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minimized="1" xWindow="0" yWindow="0" windowWidth="28800" windowHeight="13065"/>
  </bookViews>
  <sheets>
    <sheet name="JUST IN Equity" sheetId="1" r:id="rId1"/>
    <sheet name="UJJIVAN IN Equity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48" i="2" l="1"/>
  <c r="Y248" i="2"/>
  <c r="X248" i="2"/>
  <c r="W248" i="2"/>
  <c r="V248" i="2"/>
  <c r="AA248" i="2" s="1"/>
  <c r="T248" i="2"/>
  <c r="U248" i="2" s="1"/>
  <c r="S248" i="2"/>
  <c r="AA247" i="2"/>
  <c r="Z247" i="2"/>
  <c r="Y247" i="2"/>
  <c r="X247" i="2"/>
  <c r="W247" i="2"/>
  <c r="V247" i="2"/>
  <c r="T247" i="2"/>
  <c r="U247" i="2" s="1"/>
  <c r="S247" i="2"/>
  <c r="AA246" i="2"/>
  <c r="Z246" i="2"/>
  <c r="Y246" i="2"/>
  <c r="X246" i="2"/>
  <c r="W246" i="2"/>
  <c r="V246" i="2"/>
  <c r="T246" i="2"/>
  <c r="U246" i="2" s="1"/>
  <c r="S246" i="2"/>
  <c r="Z245" i="2"/>
  <c r="Y245" i="2"/>
  <c r="X245" i="2"/>
  <c r="W245" i="2"/>
  <c r="V245" i="2"/>
  <c r="AA245" i="2" s="1"/>
  <c r="U245" i="2"/>
  <c r="T245" i="2"/>
  <c r="S245" i="2"/>
  <c r="Z244" i="2"/>
  <c r="Y244" i="2"/>
  <c r="X244" i="2"/>
  <c r="W244" i="2"/>
  <c r="V244" i="2"/>
  <c r="AA244" i="2" s="1"/>
  <c r="U244" i="2"/>
  <c r="T244" i="2"/>
  <c r="S244" i="2"/>
  <c r="AA243" i="2"/>
  <c r="Z243" i="2"/>
  <c r="Y243" i="2"/>
  <c r="X243" i="2"/>
  <c r="W243" i="2"/>
  <c r="V243" i="2"/>
  <c r="T243" i="2"/>
  <c r="U243" i="2" s="1"/>
  <c r="S243" i="2"/>
  <c r="AA242" i="2"/>
  <c r="Z242" i="2"/>
  <c r="Y242" i="2"/>
  <c r="X242" i="2"/>
  <c r="W242" i="2"/>
  <c r="V242" i="2"/>
  <c r="T242" i="2"/>
  <c r="U242" i="2" s="1"/>
  <c r="S242" i="2"/>
  <c r="Z241" i="2"/>
  <c r="Y241" i="2"/>
  <c r="X241" i="2"/>
  <c r="W241" i="2"/>
  <c r="V241" i="2"/>
  <c r="AA241" i="2" s="1"/>
  <c r="U241" i="2"/>
  <c r="T241" i="2"/>
  <c r="S241" i="2"/>
  <c r="Z240" i="2"/>
  <c r="Y240" i="2"/>
  <c r="X240" i="2"/>
  <c r="W240" i="2"/>
  <c r="V240" i="2"/>
  <c r="AA240" i="2" s="1"/>
  <c r="U240" i="2"/>
  <c r="T240" i="2"/>
  <c r="S240" i="2"/>
  <c r="AA239" i="2"/>
  <c r="Z239" i="2"/>
  <c r="Y239" i="2"/>
  <c r="X239" i="2"/>
  <c r="W239" i="2"/>
  <c r="V239" i="2"/>
  <c r="T239" i="2"/>
  <c r="U239" i="2" s="1"/>
  <c r="S239" i="2"/>
  <c r="AA238" i="2"/>
  <c r="Z238" i="2"/>
  <c r="Y238" i="2"/>
  <c r="X238" i="2"/>
  <c r="W238" i="2"/>
  <c r="V238" i="2"/>
  <c r="T238" i="2"/>
  <c r="U238" i="2" s="1"/>
  <c r="S238" i="2"/>
  <c r="Z237" i="2"/>
  <c r="Y237" i="2"/>
  <c r="X237" i="2"/>
  <c r="W237" i="2"/>
  <c r="V237" i="2"/>
  <c r="AA237" i="2" s="1"/>
  <c r="U237" i="2"/>
  <c r="T237" i="2"/>
  <c r="S237" i="2"/>
  <c r="Z236" i="2"/>
  <c r="Y236" i="2"/>
  <c r="X236" i="2"/>
  <c r="W236" i="2"/>
  <c r="V236" i="2"/>
  <c r="AA236" i="2" s="1"/>
  <c r="T236" i="2"/>
  <c r="U236" i="2" s="1"/>
  <c r="S236" i="2"/>
  <c r="AA235" i="2"/>
  <c r="Z235" i="2"/>
  <c r="Y235" i="2"/>
  <c r="X235" i="2"/>
  <c r="W235" i="2"/>
  <c r="V235" i="2"/>
  <c r="T235" i="2"/>
  <c r="U235" i="2" s="1"/>
  <c r="S235" i="2"/>
  <c r="Z234" i="2"/>
  <c r="Y234" i="2"/>
  <c r="X234" i="2"/>
  <c r="W234" i="2"/>
  <c r="V234" i="2"/>
  <c r="AA234" i="2" s="1"/>
  <c r="T234" i="2"/>
  <c r="U234" i="2" s="1"/>
  <c r="S234" i="2"/>
  <c r="Z233" i="2"/>
  <c r="Y233" i="2"/>
  <c r="X233" i="2"/>
  <c r="W233" i="2"/>
  <c r="V233" i="2"/>
  <c r="AA233" i="2" s="1"/>
  <c r="U233" i="2"/>
  <c r="T233" i="2"/>
  <c r="S233" i="2"/>
  <c r="Z232" i="2"/>
  <c r="Y232" i="2"/>
  <c r="X232" i="2"/>
  <c r="W232" i="2"/>
  <c r="V232" i="2"/>
  <c r="AA232" i="2" s="1"/>
  <c r="T232" i="2"/>
  <c r="U232" i="2" s="1"/>
  <c r="S232" i="2"/>
  <c r="AA231" i="2"/>
  <c r="Z231" i="2"/>
  <c r="Y231" i="2"/>
  <c r="X231" i="2"/>
  <c r="W231" i="2"/>
  <c r="V231" i="2"/>
  <c r="T231" i="2"/>
  <c r="U231" i="2" s="1"/>
  <c r="S231" i="2"/>
  <c r="Z230" i="2"/>
  <c r="Y230" i="2"/>
  <c r="X230" i="2"/>
  <c r="W230" i="2"/>
  <c r="V230" i="2"/>
  <c r="AA230" i="2" s="1"/>
  <c r="T230" i="2"/>
  <c r="U230" i="2" s="1"/>
  <c r="S230" i="2"/>
  <c r="Z229" i="2"/>
  <c r="Y229" i="2"/>
  <c r="X229" i="2"/>
  <c r="W229" i="2"/>
  <c r="V229" i="2"/>
  <c r="AA229" i="2" s="1"/>
  <c r="U229" i="2"/>
  <c r="T229" i="2"/>
  <c r="S229" i="2"/>
  <c r="Z228" i="2"/>
  <c r="Y228" i="2"/>
  <c r="X228" i="2"/>
  <c r="W228" i="2"/>
  <c r="V228" i="2"/>
  <c r="AA228" i="2" s="1"/>
  <c r="T228" i="2"/>
  <c r="U228" i="2" s="1"/>
  <c r="S228" i="2"/>
  <c r="AA227" i="2"/>
  <c r="Z227" i="2"/>
  <c r="Y227" i="2"/>
  <c r="X227" i="2"/>
  <c r="W227" i="2"/>
  <c r="V227" i="2"/>
  <c r="T227" i="2"/>
  <c r="U227" i="2" s="1"/>
  <c r="S227" i="2"/>
  <c r="Z226" i="2"/>
  <c r="Y226" i="2"/>
  <c r="X226" i="2"/>
  <c r="W226" i="2"/>
  <c r="V226" i="2"/>
  <c r="AA226" i="2" s="1"/>
  <c r="T226" i="2"/>
  <c r="U226" i="2" s="1"/>
  <c r="S226" i="2"/>
  <c r="Z225" i="2"/>
  <c r="Y225" i="2"/>
  <c r="X225" i="2"/>
  <c r="W225" i="2"/>
  <c r="V225" i="2"/>
  <c r="AA225" i="2" s="1"/>
  <c r="U225" i="2"/>
  <c r="T225" i="2"/>
  <c r="S225" i="2"/>
  <c r="Z224" i="2"/>
  <c r="Y224" i="2"/>
  <c r="X224" i="2"/>
  <c r="W224" i="2"/>
  <c r="V224" i="2"/>
  <c r="AA224" i="2" s="1"/>
  <c r="T224" i="2"/>
  <c r="U224" i="2" s="1"/>
  <c r="S224" i="2"/>
  <c r="AA223" i="2"/>
  <c r="Z223" i="2"/>
  <c r="Y223" i="2"/>
  <c r="X223" i="2"/>
  <c r="W223" i="2"/>
  <c r="V223" i="2"/>
  <c r="T223" i="2"/>
  <c r="U223" i="2" s="1"/>
  <c r="S223" i="2"/>
  <c r="Z222" i="2"/>
  <c r="Y222" i="2"/>
  <c r="X222" i="2"/>
  <c r="W222" i="2"/>
  <c r="V222" i="2"/>
  <c r="AA222" i="2" s="1"/>
  <c r="T222" i="2"/>
  <c r="U222" i="2" s="1"/>
  <c r="S222" i="2"/>
  <c r="Z221" i="2"/>
  <c r="Y221" i="2"/>
  <c r="X221" i="2"/>
  <c r="W221" i="2"/>
  <c r="V221" i="2"/>
  <c r="AA221" i="2" s="1"/>
  <c r="U221" i="2"/>
  <c r="T221" i="2"/>
  <c r="S221" i="2"/>
  <c r="Z220" i="2"/>
  <c r="Y220" i="2"/>
  <c r="X220" i="2"/>
  <c r="W220" i="2"/>
  <c r="V220" i="2"/>
  <c r="AA220" i="2" s="1"/>
  <c r="T220" i="2"/>
  <c r="U220" i="2" s="1"/>
  <c r="S220" i="2"/>
  <c r="AA219" i="2"/>
  <c r="Z219" i="2"/>
  <c r="Y219" i="2"/>
  <c r="X219" i="2"/>
  <c r="W219" i="2"/>
  <c r="V219" i="2"/>
  <c r="T219" i="2"/>
  <c r="U219" i="2" s="1"/>
  <c r="S219" i="2"/>
  <c r="Z218" i="2"/>
  <c r="Y218" i="2"/>
  <c r="X218" i="2"/>
  <c r="W218" i="2"/>
  <c r="V218" i="2"/>
  <c r="AA218" i="2" s="1"/>
  <c r="T218" i="2"/>
  <c r="U218" i="2" s="1"/>
  <c r="S218" i="2"/>
  <c r="Z217" i="2"/>
  <c r="Y217" i="2"/>
  <c r="X217" i="2"/>
  <c r="W217" i="2"/>
  <c r="V217" i="2"/>
  <c r="AA217" i="2" s="1"/>
  <c r="U217" i="2"/>
  <c r="T217" i="2"/>
  <c r="S217" i="2"/>
  <c r="Z216" i="2"/>
  <c r="Y216" i="2"/>
  <c r="X216" i="2"/>
  <c r="W216" i="2"/>
  <c r="V216" i="2"/>
  <c r="AA216" i="2" s="1"/>
  <c r="T216" i="2"/>
  <c r="U216" i="2" s="1"/>
  <c r="S216" i="2"/>
  <c r="AA215" i="2"/>
  <c r="Z215" i="2"/>
  <c r="Y215" i="2"/>
  <c r="X215" i="2"/>
  <c r="W215" i="2"/>
  <c r="V215" i="2"/>
  <c r="U215" i="2"/>
  <c r="T215" i="2"/>
  <c r="S215" i="2"/>
  <c r="Z214" i="2"/>
  <c r="Y214" i="2"/>
  <c r="X214" i="2"/>
  <c r="W214" i="2"/>
  <c r="V214" i="2"/>
  <c r="AA214" i="2" s="1"/>
  <c r="T214" i="2"/>
  <c r="U214" i="2" s="1"/>
  <c r="S214" i="2"/>
  <c r="Z213" i="2"/>
  <c r="Y213" i="2"/>
  <c r="X213" i="2"/>
  <c r="W213" i="2"/>
  <c r="V213" i="2"/>
  <c r="AA213" i="2" s="1"/>
  <c r="U213" i="2"/>
  <c r="T213" i="2"/>
  <c r="S213" i="2"/>
  <c r="Z212" i="2"/>
  <c r="Y212" i="2"/>
  <c r="X212" i="2"/>
  <c r="W212" i="2"/>
  <c r="V212" i="2"/>
  <c r="AA212" i="2" s="1"/>
  <c r="T212" i="2"/>
  <c r="U212" i="2" s="1"/>
  <c r="S212" i="2"/>
  <c r="AA211" i="2"/>
  <c r="Z211" i="2"/>
  <c r="Y211" i="2"/>
  <c r="X211" i="2"/>
  <c r="W211" i="2"/>
  <c r="V211" i="2"/>
  <c r="U211" i="2"/>
  <c r="T211" i="2"/>
  <c r="S211" i="2"/>
  <c r="Z210" i="2"/>
  <c r="Y210" i="2"/>
  <c r="X210" i="2"/>
  <c r="W210" i="2"/>
  <c r="V210" i="2"/>
  <c r="AA210" i="2" s="1"/>
  <c r="T210" i="2"/>
  <c r="U210" i="2" s="1"/>
  <c r="S210" i="2"/>
  <c r="AA209" i="2"/>
  <c r="Z209" i="2"/>
  <c r="Y209" i="2"/>
  <c r="X209" i="2"/>
  <c r="W209" i="2"/>
  <c r="V209" i="2"/>
  <c r="U209" i="2"/>
  <c r="T209" i="2"/>
  <c r="S209" i="2"/>
  <c r="Z208" i="2"/>
  <c r="Y208" i="2"/>
  <c r="X208" i="2"/>
  <c r="W208" i="2"/>
  <c r="V208" i="2"/>
  <c r="AA208" i="2" s="1"/>
  <c r="T208" i="2"/>
  <c r="U208" i="2" s="1"/>
  <c r="S208" i="2"/>
  <c r="AA207" i="2"/>
  <c r="Z207" i="2"/>
  <c r="Y207" i="2"/>
  <c r="X207" i="2"/>
  <c r="W207" i="2"/>
  <c r="V207" i="2"/>
  <c r="U207" i="2"/>
  <c r="T207" i="2"/>
  <c r="S207" i="2"/>
  <c r="Z206" i="2"/>
  <c r="Y206" i="2"/>
  <c r="X206" i="2"/>
  <c r="W206" i="2"/>
  <c r="V206" i="2"/>
  <c r="AA206" i="2" s="1"/>
  <c r="T206" i="2"/>
  <c r="U206" i="2" s="1"/>
  <c r="S206" i="2"/>
  <c r="AA205" i="2"/>
  <c r="Z205" i="2"/>
  <c r="Y205" i="2"/>
  <c r="X205" i="2"/>
  <c r="W205" i="2"/>
  <c r="V205" i="2"/>
  <c r="U205" i="2"/>
  <c r="T205" i="2"/>
  <c r="S205" i="2"/>
  <c r="Z204" i="2"/>
  <c r="Y204" i="2"/>
  <c r="X204" i="2"/>
  <c r="W204" i="2"/>
  <c r="V204" i="2"/>
  <c r="AA204" i="2" s="1"/>
  <c r="T204" i="2"/>
  <c r="U204" i="2" s="1"/>
  <c r="S204" i="2"/>
  <c r="AA203" i="2"/>
  <c r="Z203" i="2"/>
  <c r="Y203" i="2"/>
  <c r="X203" i="2"/>
  <c r="W203" i="2"/>
  <c r="V203" i="2"/>
  <c r="T203" i="2"/>
  <c r="U203" i="2" s="1"/>
  <c r="S203" i="2"/>
  <c r="Z202" i="2"/>
  <c r="Y202" i="2"/>
  <c r="X202" i="2"/>
  <c r="W202" i="2"/>
  <c r="V202" i="2"/>
  <c r="AA202" i="2" s="1"/>
  <c r="T202" i="2"/>
  <c r="U202" i="2" s="1"/>
  <c r="S202" i="2"/>
  <c r="Z201" i="2"/>
  <c r="Y201" i="2"/>
  <c r="X201" i="2"/>
  <c r="W201" i="2"/>
  <c r="V201" i="2"/>
  <c r="AA201" i="2" s="1"/>
  <c r="U201" i="2"/>
  <c r="T201" i="2"/>
  <c r="S201" i="2"/>
  <c r="Z200" i="2"/>
  <c r="Y200" i="2"/>
  <c r="X200" i="2"/>
  <c r="W200" i="2"/>
  <c r="V200" i="2"/>
  <c r="AA200" i="2" s="1"/>
  <c r="T200" i="2"/>
  <c r="U200" i="2" s="1"/>
  <c r="S200" i="2"/>
  <c r="AA199" i="2"/>
  <c r="Z199" i="2"/>
  <c r="Y199" i="2"/>
  <c r="X199" i="2"/>
  <c r="W199" i="2"/>
  <c r="V199" i="2"/>
  <c r="T199" i="2"/>
  <c r="U199" i="2" s="1"/>
  <c r="S199" i="2"/>
  <c r="Z198" i="2"/>
  <c r="Y198" i="2"/>
  <c r="X198" i="2"/>
  <c r="W198" i="2"/>
  <c r="V198" i="2"/>
  <c r="AA198" i="2" s="1"/>
  <c r="T198" i="2"/>
  <c r="U198" i="2" s="1"/>
  <c r="S198" i="2"/>
  <c r="Z197" i="2"/>
  <c r="Y197" i="2"/>
  <c r="X197" i="2"/>
  <c r="W197" i="2"/>
  <c r="V197" i="2"/>
  <c r="AA197" i="2" s="1"/>
  <c r="U197" i="2"/>
  <c r="T197" i="2"/>
  <c r="S197" i="2"/>
  <c r="Z196" i="2"/>
  <c r="Y196" i="2"/>
  <c r="X196" i="2"/>
  <c r="W196" i="2"/>
  <c r="V196" i="2"/>
  <c r="AA196" i="2" s="1"/>
  <c r="T196" i="2"/>
  <c r="U196" i="2" s="1"/>
  <c r="S196" i="2"/>
  <c r="AA195" i="2"/>
  <c r="Z195" i="2"/>
  <c r="Y195" i="2"/>
  <c r="X195" i="2"/>
  <c r="W195" i="2"/>
  <c r="V195" i="2"/>
  <c r="T195" i="2"/>
  <c r="U195" i="2" s="1"/>
  <c r="S195" i="2"/>
  <c r="Z194" i="2"/>
  <c r="Y194" i="2"/>
  <c r="X194" i="2"/>
  <c r="W194" i="2"/>
  <c r="V194" i="2"/>
  <c r="AA194" i="2" s="1"/>
  <c r="T194" i="2"/>
  <c r="U194" i="2" s="1"/>
  <c r="S194" i="2"/>
  <c r="Z193" i="2"/>
  <c r="Y193" i="2"/>
  <c r="X193" i="2"/>
  <c r="W193" i="2"/>
  <c r="V193" i="2"/>
  <c r="AA193" i="2" s="1"/>
  <c r="U193" i="2"/>
  <c r="T193" i="2"/>
  <c r="S193" i="2"/>
  <c r="Z192" i="2"/>
  <c r="Y192" i="2"/>
  <c r="X192" i="2"/>
  <c r="W192" i="2"/>
  <c r="V192" i="2"/>
  <c r="AA192" i="2" s="1"/>
  <c r="T192" i="2"/>
  <c r="U192" i="2" s="1"/>
  <c r="S192" i="2"/>
  <c r="AA191" i="2"/>
  <c r="Z191" i="2"/>
  <c r="Y191" i="2"/>
  <c r="X191" i="2"/>
  <c r="W191" i="2"/>
  <c r="V191" i="2"/>
  <c r="U191" i="2"/>
  <c r="T191" i="2"/>
  <c r="S191" i="2"/>
  <c r="Z190" i="2"/>
  <c r="Y190" i="2"/>
  <c r="X190" i="2"/>
  <c r="W190" i="2"/>
  <c r="V190" i="2"/>
  <c r="AA190" i="2" s="1"/>
  <c r="T190" i="2"/>
  <c r="U190" i="2" s="1"/>
  <c r="S190" i="2"/>
  <c r="Z189" i="2"/>
  <c r="Y189" i="2"/>
  <c r="X189" i="2"/>
  <c r="W189" i="2"/>
  <c r="V189" i="2"/>
  <c r="AA189" i="2" s="1"/>
  <c r="U189" i="2"/>
  <c r="T189" i="2"/>
  <c r="S189" i="2"/>
  <c r="Z188" i="2"/>
  <c r="Y188" i="2"/>
  <c r="X188" i="2"/>
  <c r="W188" i="2"/>
  <c r="V188" i="2"/>
  <c r="AA188" i="2" s="1"/>
  <c r="T188" i="2"/>
  <c r="U188" i="2" s="1"/>
  <c r="S188" i="2"/>
  <c r="AA187" i="2"/>
  <c r="Z187" i="2"/>
  <c r="Y187" i="2"/>
  <c r="X187" i="2"/>
  <c r="W187" i="2"/>
  <c r="V187" i="2"/>
  <c r="T187" i="2"/>
  <c r="U187" i="2" s="1"/>
  <c r="S187" i="2"/>
  <c r="Z186" i="2"/>
  <c r="Y186" i="2"/>
  <c r="X186" i="2"/>
  <c r="W186" i="2"/>
  <c r="V186" i="2"/>
  <c r="AA186" i="2" s="1"/>
  <c r="T186" i="2"/>
  <c r="U186" i="2" s="1"/>
  <c r="S186" i="2"/>
  <c r="Z185" i="2"/>
  <c r="Y185" i="2"/>
  <c r="X185" i="2"/>
  <c r="W185" i="2"/>
  <c r="V185" i="2"/>
  <c r="AA185" i="2" s="1"/>
  <c r="U185" i="2"/>
  <c r="T185" i="2"/>
  <c r="S185" i="2"/>
  <c r="Z184" i="2"/>
  <c r="Y184" i="2"/>
  <c r="X184" i="2"/>
  <c r="W184" i="2"/>
  <c r="V184" i="2"/>
  <c r="AA184" i="2" s="1"/>
  <c r="T184" i="2"/>
  <c r="U184" i="2" s="1"/>
  <c r="S184" i="2"/>
  <c r="AA183" i="2"/>
  <c r="Z183" i="2"/>
  <c r="Y183" i="2"/>
  <c r="X183" i="2"/>
  <c r="W183" i="2"/>
  <c r="V183" i="2"/>
  <c r="T183" i="2"/>
  <c r="U183" i="2" s="1"/>
  <c r="S183" i="2"/>
  <c r="Z182" i="2"/>
  <c r="Y182" i="2"/>
  <c r="X182" i="2"/>
  <c r="W182" i="2"/>
  <c r="V182" i="2"/>
  <c r="AA182" i="2" s="1"/>
  <c r="T182" i="2"/>
  <c r="U182" i="2" s="1"/>
  <c r="S182" i="2"/>
  <c r="Z181" i="2"/>
  <c r="Y181" i="2"/>
  <c r="X181" i="2"/>
  <c r="W181" i="2"/>
  <c r="V181" i="2"/>
  <c r="AA181" i="2" s="1"/>
  <c r="U181" i="2"/>
  <c r="T181" i="2"/>
  <c r="S181" i="2"/>
  <c r="Z180" i="2"/>
  <c r="Y180" i="2"/>
  <c r="X180" i="2"/>
  <c r="W180" i="2"/>
  <c r="V180" i="2"/>
  <c r="AA180" i="2" s="1"/>
  <c r="T180" i="2"/>
  <c r="U180" i="2" s="1"/>
  <c r="S180" i="2"/>
  <c r="AA179" i="2"/>
  <c r="Z179" i="2"/>
  <c r="Y179" i="2"/>
  <c r="X179" i="2"/>
  <c r="W179" i="2"/>
  <c r="V179" i="2"/>
  <c r="U179" i="2"/>
  <c r="T179" i="2"/>
  <c r="S179" i="2"/>
  <c r="Z178" i="2"/>
  <c r="Y178" i="2"/>
  <c r="X178" i="2"/>
  <c r="W178" i="2"/>
  <c r="V178" i="2"/>
  <c r="AA178" i="2" s="1"/>
  <c r="T178" i="2"/>
  <c r="U178" i="2" s="1"/>
  <c r="S178" i="2"/>
  <c r="AA177" i="2"/>
  <c r="Z177" i="2"/>
  <c r="Y177" i="2"/>
  <c r="X177" i="2"/>
  <c r="W177" i="2"/>
  <c r="V177" i="2"/>
  <c r="U177" i="2"/>
  <c r="T177" i="2"/>
  <c r="S177" i="2"/>
  <c r="Z176" i="2"/>
  <c r="Y176" i="2"/>
  <c r="X176" i="2"/>
  <c r="W176" i="2"/>
  <c r="V176" i="2"/>
  <c r="AA176" i="2" s="1"/>
  <c r="T176" i="2"/>
  <c r="U176" i="2" s="1"/>
  <c r="S176" i="2"/>
  <c r="AA175" i="2"/>
  <c r="Z175" i="2"/>
  <c r="Y175" i="2"/>
  <c r="X175" i="2"/>
  <c r="W175" i="2"/>
  <c r="V175" i="2"/>
  <c r="U175" i="2"/>
  <c r="T175" i="2"/>
  <c r="S175" i="2"/>
  <c r="Z174" i="2"/>
  <c r="Y174" i="2"/>
  <c r="X174" i="2"/>
  <c r="W174" i="2"/>
  <c r="V174" i="2"/>
  <c r="AA174" i="2" s="1"/>
  <c r="T174" i="2"/>
  <c r="U174" i="2" s="1"/>
  <c r="S174" i="2"/>
  <c r="AA173" i="2"/>
  <c r="Z173" i="2"/>
  <c r="Y173" i="2"/>
  <c r="X173" i="2"/>
  <c r="W173" i="2"/>
  <c r="V173" i="2"/>
  <c r="U173" i="2"/>
  <c r="T173" i="2"/>
  <c r="S173" i="2"/>
  <c r="Z172" i="2"/>
  <c r="Y172" i="2"/>
  <c r="X172" i="2"/>
  <c r="W172" i="2"/>
  <c r="V172" i="2"/>
  <c r="AA172" i="2" s="1"/>
  <c r="T172" i="2"/>
  <c r="U172" i="2" s="1"/>
  <c r="S172" i="2"/>
  <c r="AA171" i="2"/>
  <c r="Z171" i="2"/>
  <c r="Y171" i="2"/>
  <c r="X171" i="2"/>
  <c r="W171" i="2"/>
  <c r="V171" i="2"/>
  <c r="U171" i="2"/>
  <c r="T171" i="2"/>
  <c r="S171" i="2"/>
  <c r="Z170" i="2"/>
  <c r="Y170" i="2"/>
  <c r="X170" i="2"/>
  <c r="W170" i="2"/>
  <c r="V170" i="2"/>
  <c r="AA170" i="2" s="1"/>
  <c r="T170" i="2"/>
  <c r="U170" i="2" s="1"/>
  <c r="S170" i="2"/>
  <c r="AA169" i="2"/>
  <c r="Z169" i="2"/>
  <c r="Y169" i="2"/>
  <c r="X169" i="2"/>
  <c r="W169" i="2"/>
  <c r="V169" i="2"/>
  <c r="U169" i="2"/>
  <c r="T169" i="2"/>
  <c r="S169" i="2"/>
  <c r="Z168" i="2"/>
  <c r="Y168" i="2"/>
  <c r="X168" i="2"/>
  <c r="W168" i="2"/>
  <c r="V168" i="2"/>
  <c r="AA168" i="2" s="1"/>
  <c r="T168" i="2"/>
  <c r="U168" i="2" s="1"/>
  <c r="S168" i="2"/>
  <c r="AA167" i="2"/>
  <c r="Z167" i="2"/>
  <c r="Y167" i="2"/>
  <c r="X167" i="2"/>
  <c r="W167" i="2"/>
  <c r="V167" i="2"/>
  <c r="T167" i="2"/>
  <c r="U167" i="2" s="1"/>
  <c r="S167" i="2"/>
  <c r="Z166" i="2"/>
  <c r="Y166" i="2"/>
  <c r="X166" i="2"/>
  <c r="W166" i="2"/>
  <c r="V166" i="2"/>
  <c r="AA166" i="2" s="1"/>
  <c r="T166" i="2"/>
  <c r="U166" i="2" s="1"/>
  <c r="S166" i="2"/>
  <c r="Z165" i="2"/>
  <c r="Y165" i="2"/>
  <c r="X165" i="2"/>
  <c r="W165" i="2"/>
  <c r="V165" i="2"/>
  <c r="AA165" i="2" s="1"/>
  <c r="U165" i="2"/>
  <c r="T165" i="2"/>
  <c r="S165" i="2"/>
  <c r="Z164" i="2"/>
  <c r="Y164" i="2"/>
  <c r="X164" i="2"/>
  <c r="W164" i="2"/>
  <c r="V164" i="2"/>
  <c r="AA164" i="2" s="1"/>
  <c r="T164" i="2"/>
  <c r="U164" i="2" s="1"/>
  <c r="S164" i="2"/>
  <c r="AA163" i="2"/>
  <c r="Z163" i="2"/>
  <c r="Y163" i="2"/>
  <c r="X163" i="2"/>
  <c r="W163" i="2"/>
  <c r="V163" i="2"/>
  <c r="U163" i="2"/>
  <c r="T163" i="2"/>
  <c r="S163" i="2"/>
  <c r="Z162" i="2"/>
  <c r="Y162" i="2"/>
  <c r="X162" i="2"/>
  <c r="W162" i="2"/>
  <c r="V162" i="2"/>
  <c r="AA162" i="2" s="1"/>
  <c r="T162" i="2"/>
  <c r="U162" i="2" s="1"/>
  <c r="S162" i="2"/>
  <c r="AA161" i="2"/>
  <c r="Z161" i="2"/>
  <c r="Y161" i="2"/>
  <c r="X161" i="2"/>
  <c r="W161" i="2"/>
  <c r="V161" i="2"/>
  <c r="U161" i="2"/>
  <c r="T161" i="2"/>
  <c r="S161" i="2"/>
  <c r="Z160" i="2"/>
  <c r="Y160" i="2"/>
  <c r="X160" i="2"/>
  <c r="W160" i="2"/>
  <c r="V160" i="2"/>
  <c r="AA160" i="2" s="1"/>
  <c r="T160" i="2"/>
  <c r="U160" i="2" s="1"/>
  <c r="S160" i="2"/>
  <c r="AA159" i="2"/>
  <c r="Z159" i="2"/>
  <c r="Y159" i="2"/>
  <c r="X159" i="2"/>
  <c r="W159" i="2"/>
  <c r="V159" i="2"/>
  <c r="U159" i="2"/>
  <c r="T159" i="2"/>
  <c r="S159" i="2"/>
  <c r="Z158" i="2"/>
  <c r="Y158" i="2"/>
  <c r="X158" i="2"/>
  <c r="W158" i="2"/>
  <c r="V158" i="2"/>
  <c r="AA158" i="2" s="1"/>
  <c r="T158" i="2"/>
  <c r="U158" i="2" s="1"/>
  <c r="S158" i="2"/>
  <c r="Z157" i="2"/>
  <c r="Y157" i="2"/>
  <c r="X157" i="2"/>
  <c r="W157" i="2"/>
  <c r="V157" i="2"/>
  <c r="AA157" i="2" s="1"/>
  <c r="U157" i="2"/>
  <c r="T157" i="2"/>
  <c r="S157" i="2"/>
  <c r="Z156" i="2"/>
  <c r="Y156" i="2"/>
  <c r="X156" i="2"/>
  <c r="W156" i="2"/>
  <c r="V156" i="2"/>
  <c r="AA156" i="2" s="1"/>
  <c r="U156" i="2"/>
  <c r="T156" i="2"/>
  <c r="S156" i="2"/>
  <c r="AA155" i="2"/>
  <c r="Z155" i="2"/>
  <c r="Y155" i="2"/>
  <c r="X155" i="2"/>
  <c r="W155" i="2"/>
  <c r="V155" i="2"/>
  <c r="U155" i="2"/>
  <c r="T155" i="2"/>
  <c r="S155" i="2"/>
  <c r="Z154" i="2"/>
  <c r="Y154" i="2"/>
  <c r="X154" i="2"/>
  <c r="W154" i="2"/>
  <c r="V154" i="2"/>
  <c r="AA154" i="2" s="1"/>
  <c r="T154" i="2"/>
  <c r="U154" i="2" s="1"/>
  <c r="S154" i="2"/>
  <c r="Z153" i="2"/>
  <c r="Y153" i="2"/>
  <c r="X153" i="2"/>
  <c r="W153" i="2"/>
  <c r="V153" i="2"/>
  <c r="AA153" i="2" s="1"/>
  <c r="U153" i="2"/>
  <c r="T153" i="2"/>
  <c r="S153" i="2"/>
  <c r="Z152" i="2"/>
  <c r="Y152" i="2"/>
  <c r="X152" i="2"/>
  <c r="W152" i="2"/>
  <c r="V152" i="2"/>
  <c r="AA152" i="2" s="1"/>
  <c r="T152" i="2"/>
  <c r="U152" i="2" s="1"/>
  <c r="S152" i="2"/>
  <c r="AA151" i="2"/>
  <c r="Z151" i="2"/>
  <c r="Y151" i="2"/>
  <c r="X151" i="2"/>
  <c r="W151" i="2"/>
  <c r="V151" i="2"/>
  <c r="T151" i="2"/>
  <c r="U151" i="2" s="1"/>
  <c r="S151" i="2"/>
  <c r="Z150" i="2"/>
  <c r="Y150" i="2"/>
  <c r="X150" i="2"/>
  <c r="W150" i="2"/>
  <c r="V150" i="2"/>
  <c r="AA150" i="2" s="1"/>
  <c r="T150" i="2"/>
  <c r="U150" i="2" s="1"/>
  <c r="S150" i="2"/>
  <c r="Z149" i="2"/>
  <c r="Y149" i="2"/>
  <c r="X149" i="2"/>
  <c r="W149" i="2"/>
  <c r="V149" i="2"/>
  <c r="AA149" i="2" s="1"/>
  <c r="U149" i="2"/>
  <c r="T149" i="2"/>
  <c r="S149" i="2"/>
  <c r="Z148" i="2"/>
  <c r="Y148" i="2"/>
  <c r="X148" i="2"/>
  <c r="W148" i="2"/>
  <c r="V148" i="2"/>
  <c r="AA148" i="2" s="1"/>
  <c r="T148" i="2"/>
  <c r="U148" i="2" s="1"/>
  <c r="S148" i="2"/>
  <c r="AA147" i="2"/>
  <c r="Z147" i="2"/>
  <c r="Y147" i="2"/>
  <c r="X147" i="2"/>
  <c r="W147" i="2"/>
  <c r="V147" i="2"/>
  <c r="U147" i="2"/>
  <c r="T147" i="2"/>
  <c r="S147" i="2"/>
  <c r="Z146" i="2"/>
  <c r="Y146" i="2"/>
  <c r="X146" i="2"/>
  <c r="W146" i="2"/>
  <c r="V146" i="2"/>
  <c r="AA146" i="2" s="1"/>
  <c r="T146" i="2"/>
  <c r="U146" i="2" s="1"/>
  <c r="S146" i="2"/>
  <c r="AA145" i="2"/>
  <c r="Z145" i="2"/>
  <c r="Y145" i="2"/>
  <c r="X145" i="2"/>
  <c r="W145" i="2"/>
  <c r="V145" i="2"/>
  <c r="U145" i="2"/>
  <c r="T145" i="2"/>
  <c r="S145" i="2"/>
  <c r="Z144" i="2"/>
  <c r="Y144" i="2"/>
  <c r="X144" i="2"/>
  <c r="W144" i="2"/>
  <c r="V144" i="2"/>
  <c r="AA144" i="2" s="1"/>
  <c r="T144" i="2"/>
  <c r="U144" i="2" s="1"/>
  <c r="S144" i="2"/>
  <c r="AA143" i="2"/>
  <c r="Z143" i="2"/>
  <c r="Y143" i="2"/>
  <c r="X143" i="2"/>
  <c r="W143" i="2"/>
  <c r="V143" i="2"/>
  <c r="U143" i="2"/>
  <c r="T143" i="2"/>
  <c r="S143" i="2"/>
  <c r="Z142" i="2"/>
  <c r="Y142" i="2"/>
  <c r="X142" i="2"/>
  <c r="W142" i="2"/>
  <c r="V142" i="2"/>
  <c r="AA142" i="2" s="1"/>
  <c r="T142" i="2"/>
  <c r="U142" i="2" s="1"/>
  <c r="S142" i="2"/>
  <c r="AA141" i="2"/>
  <c r="Z141" i="2"/>
  <c r="Y141" i="2"/>
  <c r="X141" i="2"/>
  <c r="W141" i="2"/>
  <c r="V141" i="2"/>
  <c r="U141" i="2"/>
  <c r="T141" i="2"/>
  <c r="S141" i="2"/>
  <c r="Z140" i="2"/>
  <c r="Y140" i="2"/>
  <c r="X140" i="2"/>
  <c r="W140" i="2"/>
  <c r="V140" i="2"/>
  <c r="AA140" i="2" s="1"/>
  <c r="T140" i="2"/>
  <c r="U140" i="2" s="1"/>
  <c r="S140" i="2"/>
  <c r="AA139" i="2"/>
  <c r="Z139" i="2"/>
  <c r="Y139" i="2"/>
  <c r="X139" i="2"/>
  <c r="W139" i="2"/>
  <c r="V139" i="2"/>
  <c r="U139" i="2"/>
  <c r="T139" i="2"/>
  <c r="S139" i="2"/>
  <c r="Z138" i="2"/>
  <c r="Y138" i="2"/>
  <c r="X138" i="2"/>
  <c r="W138" i="2"/>
  <c r="V138" i="2"/>
  <c r="AA138" i="2" s="1"/>
  <c r="T138" i="2"/>
  <c r="U138" i="2" s="1"/>
  <c r="S138" i="2"/>
  <c r="Z137" i="2"/>
  <c r="Y137" i="2"/>
  <c r="X137" i="2"/>
  <c r="W137" i="2"/>
  <c r="V137" i="2"/>
  <c r="AA137" i="2" s="1"/>
  <c r="U137" i="2"/>
  <c r="T137" i="2"/>
  <c r="S137" i="2"/>
  <c r="Z136" i="2"/>
  <c r="Y136" i="2"/>
  <c r="X136" i="2"/>
  <c r="W136" i="2"/>
  <c r="V136" i="2"/>
  <c r="AA136" i="2" s="1"/>
  <c r="U136" i="2"/>
  <c r="T136" i="2"/>
  <c r="S136" i="2"/>
  <c r="AA135" i="2"/>
  <c r="Z135" i="2"/>
  <c r="Y135" i="2"/>
  <c r="X135" i="2"/>
  <c r="W135" i="2"/>
  <c r="V135" i="2"/>
  <c r="T135" i="2"/>
  <c r="U135" i="2" s="1"/>
  <c r="S135" i="2"/>
  <c r="AA134" i="2"/>
  <c r="Z134" i="2"/>
  <c r="Y134" i="2"/>
  <c r="X134" i="2"/>
  <c r="W134" i="2"/>
  <c r="V134" i="2"/>
  <c r="T134" i="2"/>
  <c r="U134" i="2" s="1"/>
  <c r="S134" i="2"/>
  <c r="Z133" i="2"/>
  <c r="Y133" i="2"/>
  <c r="X133" i="2"/>
  <c r="W133" i="2"/>
  <c r="V133" i="2"/>
  <c r="AA133" i="2" s="1"/>
  <c r="U133" i="2"/>
  <c r="T133" i="2"/>
  <c r="S133" i="2"/>
  <c r="Z132" i="2"/>
  <c r="Y132" i="2"/>
  <c r="X132" i="2"/>
  <c r="W132" i="2"/>
  <c r="V132" i="2"/>
  <c r="AA132" i="2" s="1"/>
  <c r="U132" i="2"/>
  <c r="T132" i="2"/>
  <c r="S132" i="2"/>
  <c r="AA131" i="2"/>
  <c r="Z131" i="2"/>
  <c r="Y131" i="2"/>
  <c r="X131" i="2"/>
  <c r="W131" i="2"/>
  <c r="V131" i="2"/>
  <c r="T131" i="2"/>
  <c r="U131" i="2" s="1"/>
  <c r="S131" i="2"/>
  <c r="AA130" i="2"/>
  <c r="Z130" i="2"/>
  <c r="Y130" i="2"/>
  <c r="X130" i="2"/>
  <c r="W130" i="2"/>
  <c r="V130" i="2"/>
  <c r="T130" i="2"/>
  <c r="U130" i="2" s="1"/>
  <c r="S130" i="2"/>
  <c r="Z129" i="2"/>
  <c r="Y129" i="2"/>
  <c r="X129" i="2"/>
  <c r="W129" i="2"/>
  <c r="V129" i="2"/>
  <c r="AA129" i="2" s="1"/>
  <c r="U129" i="2"/>
  <c r="T129" i="2"/>
  <c r="S129" i="2"/>
  <c r="Z128" i="2"/>
  <c r="Y128" i="2"/>
  <c r="X128" i="2"/>
  <c r="W128" i="2"/>
  <c r="V128" i="2"/>
  <c r="AA128" i="2" s="1"/>
  <c r="U128" i="2"/>
  <c r="T128" i="2"/>
  <c r="S128" i="2"/>
  <c r="AA127" i="2"/>
  <c r="Z127" i="2"/>
  <c r="Y127" i="2"/>
  <c r="X127" i="2"/>
  <c r="W127" i="2"/>
  <c r="V127" i="2"/>
  <c r="T127" i="2"/>
  <c r="U127" i="2" s="1"/>
  <c r="S127" i="2"/>
  <c r="Z126" i="2"/>
  <c r="Y126" i="2"/>
  <c r="X126" i="2"/>
  <c r="W126" i="2"/>
  <c r="V126" i="2"/>
  <c r="AA126" i="2" s="1"/>
  <c r="T126" i="2"/>
  <c r="U126" i="2" s="1"/>
  <c r="S126" i="2"/>
  <c r="Z125" i="2"/>
  <c r="Y125" i="2"/>
  <c r="X125" i="2"/>
  <c r="W125" i="2"/>
  <c r="V125" i="2"/>
  <c r="AA125" i="2" s="1"/>
  <c r="U125" i="2"/>
  <c r="T125" i="2"/>
  <c r="S125" i="2"/>
  <c r="Z124" i="2"/>
  <c r="Y124" i="2"/>
  <c r="X124" i="2"/>
  <c r="W124" i="2"/>
  <c r="V124" i="2"/>
  <c r="AA124" i="2" s="1"/>
  <c r="T124" i="2"/>
  <c r="U124" i="2" s="1"/>
  <c r="S124" i="2"/>
  <c r="AA123" i="2"/>
  <c r="Z123" i="2"/>
  <c r="Y123" i="2"/>
  <c r="X123" i="2"/>
  <c r="W123" i="2"/>
  <c r="V123" i="2"/>
  <c r="U123" i="2"/>
  <c r="T123" i="2"/>
  <c r="S123" i="2"/>
  <c r="Z122" i="2"/>
  <c r="Y122" i="2"/>
  <c r="X122" i="2"/>
  <c r="W122" i="2"/>
  <c r="V122" i="2"/>
  <c r="AA122" i="2" s="1"/>
  <c r="T122" i="2"/>
  <c r="U122" i="2" s="1"/>
  <c r="S122" i="2"/>
  <c r="AA121" i="2"/>
  <c r="Z121" i="2"/>
  <c r="Y121" i="2"/>
  <c r="X121" i="2"/>
  <c r="W121" i="2"/>
  <c r="V121" i="2"/>
  <c r="U121" i="2"/>
  <c r="T121" i="2"/>
  <c r="S121" i="2"/>
  <c r="Z120" i="2"/>
  <c r="Y120" i="2"/>
  <c r="X120" i="2"/>
  <c r="W120" i="2"/>
  <c r="V120" i="2"/>
  <c r="AA120" i="2" s="1"/>
  <c r="T120" i="2"/>
  <c r="U120" i="2" s="1"/>
  <c r="S120" i="2"/>
  <c r="AA119" i="2"/>
  <c r="Z119" i="2"/>
  <c r="Y119" i="2"/>
  <c r="X119" i="2"/>
  <c r="W119" i="2"/>
  <c r="V119" i="2"/>
  <c r="U119" i="2"/>
  <c r="T119" i="2"/>
  <c r="S119" i="2"/>
  <c r="Z118" i="2"/>
  <c r="Y118" i="2"/>
  <c r="X118" i="2"/>
  <c r="W118" i="2"/>
  <c r="V118" i="2"/>
  <c r="AA118" i="2" s="1"/>
  <c r="T118" i="2"/>
  <c r="U118" i="2" s="1"/>
  <c r="S118" i="2"/>
  <c r="AA117" i="2"/>
  <c r="Z117" i="2"/>
  <c r="Y117" i="2"/>
  <c r="X117" i="2"/>
  <c r="W117" i="2"/>
  <c r="V117" i="2"/>
  <c r="U117" i="2"/>
  <c r="T117" i="2"/>
  <c r="S117" i="2"/>
  <c r="Z116" i="2"/>
  <c r="Y116" i="2"/>
  <c r="X116" i="2"/>
  <c r="W116" i="2"/>
  <c r="V116" i="2"/>
  <c r="AA116" i="2" s="1"/>
  <c r="T116" i="2"/>
  <c r="U116" i="2" s="1"/>
  <c r="S116" i="2"/>
  <c r="AA115" i="2"/>
  <c r="Z115" i="2"/>
  <c r="Y115" i="2"/>
  <c r="X115" i="2"/>
  <c r="W115" i="2"/>
  <c r="V115" i="2"/>
  <c r="U115" i="2"/>
  <c r="T115" i="2"/>
  <c r="S115" i="2"/>
  <c r="Z114" i="2"/>
  <c r="Y114" i="2"/>
  <c r="X114" i="2"/>
  <c r="W114" i="2"/>
  <c r="V114" i="2"/>
  <c r="AA114" i="2" s="1"/>
  <c r="T114" i="2"/>
  <c r="U114" i="2" s="1"/>
  <c r="S114" i="2"/>
  <c r="AA113" i="2"/>
  <c r="Z113" i="2"/>
  <c r="Y113" i="2"/>
  <c r="X113" i="2"/>
  <c r="W113" i="2"/>
  <c r="V113" i="2"/>
  <c r="U113" i="2"/>
  <c r="T113" i="2"/>
  <c r="S113" i="2"/>
  <c r="Z112" i="2"/>
  <c r="Y112" i="2"/>
  <c r="X112" i="2"/>
  <c r="W112" i="2"/>
  <c r="V112" i="2"/>
  <c r="AA112" i="2" s="1"/>
  <c r="T112" i="2"/>
  <c r="U112" i="2" s="1"/>
  <c r="S112" i="2"/>
  <c r="AA111" i="2"/>
  <c r="Z111" i="2"/>
  <c r="Y111" i="2"/>
  <c r="X111" i="2"/>
  <c r="W111" i="2"/>
  <c r="V111" i="2"/>
  <c r="U111" i="2"/>
  <c r="T111" i="2"/>
  <c r="S111" i="2"/>
  <c r="Z110" i="2"/>
  <c r="Y110" i="2"/>
  <c r="X110" i="2"/>
  <c r="W110" i="2"/>
  <c r="V110" i="2"/>
  <c r="AA110" i="2" s="1"/>
  <c r="T110" i="2"/>
  <c r="U110" i="2" s="1"/>
  <c r="S110" i="2"/>
  <c r="Z109" i="2"/>
  <c r="Y109" i="2"/>
  <c r="X109" i="2"/>
  <c r="W109" i="2"/>
  <c r="V109" i="2"/>
  <c r="AA109" i="2" s="1"/>
  <c r="U109" i="2"/>
  <c r="T109" i="2"/>
  <c r="S109" i="2"/>
  <c r="Z108" i="2"/>
  <c r="Y108" i="2"/>
  <c r="X108" i="2"/>
  <c r="W108" i="2"/>
  <c r="V108" i="2"/>
  <c r="AA108" i="2" s="1"/>
  <c r="T108" i="2"/>
  <c r="U108" i="2" s="1"/>
  <c r="S108" i="2"/>
  <c r="AA107" i="2"/>
  <c r="Z107" i="2"/>
  <c r="Y107" i="2"/>
  <c r="X107" i="2"/>
  <c r="W107" i="2"/>
  <c r="V107" i="2"/>
  <c r="U107" i="2"/>
  <c r="T107" i="2"/>
  <c r="S107" i="2"/>
  <c r="Z106" i="2"/>
  <c r="Y106" i="2"/>
  <c r="X106" i="2"/>
  <c r="W106" i="2"/>
  <c r="V106" i="2"/>
  <c r="AA106" i="2" s="1"/>
  <c r="T106" i="2"/>
  <c r="U106" i="2" s="1"/>
  <c r="S106" i="2"/>
  <c r="Z105" i="2"/>
  <c r="Y105" i="2"/>
  <c r="X105" i="2"/>
  <c r="W105" i="2"/>
  <c r="V105" i="2"/>
  <c r="AA105" i="2" s="1"/>
  <c r="U105" i="2"/>
  <c r="T105" i="2"/>
  <c r="S105" i="2"/>
  <c r="Z104" i="2"/>
  <c r="Y104" i="2"/>
  <c r="X104" i="2"/>
  <c r="W104" i="2"/>
  <c r="V104" i="2"/>
  <c r="AA104" i="2" s="1"/>
  <c r="T104" i="2"/>
  <c r="U104" i="2" s="1"/>
  <c r="S104" i="2"/>
  <c r="AA103" i="2"/>
  <c r="Z103" i="2"/>
  <c r="Y103" i="2"/>
  <c r="X103" i="2"/>
  <c r="W103" i="2"/>
  <c r="V103" i="2"/>
  <c r="U103" i="2"/>
  <c r="T103" i="2"/>
  <c r="S103" i="2"/>
  <c r="Z102" i="2"/>
  <c r="Y102" i="2"/>
  <c r="X102" i="2"/>
  <c r="W102" i="2"/>
  <c r="V102" i="2"/>
  <c r="AA102" i="2" s="1"/>
  <c r="T102" i="2"/>
  <c r="U102" i="2" s="1"/>
  <c r="S102" i="2"/>
  <c r="AA101" i="2"/>
  <c r="Z101" i="2"/>
  <c r="Y101" i="2"/>
  <c r="X101" i="2"/>
  <c r="W101" i="2"/>
  <c r="V101" i="2"/>
  <c r="U101" i="2"/>
  <c r="T101" i="2"/>
  <c r="S101" i="2"/>
  <c r="Z100" i="2"/>
  <c r="Y100" i="2"/>
  <c r="X100" i="2"/>
  <c r="W100" i="2"/>
  <c r="V100" i="2"/>
  <c r="AA100" i="2" s="1"/>
  <c r="T100" i="2"/>
  <c r="U100" i="2" s="1"/>
  <c r="S100" i="2"/>
  <c r="AA99" i="2"/>
  <c r="Z99" i="2"/>
  <c r="Y99" i="2"/>
  <c r="X99" i="2"/>
  <c r="W99" i="2"/>
  <c r="V99" i="2"/>
  <c r="U99" i="2"/>
  <c r="T99" i="2"/>
  <c r="S99" i="2"/>
  <c r="Z98" i="2"/>
  <c r="Y98" i="2"/>
  <c r="X98" i="2"/>
  <c r="W98" i="2"/>
  <c r="V98" i="2"/>
  <c r="AA98" i="2" s="1"/>
  <c r="T98" i="2"/>
  <c r="U98" i="2" s="1"/>
  <c r="S98" i="2"/>
  <c r="AA97" i="2"/>
  <c r="Z97" i="2"/>
  <c r="Y97" i="2"/>
  <c r="X97" i="2"/>
  <c r="W97" i="2"/>
  <c r="V97" i="2"/>
  <c r="U97" i="2"/>
  <c r="T97" i="2"/>
  <c r="S97" i="2"/>
  <c r="Z96" i="2"/>
  <c r="Y96" i="2"/>
  <c r="X96" i="2"/>
  <c r="W96" i="2"/>
  <c r="V96" i="2"/>
  <c r="AA96" i="2" s="1"/>
  <c r="T96" i="2"/>
  <c r="U96" i="2" s="1"/>
  <c r="S96" i="2"/>
  <c r="AA95" i="2"/>
  <c r="Z95" i="2"/>
  <c r="Y95" i="2"/>
  <c r="X95" i="2"/>
  <c r="W95" i="2"/>
  <c r="V95" i="2"/>
  <c r="U95" i="2"/>
  <c r="T95" i="2"/>
  <c r="S95" i="2"/>
  <c r="Z94" i="2"/>
  <c r="Y94" i="2"/>
  <c r="X94" i="2"/>
  <c r="W94" i="2"/>
  <c r="V94" i="2"/>
  <c r="AA94" i="2" s="1"/>
  <c r="T94" i="2"/>
  <c r="U94" i="2" s="1"/>
  <c r="S94" i="2"/>
  <c r="Z93" i="2"/>
  <c r="Y93" i="2"/>
  <c r="X93" i="2"/>
  <c r="W93" i="2"/>
  <c r="V93" i="2"/>
  <c r="AA93" i="2" s="1"/>
  <c r="U93" i="2"/>
  <c r="T93" i="2"/>
  <c r="S93" i="2"/>
  <c r="Z92" i="2"/>
  <c r="Y92" i="2"/>
  <c r="X92" i="2"/>
  <c r="W92" i="2"/>
  <c r="V92" i="2"/>
  <c r="AA92" i="2" s="1"/>
  <c r="T92" i="2"/>
  <c r="U92" i="2" s="1"/>
  <c r="S92" i="2"/>
  <c r="AA91" i="2"/>
  <c r="Z91" i="2"/>
  <c r="Y91" i="2"/>
  <c r="X91" i="2"/>
  <c r="W91" i="2"/>
  <c r="V91" i="2"/>
  <c r="T91" i="2"/>
  <c r="U91" i="2" s="1"/>
  <c r="S91" i="2"/>
  <c r="Z90" i="2"/>
  <c r="Y90" i="2"/>
  <c r="X90" i="2"/>
  <c r="W90" i="2"/>
  <c r="V90" i="2"/>
  <c r="AA90" i="2" s="1"/>
  <c r="T90" i="2"/>
  <c r="U90" i="2" s="1"/>
  <c r="S90" i="2"/>
  <c r="Z89" i="2"/>
  <c r="Y89" i="2"/>
  <c r="X89" i="2"/>
  <c r="W89" i="2"/>
  <c r="V89" i="2"/>
  <c r="AA89" i="2" s="1"/>
  <c r="U89" i="2"/>
  <c r="T89" i="2"/>
  <c r="S89" i="2"/>
  <c r="Z88" i="2"/>
  <c r="Y88" i="2"/>
  <c r="X88" i="2"/>
  <c r="W88" i="2"/>
  <c r="V88" i="2"/>
  <c r="AA88" i="2" s="1"/>
  <c r="T88" i="2"/>
  <c r="U88" i="2" s="1"/>
  <c r="S88" i="2"/>
  <c r="AA87" i="2"/>
  <c r="Z87" i="2"/>
  <c r="Y87" i="2"/>
  <c r="X87" i="2"/>
  <c r="W87" i="2"/>
  <c r="V87" i="2"/>
  <c r="U87" i="2"/>
  <c r="T87" i="2"/>
  <c r="S87" i="2"/>
  <c r="Z86" i="2"/>
  <c r="Y86" i="2"/>
  <c r="X86" i="2"/>
  <c r="W86" i="2"/>
  <c r="V86" i="2"/>
  <c r="AA86" i="2" s="1"/>
  <c r="T86" i="2"/>
  <c r="U86" i="2" s="1"/>
  <c r="S86" i="2"/>
  <c r="Z85" i="2"/>
  <c r="Y85" i="2"/>
  <c r="X85" i="2"/>
  <c r="W85" i="2"/>
  <c r="V85" i="2"/>
  <c r="AA85" i="2" s="1"/>
  <c r="U85" i="2"/>
  <c r="T85" i="2"/>
  <c r="S85" i="2"/>
  <c r="Z84" i="2"/>
  <c r="Y84" i="2"/>
  <c r="X84" i="2"/>
  <c r="W84" i="2"/>
  <c r="V84" i="2"/>
  <c r="AA84" i="2" s="1"/>
  <c r="T84" i="2"/>
  <c r="U84" i="2" s="1"/>
  <c r="S84" i="2"/>
  <c r="AA83" i="2"/>
  <c r="Z83" i="2"/>
  <c r="Y83" i="2"/>
  <c r="X83" i="2"/>
  <c r="W83" i="2"/>
  <c r="V83" i="2"/>
  <c r="T83" i="2"/>
  <c r="U83" i="2" s="1"/>
  <c r="S83" i="2"/>
  <c r="Z82" i="2"/>
  <c r="Y82" i="2"/>
  <c r="X82" i="2"/>
  <c r="W82" i="2"/>
  <c r="V82" i="2"/>
  <c r="AA82" i="2" s="1"/>
  <c r="T82" i="2"/>
  <c r="U82" i="2" s="1"/>
  <c r="S82" i="2"/>
  <c r="Z81" i="2"/>
  <c r="Y81" i="2"/>
  <c r="X81" i="2"/>
  <c r="W81" i="2"/>
  <c r="V81" i="2"/>
  <c r="AA81" i="2" s="1"/>
  <c r="U81" i="2"/>
  <c r="T81" i="2"/>
  <c r="S81" i="2"/>
  <c r="Z80" i="2"/>
  <c r="Y80" i="2"/>
  <c r="X80" i="2"/>
  <c r="W80" i="2"/>
  <c r="V80" i="2"/>
  <c r="AA80" i="2" s="1"/>
  <c r="U80" i="2"/>
  <c r="T80" i="2"/>
  <c r="S80" i="2"/>
  <c r="Z79" i="2"/>
  <c r="Y79" i="2"/>
  <c r="X79" i="2"/>
  <c r="W79" i="2"/>
  <c r="V79" i="2"/>
  <c r="AA79" i="2" s="1"/>
  <c r="T79" i="2"/>
  <c r="U79" i="2" s="1"/>
  <c r="S79" i="2"/>
  <c r="AA78" i="2"/>
  <c r="Z78" i="2"/>
  <c r="Y78" i="2"/>
  <c r="X78" i="2"/>
  <c r="W78" i="2"/>
  <c r="V78" i="2"/>
  <c r="U78" i="2"/>
  <c r="T78" i="2"/>
  <c r="S78" i="2"/>
  <c r="Z77" i="2"/>
  <c r="Y77" i="2"/>
  <c r="X77" i="2"/>
  <c r="W77" i="2"/>
  <c r="V77" i="2"/>
  <c r="AA77" i="2" s="1"/>
  <c r="T77" i="2"/>
  <c r="U77" i="2" s="1"/>
  <c r="S77" i="2"/>
  <c r="AA76" i="2"/>
  <c r="Z76" i="2"/>
  <c r="Y76" i="2"/>
  <c r="X76" i="2"/>
  <c r="W76" i="2"/>
  <c r="V76" i="2"/>
  <c r="U76" i="2"/>
  <c r="T76" i="2"/>
  <c r="S76" i="2"/>
  <c r="Z75" i="2"/>
  <c r="Y75" i="2"/>
  <c r="X75" i="2"/>
  <c r="W75" i="2"/>
  <c r="V75" i="2"/>
  <c r="AA75" i="2" s="1"/>
  <c r="T75" i="2"/>
  <c r="U75" i="2" s="1"/>
  <c r="S75" i="2"/>
  <c r="AA74" i="2"/>
  <c r="Z74" i="2"/>
  <c r="Y74" i="2"/>
  <c r="X74" i="2"/>
  <c r="W74" i="2"/>
  <c r="V74" i="2"/>
  <c r="U74" i="2"/>
  <c r="T74" i="2"/>
  <c r="S74" i="2"/>
  <c r="Z73" i="2"/>
  <c r="Y73" i="2"/>
  <c r="X73" i="2"/>
  <c r="W73" i="2"/>
  <c r="V73" i="2"/>
  <c r="AA73" i="2" s="1"/>
  <c r="T73" i="2"/>
  <c r="U73" i="2" s="1"/>
  <c r="S73" i="2"/>
  <c r="AA72" i="2"/>
  <c r="Z72" i="2"/>
  <c r="Y72" i="2"/>
  <c r="X72" i="2"/>
  <c r="W72" i="2"/>
  <c r="V72" i="2"/>
  <c r="U72" i="2"/>
  <c r="T72" i="2"/>
  <c r="S72" i="2"/>
  <c r="Z71" i="2"/>
  <c r="Y71" i="2"/>
  <c r="X71" i="2"/>
  <c r="W71" i="2"/>
  <c r="V71" i="2"/>
  <c r="AA71" i="2" s="1"/>
  <c r="T71" i="2"/>
  <c r="U71" i="2" s="1"/>
  <c r="S71" i="2"/>
  <c r="AA70" i="2"/>
  <c r="Z70" i="2"/>
  <c r="Y70" i="2"/>
  <c r="X70" i="2"/>
  <c r="W70" i="2"/>
  <c r="V70" i="2"/>
  <c r="U70" i="2"/>
  <c r="T70" i="2"/>
  <c r="S70" i="2"/>
  <c r="Z69" i="2"/>
  <c r="Y69" i="2"/>
  <c r="X69" i="2"/>
  <c r="W69" i="2"/>
  <c r="V69" i="2"/>
  <c r="AA69" i="2" s="1"/>
  <c r="T69" i="2"/>
  <c r="U69" i="2" s="1"/>
  <c r="S69" i="2"/>
  <c r="AA68" i="2"/>
  <c r="Z68" i="2"/>
  <c r="Y68" i="2"/>
  <c r="X68" i="2"/>
  <c r="W68" i="2"/>
  <c r="V68" i="2"/>
  <c r="U68" i="2"/>
  <c r="T68" i="2"/>
  <c r="S68" i="2"/>
  <c r="Z67" i="2"/>
  <c r="Y67" i="2"/>
  <c r="X67" i="2"/>
  <c r="W67" i="2"/>
  <c r="V67" i="2"/>
  <c r="AA67" i="2" s="1"/>
  <c r="T67" i="2"/>
  <c r="U67" i="2" s="1"/>
  <c r="S67" i="2"/>
  <c r="AA66" i="2"/>
  <c r="Z66" i="2"/>
  <c r="Y66" i="2"/>
  <c r="X66" i="2"/>
  <c r="W66" i="2"/>
  <c r="V66" i="2"/>
  <c r="U66" i="2"/>
  <c r="T66" i="2"/>
  <c r="S66" i="2"/>
  <c r="Z65" i="2"/>
  <c r="Y65" i="2"/>
  <c r="X65" i="2"/>
  <c r="W65" i="2"/>
  <c r="V65" i="2"/>
  <c r="AA65" i="2" s="1"/>
  <c r="T65" i="2"/>
  <c r="U65" i="2" s="1"/>
  <c r="S65" i="2"/>
  <c r="AA64" i="2"/>
  <c r="Z64" i="2"/>
  <c r="Y64" i="2"/>
  <c r="X64" i="2"/>
  <c r="W64" i="2"/>
  <c r="V64" i="2"/>
  <c r="U64" i="2"/>
  <c r="T64" i="2"/>
  <c r="S64" i="2"/>
  <c r="Z63" i="2"/>
  <c r="Y63" i="2"/>
  <c r="X63" i="2"/>
  <c r="W63" i="2"/>
  <c r="V63" i="2"/>
  <c r="AA63" i="2" s="1"/>
  <c r="T63" i="2"/>
  <c r="U63" i="2" s="1"/>
  <c r="S63" i="2"/>
  <c r="AA62" i="2"/>
  <c r="Z62" i="2"/>
  <c r="Y62" i="2"/>
  <c r="X62" i="2"/>
  <c r="W62" i="2"/>
  <c r="V62" i="2"/>
  <c r="U62" i="2"/>
  <c r="T62" i="2"/>
  <c r="S62" i="2"/>
  <c r="Z61" i="2"/>
  <c r="Y61" i="2"/>
  <c r="X61" i="2"/>
  <c r="W61" i="2"/>
  <c r="V61" i="2"/>
  <c r="AA61" i="2" s="1"/>
  <c r="T61" i="2"/>
  <c r="U61" i="2" s="1"/>
  <c r="S61" i="2"/>
  <c r="AA60" i="2"/>
  <c r="Z60" i="2"/>
  <c r="Y60" i="2"/>
  <c r="X60" i="2"/>
  <c r="W60" i="2"/>
  <c r="V60" i="2"/>
  <c r="U60" i="2"/>
  <c r="T60" i="2"/>
  <c r="S60" i="2"/>
  <c r="Z59" i="2"/>
  <c r="Y59" i="2"/>
  <c r="X59" i="2"/>
  <c r="W59" i="2"/>
  <c r="V59" i="2"/>
  <c r="AA59" i="2" s="1"/>
  <c r="T59" i="2"/>
  <c r="U59" i="2" s="1"/>
  <c r="S59" i="2"/>
  <c r="AA58" i="2"/>
  <c r="Z58" i="2"/>
  <c r="Y58" i="2"/>
  <c r="X58" i="2"/>
  <c r="W58" i="2"/>
  <c r="V58" i="2"/>
  <c r="U58" i="2"/>
  <c r="T58" i="2"/>
  <c r="S58" i="2"/>
  <c r="Z57" i="2"/>
  <c r="Y57" i="2"/>
  <c r="X57" i="2"/>
  <c r="W57" i="2"/>
  <c r="V57" i="2"/>
  <c r="AA57" i="2" s="1"/>
  <c r="T57" i="2"/>
  <c r="U57" i="2" s="1"/>
  <c r="S57" i="2"/>
  <c r="AA56" i="2"/>
  <c r="Z56" i="2"/>
  <c r="Y56" i="2"/>
  <c r="X56" i="2"/>
  <c r="W56" i="2"/>
  <c r="V56" i="2"/>
  <c r="U56" i="2"/>
  <c r="T56" i="2"/>
  <c r="S56" i="2"/>
  <c r="Z55" i="2"/>
  <c r="Y55" i="2"/>
  <c r="X55" i="2"/>
  <c r="W55" i="2"/>
  <c r="V55" i="2"/>
  <c r="AA55" i="2" s="1"/>
  <c r="T55" i="2"/>
  <c r="U55" i="2" s="1"/>
  <c r="S55" i="2"/>
  <c r="AA54" i="2"/>
  <c r="Z54" i="2"/>
  <c r="Y54" i="2"/>
  <c r="X54" i="2"/>
  <c r="W54" i="2"/>
  <c r="V54" i="2"/>
  <c r="U54" i="2"/>
  <c r="T54" i="2"/>
  <c r="S54" i="2"/>
  <c r="Z53" i="2"/>
  <c r="Y53" i="2"/>
  <c r="X53" i="2"/>
  <c r="W53" i="2"/>
  <c r="V53" i="2"/>
  <c r="AA53" i="2" s="1"/>
  <c r="T53" i="2"/>
  <c r="U53" i="2" s="1"/>
  <c r="S53" i="2"/>
  <c r="AA52" i="2"/>
  <c r="Z52" i="2"/>
  <c r="Y52" i="2"/>
  <c r="X52" i="2"/>
  <c r="W52" i="2"/>
  <c r="V52" i="2"/>
  <c r="U52" i="2"/>
  <c r="T52" i="2"/>
  <c r="S52" i="2"/>
  <c r="Z51" i="2"/>
  <c r="Y51" i="2"/>
  <c r="X51" i="2"/>
  <c r="W51" i="2"/>
  <c r="V51" i="2"/>
  <c r="AA51" i="2" s="1"/>
  <c r="T51" i="2"/>
  <c r="U51" i="2" s="1"/>
  <c r="S51" i="2"/>
  <c r="AA50" i="2"/>
  <c r="Z50" i="2"/>
  <c r="Y50" i="2"/>
  <c r="X50" i="2"/>
  <c r="W50" i="2"/>
  <c r="V50" i="2"/>
  <c r="U50" i="2"/>
  <c r="T50" i="2"/>
  <c r="S50" i="2"/>
  <c r="Z49" i="2"/>
  <c r="Y49" i="2"/>
  <c r="X49" i="2"/>
  <c r="W49" i="2"/>
  <c r="V49" i="2"/>
  <c r="AA49" i="2" s="1"/>
  <c r="T49" i="2"/>
  <c r="U49" i="2" s="1"/>
  <c r="S49" i="2"/>
  <c r="AA48" i="2"/>
  <c r="Z48" i="2"/>
  <c r="Y48" i="2"/>
  <c r="X48" i="2"/>
  <c r="W48" i="2"/>
  <c r="V48" i="2"/>
  <c r="U48" i="2"/>
  <c r="T48" i="2"/>
  <c r="S48" i="2"/>
  <c r="Z47" i="2"/>
  <c r="Y47" i="2"/>
  <c r="X47" i="2"/>
  <c r="W47" i="2"/>
  <c r="V47" i="2"/>
  <c r="AA47" i="2" s="1"/>
  <c r="T47" i="2"/>
  <c r="U47" i="2" s="1"/>
  <c r="S47" i="2"/>
  <c r="AA46" i="2"/>
  <c r="Z46" i="2"/>
  <c r="Y46" i="2"/>
  <c r="X46" i="2"/>
  <c r="W46" i="2"/>
  <c r="V46" i="2"/>
  <c r="U46" i="2"/>
  <c r="T46" i="2"/>
  <c r="S46" i="2"/>
  <c r="Z45" i="2"/>
  <c r="Y45" i="2"/>
  <c r="X45" i="2"/>
  <c r="W45" i="2"/>
  <c r="V45" i="2"/>
  <c r="AA45" i="2" s="1"/>
  <c r="T45" i="2"/>
  <c r="U45" i="2" s="1"/>
  <c r="S45" i="2"/>
  <c r="AA44" i="2"/>
  <c r="Z44" i="2"/>
  <c r="Y44" i="2"/>
  <c r="X44" i="2"/>
  <c r="W44" i="2"/>
  <c r="V44" i="2"/>
  <c r="U44" i="2"/>
  <c r="T44" i="2"/>
  <c r="S44" i="2"/>
  <c r="Z43" i="2"/>
  <c r="Y43" i="2"/>
  <c r="X43" i="2"/>
  <c r="W43" i="2"/>
  <c r="V43" i="2"/>
  <c r="AA43" i="2" s="1"/>
  <c r="T43" i="2"/>
  <c r="U43" i="2" s="1"/>
  <c r="S43" i="2"/>
  <c r="AA42" i="2"/>
  <c r="Z42" i="2"/>
  <c r="Y42" i="2"/>
  <c r="X42" i="2"/>
  <c r="W42" i="2"/>
  <c r="V42" i="2"/>
  <c r="U42" i="2"/>
  <c r="T42" i="2"/>
  <c r="S42" i="2"/>
  <c r="Z41" i="2"/>
  <c r="Y41" i="2"/>
  <c r="X41" i="2"/>
  <c r="W41" i="2"/>
  <c r="V41" i="2"/>
  <c r="AA41" i="2" s="1"/>
  <c r="T41" i="2"/>
  <c r="U41" i="2" s="1"/>
  <c r="S41" i="2"/>
  <c r="AA40" i="2"/>
  <c r="Z40" i="2"/>
  <c r="Y40" i="2"/>
  <c r="X40" i="2"/>
  <c r="W40" i="2"/>
  <c r="V40" i="2"/>
  <c r="U40" i="2"/>
  <c r="T40" i="2"/>
  <c r="S40" i="2"/>
  <c r="Z39" i="2"/>
  <c r="Y39" i="2"/>
  <c r="X39" i="2"/>
  <c r="W39" i="2"/>
  <c r="V39" i="2"/>
  <c r="AA39" i="2" s="1"/>
  <c r="T39" i="2"/>
  <c r="U39" i="2" s="1"/>
  <c r="S39" i="2"/>
  <c r="AA38" i="2"/>
  <c r="Z38" i="2"/>
  <c r="Y38" i="2"/>
  <c r="X38" i="2"/>
  <c r="W38" i="2"/>
  <c r="V38" i="2"/>
  <c r="U38" i="2"/>
  <c r="T38" i="2"/>
  <c r="S38" i="2"/>
  <c r="Z37" i="2"/>
  <c r="Y37" i="2"/>
  <c r="X37" i="2"/>
  <c r="W37" i="2"/>
  <c r="V37" i="2"/>
  <c r="AA37" i="2" s="1"/>
  <c r="T37" i="2"/>
  <c r="U37" i="2" s="1"/>
  <c r="S37" i="2"/>
  <c r="AA36" i="2"/>
  <c r="Z36" i="2"/>
  <c r="Y36" i="2"/>
  <c r="X36" i="2"/>
  <c r="W36" i="2"/>
  <c r="V36" i="2"/>
  <c r="U36" i="2"/>
  <c r="T36" i="2"/>
  <c r="S36" i="2"/>
  <c r="Z35" i="2"/>
  <c r="Y35" i="2"/>
  <c r="X35" i="2"/>
  <c r="W35" i="2"/>
  <c r="V35" i="2"/>
  <c r="AA35" i="2" s="1"/>
  <c r="T35" i="2"/>
  <c r="U35" i="2" s="1"/>
  <c r="S35" i="2"/>
  <c r="AA34" i="2"/>
  <c r="Z34" i="2"/>
  <c r="Y34" i="2"/>
  <c r="X34" i="2"/>
  <c r="W34" i="2"/>
  <c r="V34" i="2"/>
  <c r="U34" i="2"/>
  <c r="T34" i="2"/>
  <c r="S34" i="2"/>
  <c r="Z33" i="2"/>
  <c r="Y33" i="2"/>
  <c r="X33" i="2"/>
  <c r="W33" i="2"/>
  <c r="V33" i="2"/>
  <c r="AA33" i="2" s="1"/>
  <c r="T33" i="2"/>
  <c r="U33" i="2" s="1"/>
  <c r="S33" i="2"/>
  <c r="AA32" i="2"/>
  <c r="Z32" i="2"/>
  <c r="Y32" i="2"/>
  <c r="X32" i="2"/>
  <c r="W32" i="2"/>
  <c r="V32" i="2"/>
  <c r="U32" i="2"/>
  <c r="T32" i="2"/>
  <c r="S32" i="2"/>
  <c r="Z31" i="2"/>
  <c r="Y31" i="2"/>
  <c r="X31" i="2"/>
  <c r="W31" i="2"/>
  <c r="V31" i="2"/>
  <c r="AA31" i="2" s="1"/>
  <c r="T31" i="2"/>
  <c r="U31" i="2" s="1"/>
  <c r="S31" i="2"/>
  <c r="AA30" i="2"/>
  <c r="Z30" i="2"/>
  <c r="Y30" i="2"/>
  <c r="X30" i="2"/>
  <c r="W30" i="2"/>
  <c r="V30" i="2"/>
  <c r="U30" i="2"/>
  <c r="T30" i="2"/>
  <c r="S30" i="2"/>
  <c r="Z29" i="2"/>
  <c r="Y29" i="2"/>
  <c r="X29" i="2"/>
  <c r="W29" i="2"/>
  <c r="V29" i="2"/>
  <c r="AA29" i="2" s="1"/>
  <c r="T29" i="2"/>
  <c r="U29" i="2" s="1"/>
  <c r="S29" i="2"/>
  <c r="AA28" i="2"/>
  <c r="Z28" i="2"/>
  <c r="Y28" i="2"/>
  <c r="X28" i="2"/>
  <c r="W28" i="2"/>
  <c r="V28" i="2"/>
  <c r="U28" i="2"/>
  <c r="T28" i="2"/>
  <c r="S28" i="2"/>
  <c r="Z27" i="2"/>
  <c r="Y27" i="2"/>
  <c r="X27" i="2"/>
  <c r="W27" i="2"/>
  <c r="V27" i="2"/>
  <c r="AA27" i="2" s="1"/>
  <c r="T27" i="2"/>
  <c r="U27" i="2" s="1"/>
  <c r="S27" i="2"/>
  <c r="AA26" i="2"/>
  <c r="Z26" i="2"/>
  <c r="Y26" i="2"/>
  <c r="X26" i="2"/>
  <c r="W26" i="2"/>
  <c r="V26" i="2"/>
  <c r="U26" i="2"/>
  <c r="T26" i="2"/>
  <c r="S26" i="2"/>
  <c r="Z25" i="2"/>
  <c r="Y25" i="2"/>
  <c r="X25" i="2"/>
  <c r="W25" i="2"/>
  <c r="V25" i="2"/>
  <c r="AA25" i="2" s="1"/>
  <c r="T25" i="2"/>
  <c r="U25" i="2" s="1"/>
  <c r="S25" i="2"/>
  <c r="AA24" i="2"/>
  <c r="Z24" i="2"/>
  <c r="Y24" i="2"/>
  <c r="X24" i="2"/>
  <c r="W24" i="2"/>
  <c r="V24" i="2"/>
  <c r="U24" i="2"/>
  <c r="T24" i="2"/>
  <c r="S24" i="2"/>
  <c r="Z23" i="2"/>
  <c r="Y23" i="2"/>
  <c r="X23" i="2"/>
  <c r="W23" i="2"/>
  <c r="V23" i="2"/>
  <c r="AA23" i="2" s="1"/>
  <c r="T23" i="2"/>
  <c r="U23" i="2" s="1"/>
  <c r="S23" i="2"/>
  <c r="AA22" i="2"/>
  <c r="Z22" i="2"/>
  <c r="Y22" i="2"/>
  <c r="X22" i="2"/>
  <c r="W22" i="2"/>
  <c r="V22" i="2"/>
  <c r="U22" i="2"/>
  <c r="T22" i="2"/>
  <c r="S22" i="2"/>
  <c r="Z21" i="2"/>
  <c r="Y21" i="2"/>
  <c r="X21" i="2"/>
  <c r="W21" i="2"/>
  <c r="V21" i="2"/>
  <c r="AA21" i="2" s="1"/>
  <c r="T21" i="2"/>
  <c r="U21" i="2" s="1"/>
  <c r="S21" i="2"/>
  <c r="AA20" i="2"/>
  <c r="Z20" i="2"/>
  <c r="Y20" i="2"/>
  <c r="X20" i="2"/>
  <c r="W20" i="2"/>
  <c r="V20" i="2"/>
  <c r="U20" i="2"/>
  <c r="T20" i="2"/>
  <c r="S20" i="2"/>
  <c r="Z19" i="2"/>
  <c r="Y19" i="2"/>
  <c r="X19" i="2"/>
  <c r="W19" i="2"/>
  <c r="V19" i="2"/>
  <c r="AA19" i="2" s="1"/>
  <c r="T19" i="2"/>
  <c r="U19" i="2" s="1"/>
  <c r="S19" i="2"/>
  <c r="AA18" i="2"/>
  <c r="Z18" i="2"/>
  <c r="Y18" i="2"/>
  <c r="X18" i="2"/>
  <c r="W18" i="2"/>
  <c r="V18" i="2"/>
  <c r="U18" i="2"/>
  <c r="T18" i="2"/>
  <c r="S18" i="2"/>
  <c r="Z17" i="2"/>
  <c r="Y17" i="2"/>
  <c r="X17" i="2"/>
  <c r="W17" i="2"/>
  <c r="V17" i="2"/>
  <c r="AA17" i="2" s="1"/>
  <c r="T17" i="2"/>
  <c r="U17" i="2" s="1"/>
  <c r="S17" i="2"/>
  <c r="AA16" i="2"/>
  <c r="Z16" i="2"/>
  <c r="Y16" i="2"/>
  <c r="X16" i="2"/>
  <c r="W16" i="2"/>
  <c r="V16" i="2"/>
  <c r="U16" i="2"/>
  <c r="T16" i="2"/>
  <c r="S16" i="2"/>
  <c r="Z15" i="2"/>
  <c r="Y15" i="2"/>
  <c r="X15" i="2"/>
  <c r="W15" i="2"/>
  <c r="V15" i="2"/>
  <c r="AA15" i="2" s="1"/>
  <c r="T15" i="2"/>
  <c r="U15" i="2" s="1"/>
  <c r="S15" i="2"/>
  <c r="AA14" i="2"/>
  <c r="Z14" i="2"/>
  <c r="Y14" i="2"/>
  <c r="X14" i="2"/>
  <c r="W14" i="2"/>
  <c r="V14" i="2"/>
  <c r="U14" i="2"/>
  <c r="T14" i="2"/>
  <c r="S14" i="2"/>
  <c r="Z13" i="2"/>
  <c r="Y13" i="2"/>
  <c r="X13" i="2"/>
  <c r="W13" i="2"/>
  <c r="V13" i="2"/>
  <c r="AA13" i="2" s="1"/>
  <c r="T13" i="2"/>
  <c r="U13" i="2" s="1"/>
  <c r="S13" i="2"/>
  <c r="AA12" i="2"/>
  <c r="Z12" i="2"/>
  <c r="Y12" i="2"/>
  <c r="X12" i="2"/>
  <c r="W12" i="2"/>
  <c r="V12" i="2"/>
  <c r="U12" i="2"/>
  <c r="T12" i="2"/>
  <c r="S12" i="2"/>
  <c r="Z11" i="2"/>
  <c r="Y11" i="2"/>
  <c r="X11" i="2"/>
  <c r="W11" i="2"/>
  <c r="V11" i="2"/>
  <c r="AA11" i="2" s="1"/>
  <c r="T11" i="2"/>
  <c r="U11" i="2" s="1"/>
  <c r="S11" i="2"/>
  <c r="AA10" i="2"/>
  <c r="Z10" i="2"/>
  <c r="Y10" i="2"/>
  <c r="X10" i="2"/>
  <c r="W10" i="2"/>
  <c r="V10" i="2"/>
  <c r="U10" i="2"/>
  <c r="T10" i="2"/>
  <c r="S10" i="2"/>
  <c r="Z9" i="2"/>
  <c r="Y9" i="2"/>
  <c r="X9" i="2"/>
  <c r="W9" i="2"/>
  <c r="V9" i="2"/>
  <c r="AA9" i="2" s="1"/>
  <c r="T9" i="2"/>
  <c r="U9" i="2" s="1"/>
  <c r="S9" i="2"/>
  <c r="AA8" i="2"/>
  <c r="Z8" i="2"/>
  <c r="Y8" i="2"/>
  <c r="X8" i="2"/>
  <c r="W8" i="2"/>
  <c r="V8" i="2"/>
  <c r="U8" i="2"/>
  <c r="T8" i="2"/>
  <c r="S8" i="2"/>
  <c r="Z7" i="2"/>
  <c r="Y7" i="2"/>
  <c r="X7" i="2"/>
  <c r="W7" i="2"/>
  <c r="V7" i="2"/>
  <c r="AA7" i="2" s="1"/>
  <c r="T7" i="2"/>
  <c r="U7" i="2" s="1"/>
  <c r="S7" i="2"/>
  <c r="AA6" i="2"/>
  <c r="Z6" i="2"/>
  <c r="Y6" i="2"/>
  <c r="X6" i="2"/>
  <c r="W6" i="2"/>
  <c r="V6" i="2"/>
  <c r="U6" i="2"/>
  <c r="T6" i="2"/>
  <c r="S6" i="2"/>
  <c r="Z5" i="2"/>
  <c r="Y5" i="2"/>
  <c r="X5" i="2"/>
  <c r="W5" i="2"/>
  <c r="V5" i="2"/>
  <c r="AA5" i="2" s="1"/>
  <c r="T5" i="2"/>
  <c r="U5" i="2" s="1"/>
  <c r="S5" i="2"/>
  <c r="AA4" i="2"/>
  <c r="Z4" i="2"/>
  <c r="Y4" i="2"/>
  <c r="X4" i="2"/>
  <c r="W4" i="2"/>
  <c r="V4" i="2"/>
  <c r="U4" i="2"/>
  <c r="T4" i="2"/>
  <c r="S4" i="2"/>
  <c r="Z3" i="2"/>
  <c r="Y3" i="2"/>
  <c r="X3" i="2"/>
  <c r="W3" i="2"/>
  <c r="V3" i="2"/>
  <c r="AA3" i="2" s="1"/>
  <c r="T3" i="2"/>
  <c r="U3" i="2" s="1"/>
  <c r="S3" i="2"/>
  <c r="AA2" i="2"/>
  <c r="Z2" i="2"/>
  <c r="Y2" i="2"/>
  <c r="X2" i="2"/>
  <c r="W2" i="2"/>
  <c r="V2" i="2"/>
  <c r="U2" i="2"/>
  <c r="T2" i="2"/>
  <c r="S2" i="2"/>
  <c r="Z248" i="1"/>
  <c r="Y248" i="1"/>
  <c r="X248" i="1"/>
  <c r="W248" i="1"/>
  <c r="V248" i="1"/>
  <c r="AA248" i="1" s="1"/>
  <c r="U248" i="1"/>
  <c r="T248" i="1"/>
  <c r="S248" i="1"/>
  <c r="AA247" i="1"/>
  <c r="Z247" i="1"/>
  <c r="Y247" i="1"/>
  <c r="X247" i="1"/>
  <c r="W247" i="1"/>
  <c r="V247" i="1"/>
  <c r="U247" i="1"/>
  <c r="T247" i="1"/>
  <c r="S247" i="1"/>
  <c r="AA246" i="1"/>
  <c r="Z246" i="1"/>
  <c r="Y246" i="1"/>
  <c r="X246" i="1"/>
  <c r="W246" i="1"/>
  <c r="V246" i="1"/>
  <c r="T246" i="1"/>
  <c r="U246" i="1" s="1"/>
  <c r="S246" i="1"/>
  <c r="AA245" i="1"/>
  <c r="Z245" i="1"/>
  <c r="Y245" i="1"/>
  <c r="X245" i="1"/>
  <c r="W245" i="1"/>
  <c r="V245" i="1"/>
  <c r="U245" i="1"/>
  <c r="T245" i="1"/>
  <c r="S245" i="1"/>
  <c r="Z244" i="1"/>
  <c r="Y244" i="1"/>
  <c r="X244" i="1"/>
  <c r="W244" i="1"/>
  <c r="V244" i="1"/>
  <c r="AA244" i="1" s="1"/>
  <c r="U244" i="1"/>
  <c r="T244" i="1"/>
  <c r="S244" i="1"/>
  <c r="AA243" i="1"/>
  <c r="Z243" i="1"/>
  <c r="Y243" i="1"/>
  <c r="X243" i="1"/>
  <c r="W243" i="1"/>
  <c r="V243" i="1"/>
  <c r="U243" i="1"/>
  <c r="T243" i="1"/>
  <c r="S243" i="1"/>
  <c r="AA242" i="1"/>
  <c r="Z242" i="1"/>
  <c r="Y242" i="1"/>
  <c r="X242" i="1"/>
  <c r="W242" i="1"/>
  <c r="V242" i="1"/>
  <c r="T242" i="1"/>
  <c r="U242" i="1" s="1"/>
  <c r="S242" i="1"/>
  <c r="AA241" i="1"/>
  <c r="Z241" i="1"/>
  <c r="Y241" i="1"/>
  <c r="X241" i="1"/>
  <c r="W241" i="1"/>
  <c r="V241" i="1"/>
  <c r="U241" i="1"/>
  <c r="T241" i="1"/>
  <c r="S241" i="1"/>
  <c r="Z240" i="1"/>
  <c r="Y240" i="1"/>
  <c r="X240" i="1"/>
  <c r="W240" i="1"/>
  <c r="V240" i="1"/>
  <c r="AA240" i="1" s="1"/>
  <c r="U240" i="1"/>
  <c r="T240" i="1"/>
  <c r="S240" i="1"/>
  <c r="AA239" i="1"/>
  <c r="Z239" i="1"/>
  <c r="Y239" i="1"/>
  <c r="X239" i="1"/>
  <c r="W239" i="1"/>
  <c r="V239" i="1"/>
  <c r="U239" i="1"/>
  <c r="T239" i="1"/>
  <c r="S239" i="1"/>
  <c r="AA238" i="1"/>
  <c r="Z238" i="1"/>
  <c r="Y238" i="1"/>
  <c r="X238" i="1"/>
  <c r="W238" i="1"/>
  <c r="V238" i="1"/>
  <c r="T238" i="1"/>
  <c r="U238" i="1" s="1"/>
  <c r="S238" i="1"/>
  <c r="AA237" i="1"/>
  <c r="Z237" i="1"/>
  <c r="Y237" i="1"/>
  <c r="X237" i="1"/>
  <c r="W237" i="1"/>
  <c r="V237" i="1"/>
  <c r="U237" i="1"/>
  <c r="T237" i="1"/>
  <c r="S237" i="1"/>
  <c r="Z236" i="1"/>
  <c r="Y236" i="1"/>
  <c r="X236" i="1"/>
  <c r="W236" i="1"/>
  <c r="V236" i="1"/>
  <c r="AA236" i="1" s="1"/>
  <c r="U236" i="1"/>
  <c r="T236" i="1"/>
  <c r="S236" i="1"/>
  <c r="AA235" i="1"/>
  <c r="Z235" i="1"/>
  <c r="Y235" i="1"/>
  <c r="X235" i="1"/>
  <c r="W235" i="1"/>
  <c r="V235" i="1"/>
  <c r="U235" i="1"/>
  <c r="T235" i="1"/>
  <c r="S235" i="1"/>
  <c r="AA234" i="1"/>
  <c r="Z234" i="1"/>
  <c r="Y234" i="1"/>
  <c r="X234" i="1"/>
  <c r="W234" i="1"/>
  <c r="V234" i="1"/>
  <c r="T234" i="1"/>
  <c r="U234" i="1" s="1"/>
  <c r="S234" i="1"/>
  <c r="AA233" i="1"/>
  <c r="Z233" i="1"/>
  <c r="Y233" i="1"/>
  <c r="X233" i="1"/>
  <c r="W233" i="1"/>
  <c r="V233" i="1"/>
  <c r="U233" i="1"/>
  <c r="T233" i="1"/>
  <c r="S233" i="1"/>
  <c r="Z232" i="1"/>
  <c r="Y232" i="1"/>
  <c r="X232" i="1"/>
  <c r="W232" i="1"/>
  <c r="V232" i="1"/>
  <c r="AA232" i="1" s="1"/>
  <c r="U232" i="1"/>
  <c r="T232" i="1"/>
  <c r="S232" i="1"/>
  <c r="AA231" i="1"/>
  <c r="Z231" i="1"/>
  <c r="Y231" i="1"/>
  <c r="X231" i="1"/>
  <c r="W231" i="1"/>
  <c r="V231" i="1"/>
  <c r="U231" i="1"/>
  <c r="T231" i="1"/>
  <c r="S231" i="1"/>
  <c r="AA230" i="1"/>
  <c r="Z230" i="1"/>
  <c r="Y230" i="1"/>
  <c r="X230" i="1"/>
  <c r="W230" i="1"/>
  <c r="V230" i="1"/>
  <c r="T230" i="1"/>
  <c r="U230" i="1" s="1"/>
  <c r="S230" i="1"/>
  <c r="AA229" i="1"/>
  <c r="Z229" i="1"/>
  <c r="Y229" i="1"/>
  <c r="X229" i="1"/>
  <c r="W229" i="1"/>
  <c r="V229" i="1"/>
  <c r="U229" i="1"/>
  <c r="T229" i="1"/>
  <c r="S229" i="1"/>
  <c r="Z228" i="1"/>
  <c r="Y228" i="1"/>
  <c r="X228" i="1"/>
  <c r="W228" i="1"/>
  <c r="V228" i="1"/>
  <c r="AA228" i="1" s="1"/>
  <c r="U228" i="1"/>
  <c r="T228" i="1"/>
  <c r="S228" i="1"/>
  <c r="AA227" i="1"/>
  <c r="Z227" i="1"/>
  <c r="Y227" i="1"/>
  <c r="X227" i="1"/>
  <c r="W227" i="1"/>
  <c r="V227" i="1"/>
  <c r="U227" i="1"/>
  <c r="T227" i="1"/>
  <c r="S227" i="1"/>
  <c r="AA226" i="1"/>
  <c r="Z226" i="1"/>
  <c r="Y226" i="1"/>
  <c r="X226" i="1"/>
  <c r="W226" i="1"/>
  <c r="V226" i="1"/>
  <c r="T226" i="1"/>
  <c r="U226" i="1" s="1"/>
  <c r="S226" i="1"/>
  <c r="AA225" i="1"/>
  <c r="Z225" i="1"/>
  <c r="Y225" i="1"/>
  <c r="X225" i="1"/>
  <c r="W225" i="1"/>
  <c r="V225" i="1"/>
  <c r="U225" i="1"/>
  <c r="T225" i="1"/>
  <c r="S225" i="1"/>
  <c r="Z224" i="1"/>
  <c r="Y224" i="1"/>
  <c r="X224" i="1"/>
  <c r="W224" i="1"/>
  <c r="V224" i="1"/>
  <c r="AA224" i="1" s="1"/>
  <c r="U224" i="1"/>
  <c r="T224" i="1"/>
  <c r="S224" i="1"/>
  <c r="AA223" i="1"/>
  <c r="Z223" i="1"/>
  <c r="Y223" i="1"/>
  <c r="X223" i="1"/>
  <c r="W223" i="1"/>
  <c r="V223" i="1"/>
  <c r="U223" i="1"/>
  <c r="T223" i="1"/>
  <c r="S223" i="1"/>
  <c r="AA222" i="1"/>
  <c r="Z222" i="1"/>
  <c r="Y222" i="1"/>
  <c r="X222" i="1"/>
  <c r="W222" i="1"/>
  <c r="V222" i="1"/>
  <c r="T222" i="1"/>
  <c r="U222" i="1" s="1"/>
  <c r="S222" i="1"/>
  <c r="AA221" i="1"/>
  <c r="Z221" i="1"/>
  <c r="Y221" i="1"/>
  <c r="X221" i="1"/>
  <c r="W221" i="1"/>
  <c r="V221" i="1"/>
  <c r="U221" i="1"/>
  <c r="T221" i="1"/>
  <c r="S221" i="1"/>
  <c r="Z220" i="1"/>
  <c r="Y220" i="1"/>
  <c r="X220" i="1"/>
  <c r="W220" i="1"/>
  <c r="V220" i="1"/>
  <c r="AA220" i="1" s="1"/>
  <c r="U220" i="1"/>
  <c r="T220" i="1"/>
  <c r="S220" i="1"/>
  <c r="AA219" i="1"/>
  <c r="Z219" i="1"/>
  <c r="Y219" i="1"/>
  <c r="X219" i="1"/>
  <c r="W219" i="1"/>
  <c r="V219" i="1"/>
  <c r="U219" i="1"/>
  <c r="T219" i="1"/>
  <c r="S219" i="1"/>
  <c r="AA218" i="1"/>
  <c r="Z218" i="1"/>
  <c r="Y218" i="1"/>
  <c r="X218" i="1"/>
  <c r="W218" i="1"/>
  <c r="V218" i="1"/>
  <c r="T218" i="1"/>
  <c r="U218" i="1" s="1"/>
  <c r="S218" i="1"/>
  <c r="AA217" i="1"/>
  <c r="Z217" i="1"/>
  <c r="Y217" i="1"/>
  <c r="X217" i="1"/>
  <c r="W217" i="1"/>
  <c r="V217" i="1"/>
  <c r="U217" i="1"/>
  <c r="T217" i="1"/>
  <c r="S217" i="1"/>
  <c r="Z216" i="1"/>
  <c r="Y216" i="1"/>
  <c r="X216" i="1"/>
  <c r="W216" i="1"/>
  <c r="V216" i="1"/>
  <c r="AA216" i="1" s="1"/>
  <c r="U216" i="1"/>
  <c r="T216" i="1"/>
  <c r="S216" i="1"/>
  <c r="AA215" i="1"/>
  <c r="Z215" i="1"/>
  <c r="Y215" i="1"/>
  <c r="X215" i="1"/>
  <c r="W215" i="1"/>
  <c r="V215" i="1"/>
  <c r="U215" i="1"/>
  <c r="T215" i="1"/>
  <c r="S215" i="1"/>
  <c r="AA214" i="1"/>
  <c r="Z214" i="1"/>
  <c r="Y214" i="1"/>
  <c r="X214" i="1"/>
  <c r="W214" i="1"/>
  <c r="V214" i="1"/>
  <c r="T214" i="1"/>
  <c r="U214" i="1" s="1"/>
  <c r="S214" i="1"/>
  <c r="AA213" i="1"/>
  <c r="Z213" i="1"/>
  <c r="Y213" i="1"/>
  <c r="X213" i="1"/>
  <c r="W213" i="1"/>
  <c r="V213" i="1"/>
  <c r="U213" i="1"/>
  <c r="T213" i="1"/>
  <c r="S213" i="1"/>
  <c r="Z212" i="1"/>
  <c r="Y212" i="1"/>
  <c r="X212" i="1"/>
  <c r="W212" i="1"/>
  <c r="V212" i="1"/>
  <c r="AA212" i="1" s="1"/>
  <c r="U212" i="1"/>
  <c r="T212" i="1"/>
  <c r="S212" i="1"/>
  <c r="AA211" i="1"/>
  <c r="Z211" i="1"/>
  <c r="Y211" i="1"/>
  <c r="X211" i="1"/>
  <c r="W211" i="1"/>
  <c r="V211" i="1"/>
  <c r="U211" i="1"/>
  <c r="T211" i="1"/>
  <c r="S211" i="1"/>
  <c r="AA210" i="1"/>
  <c r="Z210" i="1"/>
  <c r="Y210" i="1"/>
  <c r="X210" i="1"/>
  <c r="W210" i="1"/>
  <c r="V210" i="1"/>
  <c r="T210" i="1"/>
  <c r="U210" i="1" s="1"/>
  <c r="S210" i="1"/>
  <c r="AA209" i="1"/>
  <c r="Z209" i="1"/>
  <c r="Y209" i="1"/>
  <c r="X209" i="1"/>
  <c r="W209" i="1"/>
  <c r="V209" i="1"/>
  <c r="U209" i="1"/>
  <c r="T209" i="1"/>
  <c r="S209" i="1"/>
  <c r="Z208" i="1"/>
  <c r="Y208" i="1"/>
  <c r="X208" i="1"/>
  <c r="W208" i="1"/>
  <c r="V208" i="1"/>
  <c r="AA208" i="1" s="1"/>
  <c r="U208" i="1"/>
  <c r="T208" i="1"/>
  <c r="S208" i="1"/>
  <c r="AA207" i="1"/>
  <c r="Z207" i="1"/>
  <c r="Y207" i="1"/>
  <c r="X207" i="1"/>
  <c r="W207" i="1"/>
  <c r="V207" i="1"/>
  <c r="U207" i="1"/>
  <c r="T207" i="1"/>
  <c r="S207" i="1"/>
  <c r="AA206" i="1"/>
  <c r="Z206" i="1"/>
  <c r="Y206" i="1"/>
  <c r="X206" i="1"/>
  <c r="W206" i="1"/>
  <c r="V206" i="1"/>
  <c r="T206" i="1"/>
  <c r="U206" i="1" s="1"/>
  <c r="S206" i="1"/>
  <c r="AA205" i="1"/>
  <c r="Z205" i="1"/>
  <c r="Y205" i="1"/>
  <c r="X205" i="1"/>
  <c r="W205" i="1"/>
  <c r="V205" i="1"/>
  <c r="U205" i="1"/>
  <c r="T205" i="1"/>
  <c r="S205" i="1"/>
  <c r="Z204" i="1"/>
  <c r="Y204" i="1"/>
  <c r="X204" i="1"/>
  <c r="W204" i="1"/>
  <c r="V204" i="1"/>
  <c r="AA204" i="1" s="1"/>
  <c r="U204" i="1"/>
  <c r="T204" i="1"/>
  <c r="S204" i="1"/>
  <c r="AA203" i="1"/>
  <c r="Z203" i="1"/>
  <c r="Y203" i="1"/>
  <c r="X203" i="1"/>
  <c r="W203" i="1"/>
  <c r="V203" i="1"/>
  <c r="U203" i="1"/>
  <c r="T203" i="1"/>
  <c r="S203" i="1"/>
  <c r="AA202" i="1"/>
  <c r="Z202" i="1"/>
  <c r="Y202" i="1"/>
  <c r="X202" i="1"/>
  <c r="W202" i="1"/>
  <c r="V202" i="1"/>
  <c r="T202" i="1"/>
  <c r="U202" i="1" s="1"/>
  <c r="S202" i="1"/>
  <c r="AA201" i="1"/>
  <c r="Z201" i="1"/>
  <c r="Y201" i="1"/>
  <c r="X201" i="1"/>
  <c r="W201" i="1"/>
  <c r="V201" i="1"/>
  <c r="U201" i="1"/>
  <c r="T201" i="1"/>
  <c r="S201" i="1"/>
  <c r="Z200" i="1"/>
  <c r="Y200" i="1"/>
  <c r="X200" i="1"/>
  <c r="W200" i="1"/>
  <c r="V200" i="1"/>
  <c r="AA200" i="1" s="1"/>
  <c r="U200" i="1"/>
  <c r="T200" i="1"/>
  <c r="S200" i="1"/>
  <c r="AA199" i="1"/>
  <c r="Z199" i="1"/>
  <c r="Y199" i="1"/>
  <c r="X199" i="1"/>
  <c r="W199" i="1"/>
  <c r="V199" i="1"/>
  <c r="U199" i="1"/>
  <c r="T199" i="1"/>
  <c r="S199" i="1"/>
  <c r="AA198" i="1"/>
  <c r="Z198" i="1"/>
  <c r="Y198" i="1"/>
  <c r="X198" i="1"/>
  <c r="W198" i="1"/>
  <c r="V198" i="1"/>
  <c r="T198" i="1"/>
  <c r="U198" i="1" s="1"/>
  <c r="S198" i="1"/>
  <c r="AA197" i="1"/>
  <c r="Z197" i="1"/>
  <c r="Y197" i="1"/>
  <c r="X197" i="1"/>
  <c r="W197" i="1"/>
  <c r="V197" i="1"/>
  <c r="U197" i="1"/>
  <c r="T197" i="1"/>
  <c r="S197" i="1"/>
  <c r="Z196" i="1"/>
  <c r="Y196" i="1"/>
  <c r="X196" i="1"/>
  <c r="W196" i="1"/>
  <c r="V196" i="1"/>
  <c r="AA196" i="1" s="1"/>
  <c r="U196" i="1"/>
  <c r="T196" i="1"/>
  <c r="S196" i="1"/>
  <c r="AA195" i="1"/>
  <c r="Z195" i="1"/>
  <c r="Y195" i="1"/>
  <c r="X195" i="1"/>
  <c r="W195" i="1"/>
  <c r="V195" i="1"/>
  <c r="U195" i="1"/>
  <c r="T195" i="1"/>
  <c r="S195" i="1"/>
  <c r="AA194" i="1"/>
  <c r="Z194" i="1"/>
  <c r="Y194" i="1"/>
  <c r="X194" i="1"/>
  <c r="W194" i="1"/>
  <c r="V194" i="1"/>
  <c r="T194" i="1"/>
  <c r="U194" i="1" s="1"/>
  <c r="S194" i="1"/>
  <c r="Z193" i="1"/>
  <c r="Y193" i="1"/>
  <c r="X193" i="1"/>
  <c r="W193" i="1"/>
  <c r="V193" i="1"/>
  <c r="AA193" i="1" s="1"/>
  <c r="U193" i="1"/>
  <c r="T193" i="1"/>
  <c r="S193" i="1"/>
  <c r="Z192" i="1"/>
  <c r="Y192" i="1"/>
  <c r="X192" i="1"/>
  <c r="W192" i="1"/>
  <c r="V192" i="1"/>
  <c r="AA192" i="1" s="1"/>
  <c r="U192" i="1"/>
  <c r="T192" i="1"/>
  <c r="S192" i="1"/>
  <c r="AA191" i="1"/>
  <c r="Z191" i="1"/>
  <c r="Y191" i="1"/>
  <c r="X191" i="1"/>
  <c r="W191" i="1"/>
  <c r="V191" i="1"/>
  <c r="U191" i="1"/>
  <c r="T191" i="1"/>
  <c r="S191" i="1"/>
  <c r="AA190" i="1"/>
  <c r="Z190" i="1"/>
  <c r="Y190" i="1"/>
  <c r="X190" i="1"/>
  <c r="W190" i="1"/>
  <c r="V190" i="1"/>
  <c r="T190" i="1"/>
  <c r="U190" i="1" s="1"/>
  <c r="S190" i="1"/>
  <c r="AA189" i="1"/>
  <c r="Z189" i="1"/>
  <c r="Y189" i="1"/>
  <c r="X189" i="1"/>
  <c r="W189" i="1"/>
  <c r="V189" i="1"/>
  <c r="U189" i="1"/>
  <c r="T189" i="1"/>
  <c r="S189" i="1"/>
  <c r="Z188" i="1"/>
  <c r="Y188" i="1"/>
  <c r="X188" i="1"/>
  <c r="W188" i="1"/>
  <c r="V188" i="1"/>
  <c r="AA188" i="1" s="1"/>
  <c r="U188" i="1"/>
  <c r="T188" i="1"/>
  <c r="S188" i="1"/>
  <c r="AA187" i="1"/>
  <c r="Z187" i="1"/>
  <c r="Y187" i="1"/>
  <c r="X187" i="1"/>
  <c r="W187" i="1"/>
  <c r="V187" i="1"/>
  <c r="U187" i="1"/>
  <c r="T187" i="1"/>
  <c r="S187" i="1"/>
  <c r="AA186" i="1"/>
  <c r="Z186" i="1"/>
  <c r="Y186" i="1"/>
  <c r="X186" i="1"/>
  <c r="W186" i="1"/>
  <c r="V186" i="1"/>
  <c r="T186" i="1"/>
  <c r="U186" i="1" s="1"/>
  <c r="S186" i="1"/>
  <c r="Z185" i="1"/>
  <c r="Y185" i="1"/>
  <c r="X185" i="1"/>
  <c r="W185" i="1"/>
  <c r="V185" i="1"/>
  <c r="AA185" i="1" s="1"/>
  <c r="U185" i="1"/>
  <c r="T185" i="1"/>
  <c r="S185" i="1"/>
  <c r="Z184" i="1"/>
  <c r="Y184" i="1"/>
  <c r="X184" i="1"/>
  <c r="W184" i="1"/>
  <c r="V184" i="1"/>
  <c r="AA184" i="1" s="1"/>
  <c r="U184" i="1"/>
  <c r="T184" i="1"/>
  <c r="S184" i="1"/>
  <c r="AA183" i="1"/>
  <c r="Z183" i="1"/>
  <c r="Y183" i="1"/>
  <c r="X183" i="1"/>
  <c r="W183" i="1"/>
  <c r="V183" i="1"/>
  <c r="U183" i="1"/>
  <c r="T183" i="1"/>
  <c r="S183" i="1"/>
  <c r="AA182" i="1"/>
  <c r="Z182" i="1"/>
  <c r="Y182" i="1"/>
  <c r="X182" i="1"/>
  <c r="W182" i="1"/>
  <c r="V182" i="1"/>
  <c r="T182" i="1"/>
  <c r="U182" i="1" s="1"/>
  <c r="S182" i="1"/>
  <c r="AA181" i="1"/>
  <c r="Z181" i="1"/>
  <c r="Y181" i="1"/>
  <c r="X181" i="1"/>
  <c r="W181" i="1"/>
  <c r="V181" i="1"/>
  <c r="U181" i="1"/>
  <c r="T181" i="1"/>
  <c r="S181" i="1"/>
  <c r="Z180" i="1"/>
  <c r="Y180" i="1"/>
  <c r="X180" i="1"/>
  <c r="W180" i="1"/>
  <c r="V180" i="1"/>
  <c r="AA180" i="1" s="1"/>
  <c r="U180" i="1"/>
  <c r="T180" i="1"/>
  <c r="S180" i="1"/>
  <c r="AA179" i="1"/>
  <c r="Z179" i="1"/>
  <c r="Y179" i="1"/>
  <c r="X179" i="1"/>
  <c r="W179" i="1"/>
  <c r="V179" i="1"/>
  <c r="U179" i="1"/>
  <c r="T179" i="1"/>
  <c r="S179" i="1"/>
  <c r="AA178" i="1"/>
  <c r="Z178" i="1"/>
  <c r="Y178" i="1"/>
  <c r="X178" i="1"/>
  <c r="W178" i="1"/>
  <c r="V178" i="1"/>
  <c r="T178" i="1"/>
  <c r="U178" i="1" s="1"/>
  <c r="S178" i="1"/>
  <c r="Z177" i="1"/>
  <c r="Y177" i="1"/>
  <c r="X177" i="1"/>
  <c r="W177" i="1"/>
  <c r="V177" i="1"/>
  <c r="AA177" i="1" s="1"/>
  <c r="U177" i="1"/>
  <c r="T177" i="1"/>
  <c r="S177" i="1"/>
  <c r="Z176" i="1"/>
  <c r="Y176" i="1"/>
  <c r="X176" i="1"/>
  <c r="W176" i="1"/>
  <c r="V176" i="1"/>
  <c r="AA176" i="1" s="1"/>
  <c r="U176" i="1"/>
  <c r="T176" i="1"/>
  <c r="S176" i="1"/>
  <c r="AA175" i="1"/>
  <c r="Z175" i="1"/>
  <c r="Y175" i="1"/>
  <c r="X175" i="1"/>
  <c r="W175" i="1"/>
  <c r="V175" i="1"/>
  <c r="T175" i="1"/>
  <c r="U175" i="1" s="1"/>
  <c r="S175" i="1"/>
  <c r="AA174" i="1"/>
  <c r="Z174" i="1"/>
  <c r="Y174" i="1"/>
  <c r="X174" i="1"/>
  <c r="W174" i="1"/>
  <c r="V174" i="1"/>
  <c r="T174" i="1"/>
  <c r="U174" i="1" s="1"/>
  <c r="S174" i="1"/>
  <c r="Z173" i="1"/>
  <c r="Y173" i="1"/>
  <c r="X173" i="1"/>
  <c r="W173" i="1"/>
  <c r="V173" i="1"/>
  <c r="AA173" i="1" s="1"/>
  <c r="U173" i="1"/>
  <c r="T173" i="1"/>
  <c r="S173" i="1"/>
  <c r="Z172" i="1"/>
  <c r="Y172" i="1"/>
  <c r="X172" i="1"/>
  <c r="W172" i="1"/>
  <c r="V172" i="1"/>
  <c r="AA172" i="1" s="1"/>
  <c r="U172" i="1"/>
  <c r="T172" i="1"/>
  <c r="S172" i="1"/>
  <c r="AA171" i="1"/>
  <c r="Z171" i="1"/>
  <c r="Y171" i="1"/>
  <c r="X171" i="1"/>
  <c r="W171" i="1"/>
  <c r="V171" i="1"/>
  <c r="T171" i="1"/>
  <c r="U171" i="1" s="1"/>
  <c r="S171" i="1"/>
  <c r="AA170" i="1"/>
  <c r="Z170" i="1"/>
  <c r="Y170" i="1"/>
  <c r="X170" i="1"/>
  <c r="W170" i="1"/>
  <c r="V170" i="1"/>
  <c r="T170" i="1"/>
  <c r="U170" i="1" s="1"/>
  <c r="S170" i="1"/>
  <c r="Z169" i="1"/>
  <c r="Y169" i="1"/>
  <c r="X169" i="1"/>
  <c r="W169" i="1"/>
  <c r="V169" i="1"/>
  <c r="AA169" i="1" s="1"/>
  <c r="U169" i="1"/>
  <c r="T169" i="1"/>
  <c r="S169" i="1"/>
  <c r="Z168" i="1"/>
  <c r="Y168" i="1"/>
  <c r="X168" i="1"/>
  <c r="W168" i="1"/>
  <c r="V168" i="1"/>
  <c r="AA168" i="1" s="1"/>
  <c r="U168" i="1"/>
  <c r="T168" i="1"/>
  <c r="S168" i="1"/>
  <c r="AA167" i="1"/>
  <c r="Z167" i="1"/>
  <c r="Y167" i="1"/>
  <c r="X167" i="1"/>
  <c r="W167" i="1"/>
  <c r="V167" i="1"/>
  <c r="T167" i="1"/>
  <c r="U167" i="1" s="1"/>
  <c r="S167" i="1"/>
  <c r="AA166" i="1"/>
  <c r="Z166" i="1"/>
  <c r="Y166" i="1"/>
  <c r="X166" i="1"/>
  <c r="W166" i="1"/>
  <c r="V166" i="1"/>
  <c r="T166" i="1"/>
  <c r="U166" i="1" s="1"/>
  <c r="S166" i="1"/>
  <c r="Z165" i="1"/>
  <c r="Y165" i="1"/>
  <c r="X165" i="1"/>
  <c r="W165" i="1"/>
  <c r="V165" i="1"/>
  <c r="AA165" i="1" s="1"/>
  <c r="U165" i="1"/>
  <c r="T165" i="1"/>
  <c r="S165" i="1"/>
  <c r="Z164" i="1"/>
  <c r="Y164" i="1"/>
  <c r="X164" i="1"/>
  <c r="W164" i="1"/>
  <c r="V164" i="1"/>
  <c r="AA164" i="1" s="1"/>
  <c r="U164" i="1"/>
  <c r="T164" i="1"/>
  <c r="S164" i="1"/>
  <c r="AA163" i="1"/>
  <c r="Z163" i="1"/>
  <c r="Y163" i="1"/>
  <c r="X163" i="1"/>
  <c r="W163" i="1"/>
  <c r="V163" i="1"/>
  <c r="T163" i="1"/>
  <c r="U163" i="1" s="1"/>
  <c r="S163" i="1"/>
  <c r="AA162" i="1"/>
  <c r="Z162" i="1"/>
  <c r="Y162" i="1"/>
  <c r="X162" i="1"/>
  <c r="W162" i="1"/>
  <c r="V162" i="1"/>
  <c r="T162" i="1"/>
  <c r="U162" i="1" s="1"/>
  <c r="S162" i="1"/>
  <c r="Z161" i="1"/>
  <c r="Y161" i="1"/>
  <c r="X161" i="1"/>
  <c r="W161" i="1"/>
  <c r="V161" i="1"/>
  <c r="AA161" i="1" s="1"/>
  <c r="U161" i="1"/>
  <c r="T161" i="1"/>
  <c r="S161" i="1"/>
  <c r="Z160" i="1"/>
  <c r="Y160" i="1"/>
  <c r="X160" i="1"/>
  <c r="W160" i="1"/>
  <c r="V160" i="1"/>
  <c r="AA160" i="1" s="1"/>
  <c r="U160" i="1"/>
  <c r="T160" i="1"/>
  <c r="S160" i="1"/>
  <c r="AA159" i="1"/>
  <c r="Z159" i="1"/>
  <c r="Y159" i="1"/>
  <c r="X159" i="1"/>
  <c r="W159" i="1"/>
  <c r="V159" i="1"/>
  <c r="T159" i="1"/>
  <c r="U159" i="1" s="1"/>
  <c r="S159" i="1"/>
  <c r="AA158" i="1"/>
  <c r="Z158" i="1"/>
  <c r="Y158" i="1"/>
  <c r="X158" i="1"/>
  <c r="W158" i="1"/>
  <c r="V158" i="1"/>
  <c r="T158" i="1"/>
  <c r="U158" i="1" s="1"/>
  <c r="S158" i="1"/>
  <c r="Z157" i="1"/>
  <c r="Y157" i="1"/>
  <c r="X157" i="1"/>
  <c r="W157" i="1"/>
  <c r="V157" i="1"/>
  <c r="AA157" i="1" s="1"/>
  <c r="U157" i="1"/>
  <c r="T157" i="1"/>
  <c r="S157" i="1"/>
  <c r="Z156" i="1"/>
  <c r="Y156" i="1"/>
  <c r="X156" i="1"/>
  <c r="W156" i="1"/>
  <c r="V156" i="1"/>
  <c r="AA156" i="1" s="1"/>
  <c r="U156" i="1"/>
  <c r="T156" i="1"/>
  <c r="S156" i="1"/>
  <c r="AA155" i="1"/>
  <c r="Z155" i="1"/>
  <c r="Y155" i="1"/>
  <c r="X155" i="1"/>
  <c r="W155" i="1"/>
  <c r="V155" i="1"/>
  <c r="U155" i="1"/>
  <c r="T155" i="1"/>
  <c r="S155" i="1"/>
  <c r="AA154" i="1"/>
  <c r="Z154" i="1"/>
  <c r="Y154" i="1"/>
  <c r="X154" i="1"/>
  <c r="W154" i="1"/>
  <c r="V154" i="1"/>
  <c r="T154" i="1"/>
  <c r="U154" i="1" s="1"/>
  <c r="S154" i="1"/>
  <c r="Z153" i="1"/>
  <c r="Y153" i="1"/>
  <c r="X153" i="1"/>
  <c r="W153" i="1"/>
  <c r="V153" i="1"/>
  <c r="AA153" i="1" s="1"/>
  <c r="U153" i="1"/>
  <c r="T153" i="1"/>
  <c r="S153" i="1"/>
  <c r="Z152" i="1"/>
  <c r="Y152" i="1"/>
  <c r="X152" i="1"/>
  <c r="W152" i="1"/>
  <c r="V152" i="1"/>
  <c r="AA152" i="1" s="1"/>
  <c r="U152" i="1"/>
  <c r="T152" i="1"/>
  <c r="S152" i="1"/>
  <c r="AA151" i="1"/>
  <c r="Z151" i="1"/>
  <c r="Y151" i="1"/>
  <c r="X151" i="1"/>
  <c r="W151" i="1"/>
  <c r="V151" i="1"/>
  <c r="T151" i="1"/>
  <c r="U151" i="1" s="1"/>
  <c r="S151" i="1"/>
  <c r="AA150" i="1"/>
  <c r="Z150" i="1"/>
  <c r="Y150" i="1"/>
  <c r="X150" i="1"/>
  <c r="W150" i="1"/>
  <c r="V150" i="1"/>
  <c r="T150" i="1"/>
  <c r="U150" i="1" s="1"/>
  <c r="S150" i="1"/>
  <c r="Z149" i="1"/>
  <c r="Y149" i="1"/>
  <c r="X149" i="1"/>
  <c r="W149" i="1"/>
  <c r="V149" i="1"/>
  <c r="AA149" i="1" s="1"/>
  <c r="U149" i="1"/>
  <c r="T149" i="1"/>
  <c r="S149" i="1"/>
  <c r="Z148" i="1"/>
  <c r="Y148" i="1"/>
  <c r="X148" i="1"/>
  <c r="W148" i="1"/>
  <c r="V148" i="1"/>
  <c r="AA148" i="1" s="1"/>
  <c r="U148" i="1"/>
  <c r="T148" i="1"/>
  <c r="S148" i="1"/>
  <c r="AA147" i="1"/>
  <c r="Z147" i="1"/>
  <c r="Y147" i="1"/>
  <c r="X147" i="1"/>
  <c r="W147" i="1"/>
  <c r="V147" i="1"/>
  <c r="T147" i="1"/>
  <c r="U147" i="1" s="1"/>
  <c r="S147" i="1"/>
  <c r="AA146" i="1"/>
  <c r="Z146" i="1"/>
  <c r="Y146" i="1"/>
  <c r="X146" i="1"/>
  <c r="W146" i="1"/>
  <c r="V146" i="1"/>
  <c r="T146" i="1"/>
  <c r="U146" i="1" s="1"/>
  <c r="S146" i="1"/>
  <c r="Z145" i="1"/>
  <c r="Y145" i="1"/>
  <c r="X145" i="1"/>
  <c r="W145" i="1"/>
  <c r="V145" i="1"/>
  <c r="AA145" i="1" s="1"/>
  <c r="U145" i="1"/>
  <c r="T145" i="1"/>
  <c r="S145" i="1"/>
  <c r="Z144" i="1"/>
  <c r="Y144" i="1"/>
  <c r="X144" i="1"/>
  <c r="W144" i="1"/>
  <c r="V144" i="1"/>
  <c r="AA144" i="1" s="1"/>
  <c r="U144" i="1"/>
  <c r="T144" i="1"/>
  <c r="S144" i="1"/>
  <c r="AA143" i="1"/>
  <c r="Z143" i="1"/>
  <c r="Y143" i="1"/>
  <c r="X143" i="1"/>
  <c r="W143" i="1"/>
  <c r="V143" i="1"/>
  <c r="T143" i="1"/>
  <c r="U143" i="1" s="1"/>
  <c r="S143" i="1"/>
  <c r="AA142" i="1"/>
  <c r="Z142" i="1"/>
  <c r="Y142" i="1"/>
  <c r="X142" i="1"/>
  <c r="W142" i="1"/>
  <c r="V142" i="1"/>
  <c r="T142" i="1"/>
  <c r="U142" i="1" s="1"/>
  <c r="S142" i="1"/>
  <c r="Z141" i="1"/>
  <c r="Y141" i="1"/>
  <c r="X141" i="1"/>
  <c r="W141" i="1"/>
  <c r="V141" i="1"/>
  <c r="AA141" i="1" s="1"/>
  <c r="U141" i="1"/>
  <c r="T141" i="1"/>
  <c r="S141" i="1"/>
  <c r="Z140" i="1"/>
  <c r="Y140" i="1"/>
  <c r="X140" i="1"/>
  <c r="W140" i="1"/>
  <c r="V140" i="1"/>
  <c r="AA140" i="1" s="1"/>
  <c r="U140" i="1"/>
  <c r="T140" i="1"/>
  <c r="S140" i="1"/>
  <c r="AA139" i="1"/>
  <c r="Z139" i="1"/>
  <c r="Y139" i="1"/>
  <c r="X139" i="1"/>
  <c r="W139" i="1"/>
  <c r="V139" i="1"/>
  <c r="T139" i="1"/>
  <c r="U139" i="1" s="1"/>
  <c r="S139" i="1"/>
  <c r="AA138" i="1"/>
  <c r="Z138" i="1"/>
  <c r="Y138" i="1"/>
  <c r="X138" i="1"/>
  <c r="W138" i="1"/>
  <c r="V138" i="1"/>
  <c r="T138" i="1"/>
  <c r="U138" i="1" s="1"/>
  <c r="S138" i="1"/>
  <c r="Z137" i="1"/>
  <c r="Y137" i="1"/>
  <c r="X137" i="1"/>
  <c r="W137" i="1"/>
  <c r="V137" i="1"/>
  <c r="AA137" i="1" s="1"/>
  <c r="U137" i="1"/>
  <c r="T137" i="1"/>
  <c r="S137" i="1"/>
  <c r="Z136" i="1"/>
  <c r="Y136" i="1"/>
  <c r="X136" i="1"/>
  <c r="W136" i="1"/>
  <c r="V136" i="1"/>
  <c r="AA136" i="1" s="1"/>
  <c r="U136" i="1"/>
  <c r="T136" i="1"/>
  <c r="S136" i="1"/>
  <c r="AA135" i="1"/>
  <c r="Z135" i="1"/>
  <c r="Y135" i="1"/>
  <c r="X135" i="1"/>
  <c r="W135" i="1"/>
  <c r="V135" i="1"/>
  <c r="T135" i="1"/>
  <c r="U135" i="1" s="1"/>
  <c r="S135" i="1"/>
  <c r="AA134" i="1"/>
  <c r="Z134" i="1"/>
  <c r="Y134" i="1"/>
  <c r="X134" i="1"/>
  <c r="W134" i="1"/>
  <c r="V134" i="1"/>
  <c r="T134" i="1"/>
  <c r="U134" i="1" s="1"/>
  <c r="S134" i="1"/>
  <c r="Z133" i="1"/>
  <c r="Y133" i="1"/>
  <c r="X133" i="1"/>
  <c r="W133" i="1"/>
  <c r="V133" i="1"/>
  <c r="AA133" i="1" s="1"/>
  <c r="U133" i="1"/>
  <c r="T133" i="1"/>
  <c r="S133" i="1"/>
  <c r="Z132" i="1"/>
  <c r="Y132" i="1"/>
  <c r="X132" i="1"/>
  <c r="W132" i="1"/>
  <c r="V132" i="1"/>
  <c r="AA132" i="1" s="1"/>
  <c r="U132" i="1"/>
  <c r="T132" i="1"/>
  <c r="S132" i="1"/>
  <c r="AA131" i="1"/>
  <c r="Z131" i="1"/>
  <c r="Y131" i="1"/>
  <c r="X131" i="1"/>
  <c r="W131" i="1"/>
  <c r="V131" i="1"/>
  <c r="T131" i="1"/>
  <c r="U131" i="1" s="1"/>
  <c r="S131" i="1"/>
  <c r="AA130" i="1"/>
  <c r="Z130" i="1"/>
  <c r="Y130" i="1"/>
  <c r="X130" i="1"/>
  <c r="W130" i="1"/>
  <c r="V130" i="1"/>
  <c r="T130" i="1"/>
  <c r="U130" i="1" s="1"/>
  <c r="S130" i="1"/>
  <c r="Z129" i="1"/>
  <c r="Y129" i="1"/>
  <c r="X129" i="1"/>
  <c r="W129" i="1"/>
  <c r="V129" i="1"/>
  <c r="AA129" i="1" s="1"/>
  <c r="U129" i="1"/>
  <c r="T129" i="1"/>
  <c r="S129" i="1"/>
  <c r="Z128" i="1"/>
  <c r="Y128" i="1"/>
  <c r="X128" i="1"/>
  <c r="W128" i="1"/>
  <c r="V128" i="1"/>
  <c r="AA128" i="1" s="1"/>
  <c r="U128" i="1"/>
  <c r="T128" i="1"/>
  <c r="S128" i="1"/>
  <c r="AA127" i="1"/>
  <c r="Z127" i="1"/>
  <c r="Y127" i="1"/>
  <c r="X127" i="1"/>
  <c r="W127" i="1"/>
  <c r="V127" i="1"/>
  <c r="T127" i="1"/>
  <c r="U127" i="1" s="1"/>
  <c r="S127" i="1"/>
  <c r="AA126" i="1"/>
  <c r="Z126" i="1"/>
  <c r="Y126" i="1"/>
  <c r="X126" i="1"/>
  <c r="W126" i="1"/>
  <c r="V126" i="1"/>
  <c r="T126" i="1"/>
  <c r="U126" i="1" s="1"/>
  <c r="S126" i="1"/>
  <c r="Z125" i="1"/>
  <c r="Y125" i="1"/>
  <c r="X125" i="1"/>
  <c r="W125" i="1"/>
  <c r="V125" i="1"/>
  <c r="AA125" i="1" s="1"/>
  <c r="U125" i="1"/>
  <c r="T125" i="1"/>
  <c r="S125" i="1"/>
  <c r="Z124" i="1"/>
  <c r="Y124" i="1"/>
  <c r="X124" i="1"/>
  <c r="W124" i="1"/>
  <c r="V124" i="1"/>
  <c r="AA124" i="1" s="1"/>
  <c r="U124" i="1"/>
  <c r="T124" i="1"/>
  <c r="S124" i="1"/>
  <c r="AA123" i="1"/>
  <c r="Z123" i="1"/>
  <c r="Y123" i="1"/>
  <c r="X123" i="1"/>
  <c r="W123" i="1"/>
  <c r="V123" i="1"/>
  <c r="U123" i="1"/>
  <c r="T123" i="1"/>
  <c r="S123" i="1"/>
  <c r="AA122" i="1"/>
  <c r="Z122" i="1"/>
  <c r="Y122" i="1"/>
  <c r="X122" i="1"/>
  <c r="W122" i="1"/>
  <c r="V122" i="1"/>
  <c r="T122" i="1"/>
  <c r="U122" i="1" s="1"/>
  <c r="S122" i="1"/>
  <c r="AA121" i="1"/>
  <c r="Z121" i="1"/>
  <c r="Y121" i="1"/>
  <c r="X121" i="1"/>
  <c r="W121" i="1"/>
  <c r="V121" i="1"/>
  <c r="U121" i="1"/>
  <c r="T121" i="1"/>
  <c r="S121" i="1"/>
  <c r="Z120" i="1"/>
  <c r="Y120" i="1"/>
  <c r="X120" i="1"/>
  <c r="W120" i="1"/>
  <c r="V120" i="1"/>
  <c r="AA120" i="1" s="1"/>
  <c r="U120" i="1"/>
  <c r="T120" i="1"/>
  <c r="S120" i="1"/>
  <c r="AA119" i="1"/>
  <c r="Z119" i="1"/>
  <c r="Y119" i="1"/>
  <c r="X119" i="1"/>
  <c r="W119" i="1"/>
  <c r="V119" i="1"/>
  <c r="U119" i="1"/>
  <c r="T119" i="1"/>
  <c r="S119" i="1"/>
  <c r="AA118" i="1"/>
  <c r="Z118" i="1"/>
  <c r="Y118" i="1"/>
  <c r="X118" i="1"/>
  <c r="W118" i="1"/>
  <c r="V118" i="1"/>
  <c r="T118" i="1"/>
  <c r="U118" i="1" s="1"/>
  <c r="S118" i="1"/>
  <c r="AA117" i="1"/>
  <c r="Z117" i="1"/>
  <c r="Y117" i="1"/>
  <c r="X117" i="1"/>
  <c r="W117" i="1"/>
  <c r="V117" i="1"/>
  <c r="U117" i="1"/>
  <c r="T117" i="1"/>
  <c r="S117" i="1"/>
  <c r="Z116" i="1"/>
  <c r="Y116" i="1"/>
  <c r="X116" i="1"/>
  <c r="W116" i="1"/>
  <c r="V116" i="1"/>
  <c r="AA116" i="1" s="1"/>
  <c r="U116" i="1"/>
  <c r="T116" i="1"/>
  <c r="S116" i="1"/>
  <c r="AA115" i="1"/>
  <c r="Z115" i="1"/>
  <c r="Y115" i="1"/>
  <c r="X115" i="1"/>
  <c r="W115" i="1"/>
  <c r="V115" i="1"/>
  <c r="U115" i="1"/>
  <c r="T115" i="1"/>
  <c r="S115" i="1"/>
  <c r="AA114" i="1"/>
  <c r="Z114" i="1"/>
  <c r="Y114" i="1"/>
  <c r="X114" i="1"/>
  <c r="W114" i="1"/>
  <c r="V114" i="1"/>
  <c r="T114" i="1"/>
  <c r="U114" i="1" s="1"/>
  <c r="S114" i="1"/>
  <c r="AA113" i="1"/>
  <c r="Z113" i="1"/>
  <c r="Y113" i="1"/>
  <c r="X113" i="1"/>
  <c r="W113" i="1"/>
  <c r="V113" i="1"/>
  <c r="U113" i="1"/>
  <c r="T113" i="1"/>
  <c r="S113" i="1"/>
  <c r="Z112" i="1"/>
  <c r="Y112" i="1"/>
  <c r="X112" i="1"/>
  <c r="W112" i="1"/>
  <c r="V112" i="1"/>
  <c r="AA112" i="1" s="1"/>
  <c r="U112" i="1"/>
  <c r="T112" i="1"/>
  <c r="S112" i="1"/>
  <c r="AA111" i="1"/>
  <c r="Z111" i="1"/>
  <c r="Y111" i="1"/>
  <c r="X111" i="1"/>
  <c r="W111" i="1"/>
  <c r="V111" i="1"/>
  <c r="U111" i="1"/>
  <c r="T111" i="1"/>
  <c r="S111" i="1"/>
  <c r="AA110" i="1"/>
  <c r="Z110" i="1"/>
  <c r="Y110" i="1"/>
  <c r="X110" i="1"/>
  <c r="W110" i="1"/>
  <c r="V110" i="1"/>
  <c r="T110" i="1"/>
  <c r="U110" i="1" s="1"/>
  <c r="S110" i="1"/>
  <c r="AA109" i="1"/>
  <c r="Z109" i="1"/>
  <c r="Y109" i="1"/>
  <c r="X109" i="1"/>
  <c r="W109" i="1"/>
  <c r="V109" i="1"/>
  <c r="U109" i="1"/>
  <c r="T109" i="1"/>
  <c r="S109" i="1"/>
  <c r="Z108" i="1"/>
  <c r="Y108" i="1"/>
  <c r="X108" i="1"/>
  <c r="W108" i="1"/>
  <c r="V108" i="1"/>
  <c r="AA108" i="1" s="1"/>
  <c r="U108" i="1"/>
  <c r="T108" i="1"/>
  <c r="S108" i="1"/>
  <c r="AA107" i="1"/>
  <c r="Z107" i="1"/>
  <c r="Y107" i="1"/>
  <c r="X107" i="1"/>
  <c r="W107" i="1"/>
  <c r="V107" i="1"/>
  <c r="U107" i="1"/>
  <c r="T107" i="1"/>
  <c r="S107" i="1"/>
  <c r="AA106" i="1"/>
  <c r="Z106" i="1"/>
  <c r="Y106" i="1"/>
  <c r="X106" i="1"/>
  <c r="W106" i="1"/>
  <c r="V106" i="1"/>
  <c r="T106" i="1"/>
  <c r="U106" i="1" s="1"/>
  <c r="S106" i="1"/>
  <c r="Z105" i="1"/>
  <c r="Y105" i="1"/>
  <c r="X105" i="1"/>
  <c r="W105" i="1"/>
  <c r="V105" i="1"/>
  <c r="AA105" i="1" s="1"/>
  <c r="U105" i="1"/>
  <c r="T105" i="1"/>
  <c r="S105" i="1"/>
  <c r="Z104" i="1"/>
  <c r="Y104" i="1"/>
  <c r="X104" i="1"/>
  <c r="W104" i="1"/>
  <c r="V104" i="1"/>
  <c r="AA104" i="1" s="1"/>
  <c r="U104" i="1"/>
  <c r="T104" i="1"/>
  <c r="S104" i="1"/>
  <c r="AA103" i="1"/>
  <c r="Z103" i="1"/>
  <c r="Y103" i="1"/>
  <c r="X103" i="1"/>
  <c r="W103" i="1"/>
  <c r="V103" i="1"/>
  <c r="U103" i="1"/>
  <c r="T103" i="1"/>
  <c r="S103" i="1"/>
  <c r="AA102" i="1"/>
  <c r="Z102" i="1"/>
  <c r="Y102" i="1"/>
  <c r="X102" i="1"/>
  <c r="W102" i="1"/>
  <c r="V102" i="1"/>
  <c r="T102" i="1"/>
  <c r="U102" i="1" s="1"/>
  <c r="S102" i="1"/>
  <c r="AA101" i="1"/>
  <c r="Z101" i="1"/>
  <c r="Y101" i="1"/>
  <c r="X101" i="1"/>
  <c r="W101" i="1"/>
  <c r="V101" i="1"/>
  <c r="U101" i="1"/>
  <c r="T101" i="1"/>
  <c r="S101" i="1"/>
  <c r="Z100" i="1"/>
  <c r="Y100" i="1"/>
  <c r="X100" i="1"/>
  <c r="W100" i="1"/>
  <c r="V100" i="1"/>
  <c r="AA100" i="1" s="1"/>
  <c r="U100" i="1"/>
  <c r="T100" i="1"/>
  <c r="S100" i="1"/>
  <c r="AA99" i="1"/>
  <c r="Z99" i="1"/>
  <c r="Y99" i="1"/>
  <c r="X99" i="1"/>
  <c r="W99" i="1"/>
  <c r="V99" i="1"/>
  <c r="U99" i="1"/>
  <c r="T99" i="1"/>
  <c r="S99" i="1"/>
  <c r="AA98" i="1"/>
  <c r="Z98" i="1"/>
  <c r="Y98" i="1"/>
  <c r="X98" i="1"/>
  <c r="W98" i="1"/>
  <c r="V98" i="1"/>
  <c r="T98" i="1"/>
  <c r="U98" i="1" s="1"/>
  <c r="S98" i="1"/>
  <c r="AA97" i="1"/>
  <c r="Z97" i="1"/>
  <c r="Y97" i="1"/>
  <c r="X97" i="1"/>
  <c r="W97" i="1"/>
  <c r="V97" i="1"/>
  <c r="U97" i="1"/>
  <c r="T97" i="1"/>
  <c r="S97" i="1"/>
  <c r="Z96" i="1"/>
  <c r="Y96" i="1"/>
  <c r="X96" i="1"/>
  <c r="W96" i="1"/>
  <c r="V96" i="1"/>
  <c r="AA96" i="1" s="1"/>
  <c r="U96" i="1"/>
  <c r="T96" i="1"/>
  <c r="S96" i="1"/>
  <c r="AA95" i="1"/>
  <c r="Z95" i="1"/>
  <c r="Y95" i="1"/>
  <c r="X95" i="1"/>
  <c r="W95" i="1"/>
  <c r="V95" i="1"/>
  <c r="U95" i="1"/>
  <c r="T95" i="1"/>
  <c r="S95" i="1"/>
  <c r="AA94" i="1"/>
  <c r="Z94" i="1"/>
  <c r="Y94" i="1"/>
  <c r="X94" i="1"/>
  <c r="W94" i="1"/>
  <c r="V94" i="1"/>
  <c r="T94" i="1"/>
  <c r="U94" i="1" s="1"/>
  <c r="S94" i="1"/>
  <c r="AA93" i="1"/>
  <c r="Z93" i="1"/>
  <c r="Y93" i="1"/>
  <c r="X93" i="1"/>
  <c r="W93" i="1"/>
  <c r="V93" i="1"/>
  <c r="U93" i="1"/>
  <c r="T93" i="1"/>
  <c r="S93" i="1"/>
  <c r="Z92" i="1"/>
  <c r="Y92" i="1"/>
  <c r="X92" i="1"/>
  <c r="W92" i="1"/>
  <c r="V92" i="1"/>
  <c r="AA92" i="1" s="1"/>
  <c r="U92" i="1"/>
  <c r="T92" i="1"/>
  <c r="S92" i="1"/>
  <c r="AA91" i="1"/>
  <c r="Z91" i="1"/>
  <c r="Y91" i="1"/>
  <c r="X91" i="1"/>
  <c r="W91" i="1"/>
  <c r="V91" i="1"/>
  <c r="U91" i="1"/>
  <c r="T91" i="1"/>
  <c r="S91" i="1"/>
  <c r="AA90" i="1"/>
  <c r="Z90" i="1"/>
  <c r="Y90" i="1"/>
  <c r="X90" i="1"/>
  <c r="W90" i="1"/>
  <c r="V90" i="1"/>
  <c r="T90" i="1"/>
  <c r="U90" i="1" s="1"/>
  <c r="S90" i="1"/>
  <c r="AA89" i="1"/>
  <c r="Z89" i="1"/>
  <c r="Y89" i="1"/>
  <c r="X89" i="1"/>
  <c r="W89" i="1"/>
  <c r="V89" i="1"/>
  <c r="U89" i="1"/>
  <c r="T89" i="1"/>
  <c r="S89" i="1"/>
  <c r="Z88" i="1"/>
  <c r="Y88" i="1"/>
  <c r="X88" i="1"/>
  <c r="W88" i="1"/>
  <c r="V88" i="1"/>
  <c r="AA88" i="1" s="1"/>
  <c r="U88" i="1"/>
  <c r="T88" i="1"/>
  <c r="S88" i="1"/>
  <c r="AA87" i="1"/>
  <c r="Z87" i="1"/>
  <c r="Y87" i="1"/>
  <c r="X87" i="1"/>
  <c r="W87" i="1"/>
  <c r="V87" i="1"/>
  <c r="U87" i="1"/>
  <c r="T87" i="1"/>
  <c r="S87" i="1"/>
  <c r="AA86" i="1"/>
  <c r="Z86" i="1"/>
  <c r="Y86" i="1"/>
  <c r="X86" i="1"/>
  <c r="W86" i="1"/>
  <c r="V86" i="1"/>
  <c r="T86" i="1"/>
  <c r="U86" i="1" s="1"/>
  <c r="S86" i="1"/>
  <c r="AA85" i="1"/>
  <c r="Z85" i="1"/>
  <c r="Y85" i="1"/>
  <c r="X85" i="1"/>
  <c r="W85" i="1"/>
  <c r="V85" i="1"/>
  <c r="U85" i="1"/>
  <c r="T85" i="1"/>
  <c r="S85" i="1"/>
  <c r="Z84" i="1"/>
  <c r="Y84" i="1"/>
  <c r="X84" i="1"/>
  <c r="W84" i="1"/>
  <c r="V84" i="1"/>
  <c r="AA84" i="1" s="1"/>
  <c r="U84" i="1"/>
  <c r="T84" i="1"/>
  <c r="S84" i="1"/>
  <c r="AA83" i="1"/>
  <c r="Z83" i="1"/>
  <c r="Y83" i="1"/>
  <c r="X83" i="1"/>
  <c r="W83" i="1"/>
  <c r="V83" i="1"/>
  <c r="U83" i="1"/>
  <c r="T83" i="1"/>
  <c r="S83" i="1"/>
  <c r="AA82" i="1"/>
  <c r="Z82" i="1"/>
  <c r="Y82" i="1"/>
  <c r="X82" i="1"/>
  <c r="W82" i="1"/>
  <c r="V82" i="1"/>
  <c r="T82" i="1"/>
  <c r="U82" i="1" s="1"/>
  <c r="S82" i="1"/>
  <c r="AA81" i="1"/>
  <c r="Z81" i="1"/>
  <c r="Y81" i="1"/>
  <c r="X81" i="1"/>
  <c r="W81" i="1"/>
  <c r="V81" i="1"/>
  <c r="U81" i="1"/>
  <c r="T81" i="1"/>
  <c r="S81" i="1"/>
  <c r="Z80" i="1"/>
  <c r="Y80" i="1"/>
  <c r="X80" i="1"/>
  <c r="W80" i="1"/>
  <c r="V80" i="1"/>
  <c r="AA80" i="1" s="1"/>
  <c r="U80" i="1"/>
  <c r="T80" i="1"/>
  <c r="S80" i="1"/>
  <c r="AA79" i="1"/>
  <c r="Z79" i="1"/>
  <c r="Y79" i="1"/>
  <c r="X79" i="1"/>
  <c r="W79" i="1"/>
  <c r="V79" i="1"/>
  <c r="U79" i="1"/>
  <c r="T79" i="1"/>
  <c r="S79" i="1"/>
  <c r="AA78" i="1"/>
  <c r="Z78" i="1"/>
  <c r="Y78" i="1"/>
  <c r="X78" i="1"/>
  <c r="W78" i="1"/>
  <c r="V78" i="1"/>
  <c r="T78" i="1"/>
  <c r="U78" i="1" s="1"/>
  <c r="S78" i="1"/>
  <c r="AA77" i="1"/>
  <c r="Z77" i="1"/>
  <c r="Y77" i="1"/>
  <c r="X77" i="1"/>
  <c r="W77" i="1"/>
  <c r="V77" i="1"/>
  <c r="U77" i="1"/>
  <c r="T77" i="1"/>
  <c r="S77" i="1"/>
  <c r="Z76" i="1"/>
  <c r="Y76" i="1"/>
  <c r="X76" i="1"/>
  <c r="W76" i="1"/>
  <c r="V76" i="1"/>
  <c r="AA76" i="1" s="1"/>
  <c r="U76" i="1"/>
  <c r="T76" i="1"/>
  <c r="S76" i="1"/>
  <c r="AA75" i="1"/>
  <c r="Z75" i="1"/>
  <c r="Y75" i="1"/>
  <c r="X75" i="1"/>
  <c r="W75" i="1"/>
  <c r="V75" i="1"/>
  <c r="U75" i="1"/>
  <c r="T75" i="1"/>
  <c r="S75" i="1"/>
  <c r="AA74" i="1"/>
  <c r="Z74" i="1"/>
  <c r="Y74" i="1"/>
  <c r="X74" i="1"/>
  <c r="W74" i="1"/>
  <c r="V74" i="1"/>
  <c r="T74" i="1"/>
  <c r="U74" i="1" s="1"/>
  <c r="S74" i="1"/>
  <c r="Z73" i="1"/>
  <c r="Y73" i="1"/>
  <c r="X73" i="1"/>
  <c r="W73" i="1"/>
  <c r="V73" i="1"/>
  <c r="AA73" i="1" s="1"/>
  <c r="U73" i="1"/>
  <c r="T73" i="1"/>
  <c r="S73" i="1"/>
  <c r="Z72" i="1"/>
  <c r="Y72" i="1"/>
  <c r="X72" i="1"/>
  <c r="W72" i="1"/>
  <c r="V72" i="1"/>
  <c r="AA72" i="1" s="1"/>
  <c r="U72" i="1"/>
  <c r="T72" i="1"/>
  <c r="S72" i="1"/>
  <c r="AA71" i="1"/>
  <c r="Z71" i="1"/>
  <c r="Y71" i="1"/>
  <c r="X71" i="1"/>
  <c r="W71" i="1"/>
  <c r="V71" i="1"/>
  <c r="T71" i="1"/>
  <c r="U71" i="1" s="1"/>
  <c r="S71" i="1"/>
  <c r="AA70" i="1"/>
  <c r="Z70" i="1"/>
  <c r="Y70" i="1"/>
  <c r="X70" i="1"/>
  <c r="W70" i="1"/>
  <c r="V70" i="1"/>
  <c r="T70" i="1"/>
  <c r="U70" i="1" s="1"/>
  <c r="S70" i="1"/>
  <c r="Z69" i="1"/>
  <c r="Y69" i="1"/>
  <c r="X69" i="1"/>
  <c r="W69" i="1"/>
  <c r="V69" i="1"/>
  <c r="AA69" i="1" s="1"/>
  <c r="U69" i="1"/>
  <c r="T69" i="1"/>
  <c r="S69" i="1"/>
  <c r="Z68" i="1"/>
  <c r="Y68" i="1"/>
  <c r="X68" i="1"/>
  <c r="W68" i="1"/>
  <c r="V68" i="1"/>
  <c r="AA68" i="1" s="1"/>
  <c r="U68" i="1"/>
  <c r="T68" i="1"/>
  <c r="S68" i="1"/>
  <c r="AA67" i="1"/>
  <c r="Z67" i="1"/>
  <c r="Y67" i="1"/>
  <c r="X67" i="1"/>
  <c r="W67" i="1"/>
  <c r="V67" i="1"/>
  <c r="T67" i="1"/>
  <c r="U67" i="1" s="1"/>
  <c r="S67" i="1"/>
  <c r="AA66" i="1"/>
  <c r="Z66" i="1"/>
  <c r="Y66" i="1"/>
  <c r="X66" i="1"/>
  <c r="W66" i="1"/>
  <c r="V66" i="1"/>
  <c r="T66" i="1"/>
  <c r="U66" i="1" s="1"/>
  <c r="S66" i="1"/>
  <c r="Z65" i="1"/>
  <c r="Y65" i="1"/>
  <c r="X65" i="1"/>
  <c r="W65" i="1"/>
  <c r="V65" i="1"/>
  <c r="AA65" i="1" s="1"/>
  <c r="U65" i="1"/>
  <c r="T65" i="1"/>
  <c r="S65" i="1"/>
  <c r="Z64" i="1"/>
  <c r="Y64" i="1"/>
  <c r="X64" i="1"/>
  <c r="W64" i="1"/>
  <c r="V64" i="1"/>
  <c r="AA64" i="1" s="1"/>
  <c r="U64" i="1"/>
  <c r="T64" i="1"/>
  <c r="S64" i="1"/>
  <c r="AA63" i="1"/>
  <c r="Z63" i="1"/>
  <c r="Y63" i="1"/>
  <c r="X63" i="1"/>
  <c r="W63" i="1"/>
  <c r="V63" i="1"/>
  <c r="U63" i="1"/>
  <c r="T63" i="1"/>
  <c r="S63" i="1"/>
  <c r="AA62" i="1"/>
  <c r="Z62" i="1"/>
  <c r="Y62" i="1"/>
  <c r="X62" i="1"/>
  <c r="W62" i="1"/>
  <c r="V62" i="1"/>
  <c r="T62" i="1"/>
  <c r="U62" i="1" s="1"/>
  <c r="S62" i="1"/>
  <c r="AA61" i="1"/>
  <c r="Z61" i="1"/>
  <c r="Y61" i="1"/>
  <c r="X61" i="1"/>
  <c r="W61" i="1"/>
  <c r="V61" i="1"/>
  <c r="U61" i="1"/>
  <c r="T61" i="1"/>
  <c r="S61" i="1"/>
  <c r="Z60" i="1"/>
  <c r="Y60" i="1"/>
  <c r="X60" i="1"/>
  <c r="W60" i="1"/>
  <c r="V60" i="1"/>
  <c r="AA60" i="1" s="1"/>
  <c r="U60" i="1"/>
  <c r="T60" i="1"/>
  <c r="S60" i="1"/>
  <c r="AA59" i="1"/>
  <c r="Z59" i="1"/>
  <c r="Y59" i="1"/>
  <c r="X59" i="1"/>
  <c r="W59" i="1"/>
  <c r="V59" i="1"/>
  <c r="U59" i="1"/>
  <c r="T59" i="1"/>
  <c r="S59" i="1"/>
  <c r="AA58" i="1"/>
  <c r="Z58" i="1"/>
  <c r="Y58" i="1"/>
  <c r="X58" i="1"/>
  <c r="W58" i="1"/>
  <c r="V58" i="1"/>
  <c r="T58" i="1"/>
  <c r="U58" i="1" s="1"/>
  <c r="S58" i="1"/>
  <c r="AA57" i="1"/>
  <c r="Z57" i="1"/>
  <c r="Y57" i="1"/>
  <c r="X57" i="1"/>
  <c r="W57" i="1"/>
  <c r="V57" i="1"/>
  <c r="U57" i="1"/>
  <c r="T57" i="1"/>
  <c r="S57" i="1"/>
  <c r="Z56" i="1"/>
  <c r="Y56" i="1"/>
  <c r="X56" i="1"/>
  <c r="W56" i="1"/>
  <c r="V56" i="1"/>
  <c r="AA56" i="1" s="1"/>
  <c r="U56" i="1"/>
  <c r="T56" i="1"/>
  <c r="S56" i="1"/>
  <c r="AA55" i="1"/>
  <c r="Z55" i="1"/>
  <c r="Y55" i="1"/>
  <c r="X55" i="1"/>
  <c r="W55" i="1"/>
  <c r="V55" i="1"/>
  <c r="U55" i="1"/>
  <c r="T55" i="1"/>
  <c r="S55" i="1"/>
  <c r="AA54" i="1"/>
  <c r="Z54" i="1"/>
  <c r="Y54" i="1"/>
  <c r="X54" i="1"/>
  <c r="W54" i="1"/>
  <c r="V54" i="1"/>
  <c r="T54" i="1"/>
  <c r="U54" i="1" s="1"/>
  <c r="S54" i="1"/>
  <c r="AA53" i="1"/>
  <c r="Z53" i="1"/>
  <c r="Y53" i="1"/>
  <c r="X53" i="1"/>
  <c r="W53" i="1"/>
  <c r="V53" i="1"/>
  <c r="U53" i="1"/>
  <c r="T53" i="1"/>
  <c r="S53" i="1"/>
  <c r="Z52" i="1"/>
  <c r="Y52" i="1"/>
  <c r="X52" i="1"/>
  <c r="W52" i="1"/>
  <c r="V52" i="1"/>
  <c r="AA52" i="1" s="1"/>
  <c r="U52" i="1"/>
  <c r="T52" i="1"/>
  <c r="S52" i="1"/>
  <c r="AA51" i="1"/>
  <c r="Z51" i="1"/>
  <c r="Y51" i="1"/>
  <c r="X51" i="1"/>
  <c r="W51" i="1"/>
  <c r="V51" i="1"/>
  <c r="U51" i="1"/>
  <c r="T51" i="1"/>
  <c r="S51" i="1"/>
  <c r="AA50" i="1"/>
  <c r="Z50" i="1"/>
  <c r="Y50" i="1"/>
  <c r="X50" i="1"/>
  <c r="W50" i="1"/>
  <c r="V50" i="1"/>
  <c r="T50" i="1"/>
  <c r="U50" i="1" s="1"/>
  <c r="S50" i="1"/>
  <c r="AA49" i="1"/>
  <c r="Z49" i="1"/>
  <c r="Y49" i="1"/>
  <c r="X49" i="1"/>
  <c r="W49" i="1"/>
  <c r="V49" i="1"/>
  <c r="U49" i="1"/>
  <c r="T49" i="1"/>
  <c r="S49" i="1"/>
  <c r="Z48" i="1"/>
  <c r="Y48" i="1"/>
  <c r="X48" i="1"/>
  <c r="W48" i="1"/>
  <c r="V48" i="1"/>
  <c r="AA48" i="1" s="1"/>
  <c r="U48" i="1"/>
  <c r="T48" i="1"/>
  <c r="S48" i="1"/>
  <c r="AA47" i="1"/>
  <c r="Z47" i="1"/>
  <c r="Y47" i="1"/>
  <c r="X47" i="1"/>
  <c r="W47" i="1"/>
  <c r="V47" i="1"/>
  <c r="U47" i="1"/>
  <c r="T47" i="1"/>
  <c r="S47" i="1"/>
  <c r="AA46" i="1"/>
  <c r="Z46" i="1"/>
  <c r="Y46" i="1"/>
  <c r="X46" i="1"/>
  <c r="W46" i="1"/>
  <c r="V46" i="1"/>
  <c r="T46" i="1"/>
  <c r="U46" i="1" s="1"/>
  <c r="S46" i="1"/>
  <c r="AA45" i="1"/>
  <c r="Z45" i="1"/>
  <c r="Y45" i="1"/>
  <c r="X45" i="1"/>
  <c r="W45" i="1"/>
  <c r="V45" i="1"/>
  <c r="U45" i="1"/>
  <c r="T45" i="1"/>
  <c r="S45" i="1"/>
  <c r="Z44" i="1"/>
  <c r="Y44" i="1"/>
  <c r="X44" i="1"/>
  <c r="W44" i="1"/>
  <c r="V44" i="1"/>
  <c r="AA44" i="1" s="1"/>
  <c r="U44" i="1"/>
  <c r="T44" i="1"/>
  <c r="S44" i="1"/>
  <c r="AA43" i="1"/>
  <c r="Z43" i="1"/>
  <c r="Y43" i="1"/>
  <c r="X43" i="1"/>
  <c r="W43" i="1"/>
  <c r="V43" i="1"/>
  <c r="U43" i="1"/>
  <c r="T43" i="1"/>
  <c r="S43" i="1"/>
  <c r="AA42" i="1"/>
  <c r="Z42" i="1"/>
  <c r="Y42" i="1"/>
  <c r="X42" i="1"/>
  <c r="W42" i="1"/>
  <c r="V42" i="1"/>
  <c r="T42" i="1"/>
  <c r="U42" i="1" s="1"/>
  <c r="S42" i="1"/>
  <c r="AA41" i="1"/>
  <c r="Z41" i="1"/>
  <c r="Y41" i="1"/>
  <c r="X41" i="1"/>
  <c r="W41" i="1"/>
  <c r="V41" i="1"/>
  <c r="U41" i="1"/>
  <c r="T41" i="1"/>
  <c r="S41" i="1"/>
  <c r="Z40" i="1"/>
  <c r="Y40" i="1"/>
  <c r="X40" i="1"/>
  <c r="W40" i="1"/>
  <c r="V40" i="1"/>
  <c r="AA40" i="1" s="1"/>
  <c r="U40" i="1"/>
  <c r="T40" i="1"/>
  <c r="S40" i="1"/>
  <c r="AA39" i="1"/>
  <c r="Z39" i="1"/>
  <c r="Y39" i="1"/>
  <c r="X39" i="1"/>
  <c r="W39" i="1"/>
  <c r="V39" i="1"/>
  <c r="U39" i="1"/>
  <c r="T39" i="1"/>
  <c r="S39" i="1"/>
  <c r="AA38" i="1"/>
  <c r="Z38" i="1"/>
  <c r="Y38" i="1"/>
  <c r="X38" i="1"/>
  <c r="W38" i="1"/>
  <c r="V38" i="1"/>
  <c r="T38" i="1"/>
  <c r="U38" i="1" s="1"/>
  <c r="S38" i="1"/>
  <c r="AA37" i="1"/>
  <c r="Z37" i="1"/>
  <c r="Y37" i="1"/>
  <c r="X37" i="1"/>
  <c r="W37" i="1"/>
  <c r="V37" i="1"/>
  <c r="U37" i="1"/>
  <c r="T37" i="1"/>
  <c r="S37" i="1"/>
  <c r="Z36" i="1"/>
  <c r="Y36" i="1"/>
  <c r="X36" i="1"/>
  <c r="W36" i="1"/>
  <c r="V36" i="1"/>
  <c r="AA36" i="1" s="1"/>
  <c r="U36" i="1"/>
  <c r="T36" i="1"/>
  <c r="S36" i="1"/>
  <c r="AA35" i="1"/>
  <c r="Z35" i="1"/>
  <c r="Y35" i="1"/>
  <c r="X35" i="1"/>
  <c r="W35" i="1"/>
  <c r="V35" i="1"/>
  <c r="U35" i="1"/>
  <c r="T35" i="1"/>
  <c r="S35" i="1"/>
  <c r="AA34" i="1"/>
  <c r="Z34" i="1"/>
  <c r="Y34" i="1"/>
  <c r="X34" i="1"/>
  <c r="W34" i="1"/>
  <c r="V34" i="1"/>
  <c r="T34" i="1"/>
  <c r="U34" i="1" s="1"/>
  <c r="S34" i="1"/>
  <c r="AA33" i="1"/>
  <c r="Z33" i="1"/>
  <c r="Y33" i="1"/>
  <c r="X33" i="1"/>
  <c r="W33" i="1"/>
  <c r="V33" i="1"/>
  <c r="U33" i="1"/>
  <c r="T33" i="1"/>
  <c r="S33" i="1"/>
  <c r="Z32" i="1"/>
  <c r="Y32" i="1"/>
  <c r="X32" i="1"/>
  <c r="W32" i="1"/>
  <c r="V32" i="1"/>
  <c r="AA32" i="1" s="1"/>
  <c r="U32" i="1"/>
  <c r="T32" i="1"/>
  <c r="S32" i="1"/>
  <c r="AA31" i="1"/>
  <c r="Z31" i="1"/>
  <c r="Y31" i="1"/>
  <c r="X31" i="1"/>
  <c r="W31" i="1"/>
  <c r="V31" i="1"/>
  <c r="U31" i="1"/>
  <c r="T31" i="1"/>
  <c r="S31" i="1"/>
  <c r="AA30" i="1"/>
  <c r="Z30" i="1"/>
  <c r="Y30" i="1"/>
  <c r="X30" i="1"/>
  <c r="W30" i="1"/>
  <c r="V30" i="1"/>
  <c r="T30" i="1"/>
  <c r="U30" i="1" s="1"/>
  <c r="S30" i="1"/>
  <c r="AA29" i="1"/>
  <c r="Z29" i="1"/>
  <c r="Y29" i="1"/>
  <c r="X29" i="1"/>
  <c r="W29" i="1"/>
  <c r="V29" i="1"/>
  <c r="U29" i="1"/>
  <c r="T29" i="1"/>
  <c r="S29" i="1"/>
  <c r="Z28" i="1"/>
  <c r="Y28" i="1"/>
  <c r="X28" i="1"/>
  <c r="W28" i="1"/>
  <c r="V28" i="1"/>
  <c r="AA28" i="1" s="1"/>
  <c r="U28" i="1"/>
  <c r="T28" i="1"/>
  <c r="S28" i="1"/>
  <c r="AA27" i="1"/>
  <c r="Z27" i="1"/>
  <c r="Y27" i="1"/>
  <c r="X27" i="1"/>
  <c r="W27" i="1"/>
  <c r="V27" i="1"/>
  <c r="U27" i="1"/>
  <c r="T27" i="1"/>
  <c r="S27" i="1"/>
  <c r="AA26" i="1"/>
  <c r="Z26" i="1"/>
  <c r="Y26" i="1"/>
  <c r="X26" i="1"/>
  <c r="W26" i="1"/>
  <c r="V26" i="1"/>
  <c r="T26" i="1"/>
  <c r="U26" i="1" s="1"/>
  <c r="S26" i="1"/>
  <c r="AA25" i="1"/>
  <c r="Z25" i="1"/>
  <c r="Y25" i="1"/>
  <c r="X25" i="1"/>
  <c r="W25" i="1"/>
  <c r="V25" i="1"/>
  <c r="U25" i="1"/>
  <c r="T25" i="1"/>
  <c r="S25" i="1"/>
  <c r="Z24" i="1"/>
  <c r="Y24" i="1"/>
  <c r="X24" i="1"/>
  <c r="W24" i="1"/>
  <c r="V24" i="1"/>
  <c r="AA24" i="1" s="1"/>
  <c r="U24" i="1"/>
  <c r="T24" i="1"/>
  <c r="S24" i="1"/>
  <c r="AA23" i="1"/>
  <c r="Z23" i="1"/>
  <c r="Y23" i="1"/>
  <c r="X23" i="1"/>
  <c r="W23" i="1"/>
  <c r="V23" i="1"/>
  <c r="U23" i="1"/>
  <c r="T23" i="1"/>
  <c r="S23" i="1"/>
  <c r="AA22" i="1"/>
  <c r="Z22" i="1"/>
  <c r="Y22" i="1"/>
  <c r="X22" i="1"/>
  <c r="W22" i="1"/>
  <c r="V22" i="1"/>
  <c r="T22" i="1"/>
  <c r="U22" i="1" s="1"/>
  <c r="S22" i="1"/>
  <c r="AA21" i="1"/>
  <c r="Z21" i="1"/>
  <c r="Y21" i="1"/>
  <c r="X21" i="1"/>
  <c r="W21" i="1"/>
  <c r="V21" i="1"/>
  <c r="U21" i="1"/>
  <c r="T21" i="1"/>
  <c r="S21" i="1"/>
  <c r="Z20" i="1"/>
  <c r="Y20" i="1"/>
  <c r="X20" i="1"/>
  <c r="W20" i="1"/>
  <c r="V20" i="1"/>
  <c r="AA20" i="1" s="1"/>
  <c r="U20" i="1"/>
  <c r="T20" i="1"/>
  <c r="S20" i="1"/>
  <c r="AA19" i="1"/>
  <c r="Z19" i="1"/>
  <c r="Y19" i="1"/>
  <c r="X19" i="1"/>
  <c r="W19" i="1"/>
  <c r="V19" i="1"/>
  <c r="U19" i="1"/>
  <c r="T19" i="1"/>
  <c r="S19" i="1"/>
  <c r="AA18" i="1"/>
  <c r="Z18" i="1"/>
  <c r="Y18" i="1"/>
  <c r="X18" i="1"/>
  <c r="W18" i="1"/>
  <c r="V18" i="1"/>
  <c r="T18" i="1"/>
  <c r="U18" i="1" s="1"/>
  <c r="S18" i="1"/>
  <c r="AA17" i="1"/>
  <c r="Z17" i="1"/>
  <c r="Y17" i="1"/>
  <c r="X17" i="1"/>
  <c r="W17" i="1"/>
  <c r="V17" i="1"/>
  <c r="U17" i="1"/>
  <c r="T17" i="1"/>
  <c r="S17" i="1"/>
  <c r="Z16" i="1"/>
  <c r="Y16" i="1"/>
  <c r="X16" i="1"/>
  <c r="W16" i="1"/>
  <c r="V16" i="1"/>
  <c r="AA16" i="1" s="1"/>
  <c r="U16" i="1"/>
  <c r="T16" i="1"/>
  <c r="S16" i="1"/>
  <c r="AA15" i="1"/>
  <c r="Z15" i="1"/>
  <c r="Y15" i="1"/>
  <c r="X15" i="1"/>
  <c r="W15" i="1"/>
  <c r="V15" i="1"/>
  <c r="U15" i="1"/>
  <c r="T15" i="1"/>
  <c r="S15" i="1"/>
  <c r="AA14" i="1"/>
  <c r="Z14" i="1"/>
  <c r="Y14" i="1"/>
  <c r="X14" i="1"/>
  <c r="W14" i="1"/>
  <c r="V14" i="1"/>
  <c r="T14" i="1"/>
  <c r="U14" i="1" s="1"/>
  <c r="S14" i="1"/>
  <c r="AA13" i="1"/>
  <c r="Z13" i="1"/>
  <c r="Y13" i="1"/>
  <c r="X13" i="1"/>
  <c r="W13" i="1"/>
  <c r="V13" i="1"/>
  <c r="U13" i="1"/>
  <c r="T13" i="1"/>
  <c r="S13" i="1"/>
  <c r="Z12" i="1"/>
  <c r="Y12" i="1"/>
  <c r="X12" i="1"/>
  <c r="W12" i="1"/>
  <c r="V12" i="1"/>
  <c r="AA12" i="1" s="1"/>
  <c r="U12" i="1"/>
  <c r="T12" i="1"/>
  <c r="S12" i="1"/>
  <c r="AA11" i="1"/>
  <c r="Z11" i="1"/>
  <c r="Y11" i="1"/>
  <c r="X11" i="1"/>
  <c r="W11" i="1"/>
  <c r="V11" i="1"/>
  <c r="U11" i="1"/>
  <c r="T11" i="1"/>
  <c r="S11" i="1"/>
  <c r="AA10" i="1"/>
  <c r="Z10" i="1"/>
  <c r="Y10" i="1"/>
  <c r="X10" i="1"/>
  <c r="W10" i="1"/>
  <c r="V10" i="1"/>
  <c r="T10" i="1"/>
  <c r="U10" i="1" s="1"/>
  <c r="S10" i="1"/>
  <c r="AA9" i="1"/>
  <c r="Z9" i="1"/>
  <c r="Y9" i="1"/>
  <c r="X9" i="1"/>
  <c r="W9" i="1"/>
  <c r="V9" i="1"/>
  <c r="U9" i="1"/>
  <c r="T9" i="1"/>
  <c r="S9" i="1"/>
  <c r="Z8" i="1"/>
  <c r="Y8" i="1"/>
  <c r="X8" i="1"/>
  <c r="W8" i="1"/>
  <c r="V8" i="1"/>
  <c r="AA8" i="1" s="1"/>
  <c r="U8" i="1"/>
  <c r="T8" i="1"/>
  <c r="S8" i="1"/>
  <c r="AA7" i="1"/>
  <c r="Z7" i="1"/>
  <c r="Y7" i="1"/>
  <c r="X7" i="1"/>
  <c r="W7" i="1"/>
  <c r="V7" i="1"/>
  <c r="U7" i="1"/>
  <c r="T7" i="1"/>
  <c r="S7" i="1"/>
  <c r="AA6" i="1"/>
  <c r="Z6" i="1"/>
  <c r="Y6" i="1"/>
  <c r="X6" i="1"/>
  <c r="W6" i="1"/>
  <c r="V6" i="1"/>
  <c r="T6" i="1"/>
  <c r="U6" i="1" s="1"/>
  <c r="S6" i="1"/>
  <c r="AA5" i="1"/>
  <c r="Z5" i="1"/>
  <c r="Y5" i="1"/>
  <c r="X5" i="1"/>
  <c r="W5" i="1"/>
  <c r="V5" i="1"/>
  <c r="U5" i="1"/>
  <c r="T5" i="1"/>
  <c r="S5" i="1"/>
  <c r="Z4" i="1"/>
  <c r="Y4" i="1"/>
  <c r="X4" i="1"/>
  <c r="W4" i="1"/>
  <c r="V4" i="1"/>
  <c r="AA4" i="1" s="1"/>
  <c r="U4" i="1"/>
  <c r="T4" i="1"/>
  <c r="S4" i="1"/>
  <c r="AA3" i="1"/>
  <c r="Z3" i="1"/>
  <c r="Y3" i="1"/>
  <c r="X3" i="1"/>
  <c r="W3" i="1"/>
  <c r="V3" i="1"/>
  <c r="U3" i="1"/>
  <c r="T3" i="1"/>
  <c r="S3" i="1"/>
  <c r="AA2" i="1"/>
  <c r="Z2" i="1"/>
  <c r="Y2" i="1"/>
  <c r="X2" i="1"/>
  <c r="W2" i="1"/>
  <c r="V2" i="1"/>
  <c r="T2" i="1"/>
  <c r="U2" i="1" s="1"/>
  <c r="S2" i="1"/>
</calcChain>
</file>

<file path=xl/sharedStrings.xml><?xml version="1.0" encoding="utf-8"?>
<sst xmlns="http://schemas.openxmlformats.org/spreadsheetml/2006/main" count="108" uniqueCount="29">
  <si>
    <t>JUST IN Equity</t>
  </si>
  <si>
    <t>30DAY_IMPVOL_100.0%MNY_DF</t>
  </si>
  <si>
    <t>60DAY_IMPVOL_100.0%MNY_DF</t>
  </si>
  <si>
    <t>1ST_MTH_IMPVOL_100.0%MNY_DF</t>
  </si>
  <si>
    <t>2ND_MTH_IMPVOL_100.0%MNY_DF</t>
  </si>
  <si>
    <t>VOLATILITY_10D</t>
  </si>
  <si>
    <t>VOLATILITY_30D</t>
  </si>
  <si>
    <t>VOLATILITY_60D</t>
  </si>
  <si>
    <t>VOLATILITY_90D</t>
  </si>
  <si>
    <t>CHG_PCT_1D</t>
  </si>
  <si>
    <t>1M_PUT_IMP_VOL_25DELTA_DFLT</t>
  </si>
  <si>
    <t>1M_CALL_IMP_VOL_25DELTA_DFLT</t>
  </si>
  <si>
    <t>30DAY_IMPVOL_90.0%MNY_DF</t>
  </si>
  <si>
    <t>30DAY_IMPVOL_110.0%MNY_DF</t>
  </si>
  <si>
    <t>PX_LAST</t>
  </si>
  <si>
    <t>PUT_CALL_VOLUME_RATIO_CUR_DAY</t>
  </si>
  <si>
    <t>OPEN_INT_TOTAL_CALL</t>
  </si>
  <si>
    <t>OPEN_INT_TOTAL_PUT</t>
  </si>
  <si>
    <t>OIRatio</t>
  </si>
  <si>
    <t>Skew</t>
  </si>
  <si>
    <t>Skew/IV</t>
  </si>
  <si>
    <t>30IV/10HV</t>
  </si>
  <si>
    <t>10-30HV</t>
  </si>
  <si>
    <t>30IV/30HV</t>
  </si>
  <si>
    <t>1STIV/10HV</t>
  </si>
  <si>
    <t>IV/NIFTYIV</t>
  </si>
  <si>
    <t>Bratio(30IV/10HV Ratio)</t>
  </si>
  <si>
    <t>#N/A N/A</t>
  </si>
  <si>
    <t>UJJIVAN IN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</si>
</sst>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3" fillId="0" borderId="0" xfId="0" applyFont="1"/>
    <xf numFmtId="2" fontId="2" fillId="0" borderId="0" xfId="0" applyNumberFormat="1" applyFont="1"/>
    <xf numFmtId="2" fontId="1" fillId="0" borderId="0" xfId="1" applyNumberFormat="1"/>
    <xf numFmtId="0" fontId="1" fillId="0" borderId="0" xfId="1"/>
    <xf numFmtId="164" fontId="2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2\Bloomberg\Neetesh\India_Options_List_Stati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"/>
      <sheetName val="BuySell"/>
      <sheetName val="Download BankNifty Price"/>
      <sheetName val="Download BankNifty Vol"/>
      <sheetName val="Download Nifty Price"/>
      <sheetName val="Download Nifty Vol"/>
      <sheetName val="Prev Earnings"/>
      <sheetName val="Stats"/>
      <sheetName val="Search"/>
      <sheetName val="Static"/>
      <sheetName val="Sheet1"/>
      <sheetName val="Main"/>
      <sheetName val="2M Fut"/>
      <sheetName val="1M Fut"/>
      <sheetName val="Symbol Summary"/>
      <sheetName val="CSTRL IN Equity"/>
      <sheetName val="GMRI IN Equity"/>
      <sheetName val="SRF IN Equity"/>
      <sheetName val="UNBK IN Equity"/>
      <sheetName val="JUST IN Equity"/>
      <sheetName val="UJJIVAN IN Equity"/>
      <sheetName val="STR IN Equity"/>
      <sheetName val="EQUITAS IN Equity"/>
      <sheetName val="PVRL IN Equity"/>
      <sheetName val="MGFL IN Equity"/>
      <sheetName val="MAHGL IN Equity"/>
      <sheetName val="NITEC IN Equity"/>
      <sheetName val="TELX IN Equity"/>
      <sheetName val="ESC IN Equity"/>
      <sheetName val="CENT IN Equity"/>
      <sheetName val="ADANI IN Equity"/>
      <sheetName val="DITV IN Equity"/>
      <sheetName val="MAXF IN Equity"/>
      <sheetName val="TPW IN Equity"/>
      <sheetName val="HEXW IN Equity"/>
      <sheetName val="CESC IN Equity"/>
      <sheetName val="BATA IN Equity"/>
      <sheetName val="NACL IN Equity"/>
      <sheetName val="AMRJ IN Equity"/>
      <sheetName val="TGBL IN Equity"/>
      <sheetName val="APTY IN Equity"/>
      <sheetName val="FB IN Equity"/>
      <sheetName val="IDFCFB IN Equity"/>
      <sheetName val="TRCL IN Equity"/>
      <sheetName val="APHS IN Equity"/>
      <sheetName val="BOI IN Equity"/>
      <sheetName val="ADE IN Equity"/>
      <sheetName val="JUBI IN Equity"/>
      <sheetName val="MUTH IN Equity"/>
      <sheetName val="MTCL IN Equity"/>
      <sheetName val="IGL IN Equity"/>
      <sheetName val="GNP IN Equity"/>
      <sheetName val="TTCH IN Equity"/>
      <sheetName val="CBK IN Equity"/>
      <sheetName val="VOLT IN Equity"/>
      <sheetName val="TPWR IN Equity"/>
      <sheetName val="KKC IN Equity"/>
      <sheetName val="JSP IN Equity"/>
      <sheetName val="BHE IN Equity"/>
      <sheetName val="CIFC IN Equity"/>
      <sheetName val="BIL IN Equity"/>
      <sheetName val="RECL IN Equity"/>
      <sheetName val="POWF IN Equity"/>
      <sheetName val="PNB IN Equity"/>
      <sheetName val="OINL IN Equity"/>
      <sheetName val="EXID IN Equity"/>
      <sheetName val="LICHF IN Equity"/>
      <sheetName val="RBK IN Equity"/>
      <sheetName val="SUNTV IN Equity"/>
      <sheetName val="SHTF IN Equity"/>
      <sheetName val="TVSL IN Equity"/>
      <sheetName val="MMFS IN Equity"/>
      <sheetName val="BHEL IN Equity"/>
      <sheetName val="ACC IN Equity"/>
      <sheetName val="MRF IN Equity"/>
      <sheetName val="BRGR IN Equity"/>
      <sheetName val="TRP IN Equity"/>
      <sheetName val="CLGT IN Equity"/>
      <sheetName val="BHFC IN Equity"/>
      <sheetName val="CCRI IN Equity"/>
      <sheetName val="SAIL IN Equity"/>
      <sheetName val="LTFH IN Equity"/>
      <sheetName val="DIVI IN Equity"/>
      <sheetName val="INDIGO IN Equity"/>
      <sheetName val="SIEM IN Equity"/>
      <sheetName val="UBBL IN Equity"/>
      <sheetName val="UPLL IN Equity"/>
      <sheetName val="PLNG IN Equity"/>
      <sheetName val="PAG IN Equity"/>
      <sheetName val="DLFU IN Equity"/>
      <sheetName val="NMDC IN Equity"/>
      <sheetName val="HPCL IN Equity"/>
      <sheetName val="AL IN Equity"/>
      <sheetName val="BOB IN Equity"/>
      <sheetName val="BIOS IN Equity"/>
      <sheetName val="IDEA IN Equity"/>
      <sheetName val="HAVL IN Equity"/>
      <sheetName val="LPC IN Equity"/>
      <sheetName val="CDH IN Equity"/>
      <sheetName val="DRRD IN Equity"/>
      <sheetName val="UNSP IN Equity"/>
      <sheetName val="ACEM IN Equity"/>
      <sheetName val="Z IN Equity"/>
      <sheetName val="MRCO IN Equity"/>
      <sheetName val="ARBP IN Equity"/>
      <sheetName val="BHIN IN Equity"/>
      <sheetName val="IHFL IN Equity"/>
      <sheetName val="CIPLA IN Equity"/>
      <sheetName val="IPRU IN Equity"/>
      <sheetName val="HNDL IN Equity"/>
      <sheetName val="PIEL IN Equity"/>
      <sheetName val="PIDI IN Equity"/>
      <sheetName val="SRCM IN Equity"/>
      <sheetName val="MSS IN Equity"/>
      <sheetName val="BOS IN Equity"/>
      <sheetName val="HMCL IN Equity"/>
      <sheetName val="GRASIM IN Equity"/>
      <sheetName val="TATA IN Equity"/>
      <sheetName val="YES IN Equity"/>
      <sheetName val="BRIT IN Equity"/>
      <sheetName val="TECHM IN Equity"/>
      <sheetName val="TTAN IN Equity"/>
      <sheetName val="BPCL IN Equity"/>
      <sheetName val="ADSEZ IN Equity"/>
      <sheetName val="EIM IN Equity"/>
      <sheetName val="DABUR IN Equity"/>
      <sheetName val="BJAUT IN Equity"/>
      <sheetName val="GAIL IN Equity"/>
      <sheetName val="VEDL IN Equity"/>
      <sheetName val="TTMT IN Equity"/>
      <sheetName val="GCPL IN Equity"/>
      <sheetName val="JSTL IN Equity"/>
      <sheetName val="NEST IN Equity"/>
      <sheetName val="PWGR IN Equity"/>
      <sheetName val="BJFIN IN Equity"/>
      <sheetName val="IIB IN Equity"/>
      <sheetName val="UTCEM IN Equity"/>
      <sheetName val="MM IN Equity"/>
      <sheetName val="APNT IN Equity"/>
      <sheetName val="NTPC IN Equity"/>
      <sheetName val="WPRO IN Equity"/>
      <sheetName val="IOCL IN Equity"/>
      <sheetName val="HCLT IN Equity"/>
      <sheetName val="BHARTI IN Equity"/>
      <sheetName val="BAF IN Equity"/>
      <sheetName val="SUNP IN Equity"/>
      <sheetName val="AXSB IN Equity"/>
      <sheetName val="COAL IN Equity"/>
      <sheetName val="LT IN Equity"/>
      <sheetName val="ICICIBC IN Equity"/>
      <sheetName val="ONGC IN Equity"/>
      <sheetName val="KMB IN Equity"/>
      <sheetName val="SBIN IN Equity"/>
      <sheetName val="MSIL IN Equity"/>
      <sheetName val="INFO IN Equity"/>
      <sheetName val="HDFC IN Equity"/>
      <sheetName val="HUVR IN Equity"/>
      <sheetName val="ITC IN Equity"/>
      <sheetName val="HDFCB IN Equity"/>
      <sheetName val="TCS IN Equity"/>
      <sheetName val="RIL IN Equity"/>
      <sheetName val="NSEBANK Index"/>
      <sheetName val="NIFTY Index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>
        <row r="2">
          <cell r="B2" t="str">
            <v>#N/A N/A</v>
          </cell>
          <cell r="V2" t="e">
            <v>#VALUE!</v>
          </cell>
        </row>
        <row r="3">
          <cell r="B3">
            <v>15.0985</v>
          </cell>
          <cell r="V3">
            <v>1.7354597701149426</v>
          </cell>
        </row>
        <row r="4">
          <cell r="B4">
            <v>15.498900000000001</v>
          </cell>
          <cell r="V4">
            <v>1.9087315270935963</v>
          </cell>
        </row>
        <row r="5">
          <cell r="B5">
            <v>15.0791</v>
          </cell>
          <cell r="V5">
            <v>1.2965692175408425</v>
          </cell>
        </row>
        <row r="6">
          <cell r="B6">
            <v>14.9122</v>
          </cell>
          <cell r="V6">
            <v>1.3161694616063548</v>
          </cell>
        </row>
        <row r="7">
          <cell r="B7">
            <v>13.1624</v>
          </cell>
          <cell r="V7">
            <v>1.4991343963553532</v>
          </cell>
        </row>
        <row r="8">
          <cell r="B8">
            <v>12.839</v>
          </cell>
          <cell r="V8">
            <v>0.85479360852197073</v>
          </cell>
        </row>
        <row r="9">
          <cell r="B9">
            <v>13.1877</v>
          </cell>
          <cell r="V9">
            <v>0.86025440313111545</v>
          </cell>
        </row>
        <row r="10">
          <cell r="B10">
            <v>13.0504</v>
          </cell>
          <cell r="V10">
            <v>0.82702154626109003</v>
          </cell>
        </row>
        <row r="11">
          <cell r="B11">
            <v>12.998900000000001</v>
          </cell>
          <cell r="V11">
            <v>0.82480329949238584</v>
          </cell>
        </row>
        <row r="12">
          <cell r="B12">
            <v>12.776199999999999</v>
          </cell>
          <cell r="V12">
            <v>0.79207687538747673</v>
          </cell>
        </row>
        <row r="13">
          <cell r="B13">
            <v>13.0017</v>
          </cell>
          <cell r="V13">
            <v>0.81209868831980003</v>
          </cell>
        </row>
        <row r="14">
          <cell r="B14">
            <v>14.503</v>
          </cell>
          <cell r="V14">
            <v>1.0134870719776381</v>
          </cell>
        </row>
        <row r="15">
          <cell r="B15">
            <v>13.4594</v>
          </cell>
          <cell r="V15">
            <v>0.91498300475866756</v>
          </cell>
        </row>
        <row r="16">
          <cell r="B16">
            <v>14.1272</v>
          </cell>
          <cell r="V16">
            <v>0.99417311752287119</v>
          </cell>
        </row>
        <row r="17">
          <cell r="B17">
            <v>12.161899999999999</v>
          </cell>
          <cell r="V17">
            <v>1.2259979838709676</v>
          </cell>
        </row>
        <row r="18">
          <cell r="B18">
            <v>10.910600000000001</v>
          </cell>
          <cell r="V18">
            <v>1.1353381893860564</v>
          </cell>
        </row>
        <row r="19">
          <cell r="B19">
            <v>11.031599999999999</v>
          </cell>
          <cell r="V19">
            <v>1.2842374854481955</v>
          </cell>
        </row>
        <row r="20">
          <cell r="B20">
            <v>11.055300000000001</v>
          </cell>
          <cell r="V20">
            <v>1.2311024498886414</v>
          </cell>
        </row>
        <row r="21">
          <cell r="B21">
            <v>10.048</v>
          </cell>
          <cell r="V21">
            <v>1.1139689578713969</v>
          </cell>
        </row>
        <row r="22">
          <cell r="B22">
            <v>11.305999999999999</v>
          </cell>
          <cell r="V22">
            <v>1.2091978609625669</v>
          </cell>
        </row>
        <row r="23">
          <cell r="B23">
            <v>11.3024</v>
          </cell>
          <cell r="V23">
            <v>1.2179310344827587</v>
          </cell>
        </row>
        <row r="24">
          <cell r="B24">
            <v>11.398300000000001</v>
          </cell>
          <cell r="V24">
            <v>1.4631964056482671</v>
          </cell>
        </row>
        <row r="25">
          <cell r="B25">
            <v>11.872299999999999</v>
          </cell>
          <cell r="V25">
            <v>1.7826276276276274</v>
          </cell>
        </row>
        <row r="26">
          <cell r="B26">
            <v>11.480399999999999</v>
          </cell>
          <cell r="V26">
            <v>1.3490481786133959</v>
          </cell>
        </row>
        <row r="27">
          <cell r="B27">
            <v>11.1759</v>
          </cell>
          <cell r="V27">
            <v>1.3163604240282685</v>
          </cell>
        </row>
        <row r="28">
          <cell r="B28">
            <v>11.672700000000001</v>
          </cell>
          <cell r="V28">
            <v>1.1212968299711816</v>
          </cell>
        </row>
        <row r="29">
          <cell r="B29">
            <v>11.666600000000001</v>
          </cell>
          <cell r="V29">
            <v>1.1164210526315792</v>
          </cell>
        </row>
        <row r="30">
          <cell r="B30">
            <v>11.6814</v>
          </cell>
          <cell r="V30">
            <v>1.2309167544783983</v>
          </cell>
        </row>
        <row r="31">
          <cell r="B31">
            <v>12.597</v>
          </cell>
          <cell r="V31">
            <v>1.2946557040082218</v>
          </cell>
        </row>
        <row r="32">
          <cell r="B32">
            <v>10.027100000000001</v>
          </cell>
          <cell r="V32">
            <v>1.2565288220551378</v>
          </cell>
        </row>
        <row r="33">
          <cell r="B33">
            <v>12.151</v>
          </cell>
          <cell r="V33">
            <v>1.5381012658227846</v>
          </cell>
        </row>
        <row r="34">
          <cell r="B34">
            <v>12.564500000000001</v>
          </cell>
          <cell r="V34">
            <v>1.6087708066581305</v>
          </cell>
        </row>
        <row r="35">
          <cell r="B35">
            <v>12.921799999999999</v>
          </cell>
          <cell r="V35">
            <v>1.5739098660170521</v>
          </cell>
        </row>
        <row r="36">
          <cell r="B36">
            <v>12.809699999999999</v>
          </cell>
          <cell r="V36">
            <v>1.5717423312883434</v>
          </cell>
        </row>
        <row r="37">
          <cell r="B37">
            <v>11.8887</v>
          </cell>
          <cell r="V37">
            <v>1.1576144109055502</v>
          </cell>
        </row>
        <row r="38">
          <cell r="B38">
            <v>12.421099999999999</v>
          </cell>
          <cell r="V38">
            <v>1.172908404154863</v>
          </cell>
        </row>
        <row r="39">
          <cell r="B39">
            <v>12.321999999999999</v>
          </cell>
          <cell r="V39">
            <v>1.1735238095238094</v>
          </cell>
        </row>
        <row r="40">
          <cell r="B40">
            <v>11.6013</v>
          </cell>
          <cell r="V40">
            <v>1.112301054650048</v>
          </cell>
        </row>
        <row r="41">
          <cell r="B41">
            <v>12.834</v>
          </cell>
          <cell r="V41">
            <v>1.2176470588235295</v>
          </cell>
        </row>
        <row r="42">
          <cell r="B42">
            <v>11.727399999999999</v>
          </cell>
          <cell r="V42">
            <v>1.2915638766519824</v>
          </cell>
        </row>
        <row r="43">
          <cell r="B43">
            <v>12.800699999999999</v>
          </cell>
          <cell r="V43">
            <v>1.4191463414634147</v>
          </cell>
        </row>
        <row r="44">
          <cell r="B44">
            <v>14.1386</v>
          </cell>
          <cell r="V44">
            <v>1.6012004530011326</v>
          </cell>
        </row>
        <row r="45">
          <cell r="B45">
            <v>13.4773</v>
          </cell>
          <cell r="V45">
            <v>1.4141972717733473</v>
          </cell>
        </row>
        <row r="46">
          <cell r="B46">
            <v>12.890700000000001</v>
          </cell>
          <cell r="V46">
            <v>2.0396677215189873</v>
          </cell>
        </row>
        <row r="47">
          <cell r="B47">
            <v>13.0435</v>
          </cell>
          <cell r="V47">
            <v>1.7230515191545575</v>
          </cell>
        </row>
        <row r="48">
          <cell r="B48">
            <v>13.4825</v>
          </cell>
          <cell r="V48">
            <v>1.7374355670103092</v>
          </cell>
        </row>
        <row r="49">
          <cell r="B49">
            <v>13.3605</v>
          </cell>
          <cell r="V49">
            <v>1.7556504599211562</v>
          </cell>
        </row>
        <row r="50">
          <cell r="B50">
            <v>14.089600000000001</v>
          </cell>
          <cell r="V50">
            <v>1.965076708507671</v>
          </cell>
        </row>
        <row r="51">
          <cell r="B51">
            <v>14.005699999999999</v>
          </cell>
          <cell r="V51">
            <v>1.8404336399474375</v>
          </cell>
        </row>
        <row r="52">
          <cell r="B52">
            <v>13.554500000000001</v>
          </cell>
          <cell r="V52">
            <v>1.7952980132450334</v>
          </cell>
        </row>
        <row r="53">
          <cell r="B53">
            <v>14.749000000000001</v>
          </cell>
          <cell r="V53">
            <v>1.9483487450462351</v>
          </cell>
        </row>
        <row r="54">
          <cell r="B54">
            <v>14.0909</v>
          </cell>
          <cell r="V54">
            <v>2.0245545977011492</v>
          </cell>
        </row>
        <row r="55">
          <cell r="B55">
            <v>15.051500000000001</v>
          </cell>
          <cell r="V55">
            <v>1.5662330905306974</v>
          </cell>
        </row>
        <row r="56">
          <cell r="B56">
            <v>13.6327</v>
          </cell>
          <cell r="V56">
            <v>2.0226557863501484</v>
          </cell>
        </row>
        <row r="57">
          <cell r="B57">
            <v>14.064299999999999</v>
          </cell>
          <cell r="V57">
            <v>1.9892927864214991</v>
          </cell>
        </row>
        <row r="58">
          <cell r="B58">
            <v>14.313599999999999</v>
          </cell>
          <cell r="V58">
            <v>1.8735078534031413</v>
          </cell>
        </row>
        <row r="59">
          <cell r="B59">
            <v>14.6122</v>
          </cell>
          <cell r="V59">
            <v>2.0522752808988765</v>
          </cell>
        </row>
        <row r="60">
          <cell r="B60">
            <v>14.6113</v>
          </cell>
          <cell r="V60">
            <v>1.6679566210045662</v>
          </cell>
        </row>
        <row r="61">
          <cell r="B61">
            <v>15.059900000000001</v>
          </cell>
          <cell r="V61">
            <v>1.6696119733924613</v>
          </cell>
        </row>
        <row r="62">
          <cell r="B62">
            <v>15.4687</v>
          </cell>
          <cell r="V62">
            <v>1.5530823293172689</v>
          </cell>
        </row>
        <row r="63">
          <cell r="B63">
            <v>16.134899999999998</v>
          </cell>
          <cell r="V63">
            <v>1.6232293762575452</v>
          </cell>
        </row>
        <row r="64">
          <cell r="B64" t="str">
            <v>#N/A N/A</v>
          </cell>
          <cell r="V64" t="e">
            <v>#VALUE!</v>
          </cell>
        </row>
        <row r="65">
          <cell r="B65">
            <v>14.2491</v>
          </cell>
          <cell r="V65">
            <v>1.7146931407942239</v>
          </cell>
        </row>
        <row r="66">
          <cell r="B66">
            <v>15.2218</v>
          </cell>
          <cell r="V66">
            <v>1.8229700598802396</v>
          </cell>
        </row>
        <row r="67">
          <cell r="B67">
            <v>15.073700000000001</v>
          </cell>
          <cell r="V67">
            <v>1.5491983556012332</v>
          </cell>
        </row>
        <row r="68">
          <cell r="B68">
            <v>16.2163</v>
          </cell>
          <cell r="V68">
            <v>1.3335773026315789</v>
          </cell>
        </row>
        <row r="69">
          <cell r="B69">
            <v>14.0585</v>
          </cell>
          <cell r="V69">
            <v>1.2098537005163512</v>
          </cell>
        </row>
        <row r="70">
          <cell r="B70">
            <v>14.2501</v>
          </cell>
          <cell r="V70">
            <v>0.96873555404486733</v>
          </cell>
        </row>
        <row r="71">
          <cell r="B71">
            <v>14.973000000000001</v>
          </cell>
          <cell r="V71">
            <v>1.0522136331693606</v>
          </cell>
        </row>
        <row r="72">
          <cell r="B72">
            <v>16.537099999999999</v>
          </cell>
          <cell r="V72">
            <v>1.0801502286087523</v>
          </cell>
        </row>
        <row r="73">
          <cell r="B73">
            <v>16.126799999999999</v>
          </cell>
          <cell r="V73">
            <v>1.1091334250343878</v>
          </cell>
        </row>
        <row r="74">
          <cell r="B74">
            <v>16.079799999999999</v>
          </cell>
          <cell r="V74">
            <v>1.1228910614525138</v>
          </cell>
        </row>
        <row r="75">
          <cell r="B75">
            <v>16.961099999999998</v>
          </cell>
          <cell r="V75">
            <v>1.0893448940269748</v>
          </cell>
        </row>
        <row r="76">
          <cell r="B76">
            <v>15.657299999999999</v>
          </cell>
          <cell r="V76">
            <v>0.95065573770491807</v>
          </cell>
        </row>
        <row r="77">
          <cell r="B77">
            <v>17.368300000000001</v>
          </cell>
          <cell r="V77">
            <v>1.4718898305084747</v>
          </cell>
        </row>
        <row r="78">
          <cell r="B78">
            <v>16.119700000000002</v>
          </cell>
          <cell r="V78">
            <v>0.75396164639850338</v>
          </cell>
        </row>
        <row r="79">
          <cell r="B79">
            <v>16.526199999999999</v>
          </cell>
          <cell r="V79">
            <v>0.4826577102803738</v>
          </cell>
        </row>
        <row r="80">
          <cell r="B80">
            <v>15.625500000000001</v>
          </cell>
          <cell r="V80">
            <v>0.44189762443438918</v>
          </cell>
        </row>
        <row r="81">
          <cell r="B81">
            <v>15.094900000000001</v>
          </cell>
          <cell r="V81">
            <v>0.44072700729927011</v>
          </cell>
        </row>
        <row r="82">
          <cell r="B82">
            <v>14.5288</v>
          </cell>
          <cell r="V82">
            <v>0.40057347670250892</v>
          </cell>
        </row>
        <row r="83">
          <cell r="B83">
            <v>15.048999999999999</v>
          </cell>
          <cell r="V83">
            <v>0.41332051634166439</v>
          </cell>
        </row>
        <row r="84">
          <cell r="B84">
            <v>15.425000000000001</v>
          </cell>
          <cell r="V84">
            <v>0.4252826027019575</v>
          </cell>
        </row>
        <row r="85">
          <cell r="B85">
            <v>15.1114</v>
          </cell>
          <cell r="V85">
            <v>0.42857061826432219</v>
          </cell>
        </row>
        <row r="86">
          <cell r="B86">
            <v>14.7883</v>
          </cell>
          <cell r="V86">
            <v>0.42143915645483038</v>
          </cell>
        </row>
        <row r="87">
          <cell r="B87">
            <v>13.8392</v>
          </cell>
          <cell r="V87">
            <v>0.42806062480668111</v>
          </cell>
        </row>
        <row r="88">
          <cell r="B88">
            <v>14.7729</v>
          </cell>
          <cell r="V88">
            <v>0.98749331550802133</v>
          </cell>
        </row>
        <row r="89">
          <cell r="B89">
            <v>14.537599999999999</v>
          </cell>
          <cell r="V89">
            <v>1.0881437125748503</v>
          </cell>
        </row>
        <row r="90">
          <cell r="B90">
            <v>15.358599999999999</v>
          </cell>
          <cell r="V90">
            <v>1.1351515151515152</v>
          </cell>
        </row>
        <row r="91">
          <cell r="B91">
            <v>13.988</v>
          </cell>
          <cell r="V91">
            <v>0.92758620689655169</v>
          </cell>
        </row>
        <row r="92">
          <cell r="B92">
            <v>13.554500000000001</v>
          </cell>
          <cell r="V92">
            <v>0.90604946524064167</v>
          </cell>
        </row>
        <row r="93">
          <cell r="B93">
            <v>13.8634</v>
          </cell>
          <cell r="V93">
            <v>0.91447229551451192</v>
          </cell>
        </row>
        <row r="94">
          <cell r="B94">
            <v>15.009499999999999</v>
          </cell>
          <cell r="V94">
            <v>0.98681788297172901</v>
          </cell>
        </row>
        <row r="95">
          <cell r="B95">
            <v>14.6088</v>
          </cell>
          <cell r="V95">
            <v>0.9529549902152642</v>
          </cell>
        </row>
        <row r="96">
          <cell r="B96">
            <v>15.5617</v>
          </cell>
          <cell r="V96">
            <v>0.81474869109947634</v>
          </cell>
        </row>
        <row r="97">
          <cell r="B97">
            <v>16.615099999999998</v>
          </cell>
          <cell r="V97">
            <v>0.87493944181147976</v>
          </cell>
        </row>
        <row r="98">
          <cell r="B98">
            <v>16.198899999999998</v>
          </cell>
          <cell r="V98">
            <v>0.76409905660377353</v>
          </cell>
        </row>
        <row r="99">
          <cell r="B99">
            <v>17.320699999999999</v>
          </cell>
          <cell r="V99">
            <v>0.81051474029012627</v>
          </cell>
        </row>
        <row r="100">
          <cell r="B100">
            <v>14.6813</v>
          </cell>
          <cell r="V100">
            <v>0.80094380796508469</v>
          </cell>
        </row>
        <row r="101">
          <cell r="B101">
            <v>15.3941</v>
          </cell>
          <cell r="V101">
            <v>0.86289798206278023</v>
          </cell>
        </row>
        <row r="102">
          <cell r="B102">
            <v>15.668799999999999</v>
          </cell>
          <cell r="V102">
            <v>0.90991869918699186</v>
          </cell>
        </row>
        <row r="103">
          <cell r="B103">
            <v>14.3239</v>
          </cell>
          <cell r="V103">
            <v>0.81804111936036539</v>
          </cell>
        </row>
        <row r="104">
          <cell r="B104">
            <v>15.092700000000001</v>
          </cell>
          <cell r="V104">
            <v>0.75463500000000006</v>
          </cell>
        </row>
        <row r="105">
          <cell r="B105">
            <v>15.9963</v>
          </cell>
          <cell r="V105">
            <v>0.98803582458307593</v>
          </cell>
        </row>
        <row r="106">
          <cell r="B106">
            <v>16.444800000000001</v>
          </cell>
          <cell r="V106">
            <v>0.8996061269146608</v>
          </cell>
        </row>
        <row r="107">
          <cell r="B107">
            <v>15.7811</v>
          </cell>
          <cell r="V107">
            <v>0.95296497584541073</v>
          </cell>
        </row>
        <row r="108">
          <cell r="B108">
            <v>15.3757</v>
          </cell>
          <cell r="V108">
            <v>0.9514665841584159</v>
          </cell>
        </row>
        <row r="109">
          <cell r="B109">
            <v>15.2814</v>
          </cell>
          <cell r="V109">
            <v>0.8633559322033898</v>
          </cell>
        </row>
        <row r="110">
          <cell r="B110">
            <v>15.4344</v>
          </cell>
          <cell r="V110">
            <v>0.872</v>
          </cell>
        </row>
        <row r="111">
          <cell r="B111">
            <v>14.542999999999999</v>
          </cell>
          <cell r="V111">
            <v>0.76421439831844451</v>
          </cell>
        </row>
        <row r="112">
          <cell r="B112">
            <v>15.7385</v>
          </cell>
          <cell r="V112">
            <v>0.86522814733369979</v>
          </cell>
        </row>
        <row r="113">
          <cell r="B113">
            <v>14.1366</v>
          </cell>
          <cell r="V113">
            <v>0.85314423657211824</v>
          </cell>
        </row>
        <row r="114">
          <cell r="B114">
            <v>14.4085</v>
          </cell>
          <cell r="V114">
            <v>0.88449969306322906</v>
          </cell>
        </row>
        <row r="115">
          <cell r="B115">
            <v>16.0398</v>
          </cell>
          <cell r="V115">
            <v>1.2883373493975905</v>
          </cell>
        </row>
        <row r="116">
          <cell r="B116">
            <v>15.9099</v>
          </cell>
          <cell r="V116">
            <v>1.306231527093596</v>
          </cell>
        </row>
        <row r="117">
          <cell r="B117">
            <v>15.343400000000001</v>
          </cell>
          <cell r="V117">
            <v>1.508692232055064</v>
          </cell>
        </row>
        <row r="118">
          <cell r="B118">
            <v>13.968299999999999</v>
          </cell>
          <cell r="V118">
            <v>1.5249235807860262</v>
          </cell>
        </row>
        <row r="119">
          <cell r="B119">
            <v>13.5786</v>
          </cell>
          <cell r="V119">
            <v>1.5571788990825686</v>
          </cell>
        </row>
        <row r="120">
          <cell r="B120">
            <v>12.547599999999999</v>
          </cell>
          <cell r="V120">
            <v>1.2935670103092785</v>
          </cell>
        </row>
        <row r="121">
          <cell r="B121">
            <v>12.811400000000001</v>
          </cell>
          <cell r="V121">
            <v>1.4862412993039444</v>
          </cell>
        </row>
        <row r="122">
          <cell r="B122">
            <v>12.4627</v>
          </cell>
          <cell r="V122">
            <v>1.3400752688172042</v>
          </cell>
        </row>
        <row r="123">
          <cell r="B123">
            <v>11.637599999999999</v>
          </cell>
          <cell r="V123">
            <v>1.0947883349012228</v>
          </cell>
        </row>
        <row r="124">
          <cell r="B124">
            <v>12.0527</v>
          </cell>
          <cell r="V124">
            <v>1.1295876288659794</v>
          </cell>
        </row>
        <row r="125">
          <cell r="B125">
            <v>12.0433</v>
          </cell>
          <cell r="V125">
            <v>1.1308262910798121</v>
          </cell>
        </row>
        <row r="126">
          <cell r="B126">
            <v>12.2422</v>
          </cell>
          <cell r="V126">
            <v>1.0322259696458687</v>
          </cell>
        </row>
        <row r="127">
          <cell r="B127">
            <v>12.261100000000001</v>
          </cell>
          <cell r="V127">
            <v>1.0226105087572979</v>
          </cell>
        </row>
        <row r="128">
          <cell r="B128">
            <v>11.4719</v>
          </cell>
          <cell r="V128">
            <v>0.97966695132365489</v>
          </cell>
        </row>
        <row r="129">
          <cell r="B129">
            <v>11.1152</v>
          </cell>
          <cell r="V129">
            <v>0.77674353598881896</v>
          </cell>
        </row>
        <row r="130">
          <cell r="B130">
            <v>10.943</v>
          </cell>
          <cell r="V130">
            <v>0.73442953020134227</v>
          </cell>
        </row>
        <row r="131">
          <cell r="B131">
            <v>10.8291</v>
          </cell>
          <cell r="V131">
            <v>0.72483935742971894</v>
          </cell>
        </row>
        <row r="132">
          <cell r="B132">
            <v>11.256399999999999</v>
          </cell>
          <cell r="V132">
            <v>0.79663128096249103</v>
          </cell>
        </row>
        <row r="133">
          <cell r="B133">
            <v>9.3165999999999993</v>
          </cell>
          <cell r="V133">
            <v>0.65471539002108214</v>
          </cell>
        </row>
        <row r="134">
          <cell r="B134">
            <v>11.2743</v>
          </cell>
          <cell r="V134">
            <v>0.74565476190476199</v>
          </cell>
        </row>
        <row r="135">
          <cell r="B135">
            <v>12.216900000000001</v>
          </cell>
          <cell r="V135">
            <v>0.86829424307036251</v>
          </cell>
        </row>
        <row r="136">
          <cell r="B136">
            <v>11.9778</v>
          </cell>
          <cell r="V136">
            <v>0.84948936170212774</v>
          </cell>
        </row>
        <row r="137">
          <cell r="B137">
            <v>12.8462</v>
          </cell>
          <cell r="V137">
            <v>0.88168840082361011</v>
          </cell>
        </row>
        <row r="138">
          <cell r="B138">
            <v>12.085000000000001</v>
          </cell>
          <cell r="V138">
            <v>1.2445932028836251</v>
          </cell>
        </row>
        <row r="139">
          <cell r="B139">
            <v>12.4183</v>
          </cell>
          <cell r="V139">
            <v>1.8787140695915279</v>
          </cell>
        </row>
        <row r="140">
          <cell r="B140">
            <v>12.457699999999999</v>
          </cell>
          <cell r="V140">
            <v>1.3950391937290032</v>
          </cell>
        </row>
        <row r="141">
          <cell r="B141">
            <v>12.973000000000001</v>
          </cell>
          <cell r="V141">
            <v>1.2079143389199256</v>
          </cell>
        </row>
        <row r="142">
          <cell r="B142">
            <v>13.3971</v>
          </cell>
          <cell r="V142">
            <v>1.2474022346368714</v>
          </cell>
        </row>
        <row r="143">
          <cell r="B143">
            <v>14.3726</v>
          </cell>
          <cell r="V143">
            <v>1.3900000000000001</v>
          </cell>
        </row>
        <row r="144">
          <cell r="B144">
            <v>14.8643</v>
          </cell>
          <cell r="V144">
            <v>1.1834633757961783</v>
          </cell>
        </row>
        <row r="145">
          <cell r="B145">
            <v>13.978400000000001</v>
          </cell>
          <cell r="V145">
            <v>1.0549735849056605</v>
          </cell>
        </row>
        <row r="146">
          <cell r="B146">
            <v>13.837999999999999</v>
          </cell>
          <cell r="V146">
            <v>1.0685714285714285</v>
          </cell>
        </row>
        <row r="147">
          <cell r="B147">
            <v>14.2182</v>
          </cell>
          <cell r="V147">
            <v>1.2080033984706882</v>
          </cell>
        </row>
        <row r="148">
          <cell r="B148">
            <v>13.874600000000001</v>
          </cell>
          <cell r="V148">
            <v>1.1354009819967268</v>
          </cell>
        </row>
        <row r="149">
          <cell r="B149">
            <v>13.0555</v>
          </cell>
          <cell r="V149">
            <v>1.1111063829787233</v>
          </cell>
        </row>
        <row r="150">
          <cell r="B150">
            <v>13.3666</v>
          </cell>
          <cell r="V150">
            <v>1.4250106609808102</v>
          </cell>
        </row>
        <row r="151">
          <cell r="B151">
            <v>13.975199999999999</v>
          </cell>
          <cell r="V151">
            <v>1.1883673469387754</v>
          </cell>
        </row>
        <row r="152">
          <cell r="B152">
            <v>13.6912</v>
          </cell>
          <cell r="V152">
            <v>1.1967832167832169</v>
          </cell>
        </row>
        <row r="153">
          <cell r="B153">
            <v>12.001200000000001</v>
          </cell>
          <cell r="V153">
            <v>0.89228252788104101</v>
          </cell>
        </row>
        <row r="154">
          <cell r="B154">
            <v>12.236499999999999</v>
          </cell>
          <cell r="V154">
            <v>0.95151632970451017</v>
          </cell>
        </row>
        <row r="155">
          <cell r="B155">
            <v>13.0763</v>
          </cell>
          <cell r="V155">
            <v>0.97077208611729759</v>
          </cell>
        </row>
        <row r="156">
          <cell r="B156">
            <v>13.1694</v>
          </cell>
          <cell r="V156">
            <v>0.97047899778924096</v>
          </cell>
        </row>
        <row r="157">
          <cell r="B157">
            <v>13.6195</v>
          </cell>
          <cell r="V157">
            <v>1.0141102010424423</v>
          </cell>
        </row>
        <row r="158">
          <cell r="B158">
            <v>13.330400000000001</v>
          </cell>
          <cell r="V158">
            <v>0.97018922852983991</v>
          </cell>
        </row>
        <row r="159">
          <cell r="B159">
            <v>15.765700000000001</v>
          </cell>
          <cell r="V159">
            <v>0.97620433436532517</v>
          </cell>
        </row>
        <row r="160">
          <cell r="B160">
            <v>13.527699999999999</v>
          </cell>
          <cell r="V160">
            <v>0.97532083633741895</v>
          </cell>
        </row>
        <row r="161">
          <cell r="B161">
            <v>14.227600000000001</v>
          </cell>
          <cell r="V161">
            <v>1.0969622205088667</v>
          </cell>
        </row>
        <row r="162">
          <cell r="B162">
            <v>13.7537</v>
          </cell>
          <cell r="V162">
            <v>1.0427369219105382</v>
          </cell>
        </row>
        <row r="163">
          <cell r="B163">
            <v>14.1646</v>
          </cell>
          <cell r="V163">
            <v>0.61800174520069806</v>
          </cell>
        </row>
        <row r="164">
          <cell r="B164">
            <v>14.440099999999999</v>
          </cell>
          <cell r="V164">
            <v>0.61894984997856839</v>
          </cell>
        </row>
        <row r="165">
          <cell r="B165">
            <v>14.301500000000001</v>
          </cell>
          <cell r="V165">
            <v>0.64189856373429088</v>
          </cell>
        </row>
        <row r="166">
          <cell r="B166">
            <v>13.980700000000001</v>
          </cell>
          <cell r="V166">
            <v>0.60391792656587484</v>
          </cell>
        </row>
        <row r="167">
          <cell r="B167">
            <v>14.2629</v>
          </cell>
          <cell r="V167">
            <v>0.61610799136069117</v>
          </cell>
        </row>
        <row r="168">
          <cell r="B168">
            <v>17.350300000000001</v>
          </cell>
          <cell r="V168">
            <v>0.71371040723981904</v>
          </cell>
        </row>
        <row r="169">
          <cell r="B169">
            <v>25.636199999999999</v>
          </cell>
          <cell r="V169">
            <v>1.079418947368421</v>
          </cell>
        </row>
        <row r="170">
          <cell r="B170">
            <v>23.7151</v>
          </cell>
          <cell r="V170">
            <v>0.97713638236505973</v>
          </cell>
        </row>
        <row r="171">
          <cell r="B171">
            <v>20.2087</v>
          </cell>
          <cell r="V171">
            <v>0.81982555780933064</v>
          </cell>
        </row>
        <row r="172">
          <cell r="B172">
            <v>24.7</v>
          </cell>
          <cell r="V172">
            <v>1.6499665998663993</v>
          </cell>
        </row>
        <row r="173">
          <cell r="B173">
            <v>26.082100000000001</v>
          </cell>
          <cell r="V173">
            <v>2.118773354995938</v>
          </cell>
        </row>
        <row r="174">
          <cell r="B174">
            <v>26.1248</v>
          </cell>
          <cell r="V174">
            <v>2.6988429752066119</v>
          </cell>
        </row>
        <row r="175">
          <cell r="B175">
            <v>25.0703</v>
          </cell>
          <cell r="V175">
            <v>2.5426267748478701</v>
          </cell>
        </row>
        <row r="176">
          <cell r="B176">
            <v>25.661899999999999</v>
          </cell>
          <cell r="V176">
            <v>3.3810144927536232</v>
          </cell>
        </row>
        <row r="177">
          <cell r="B177">
            <v>25.120699999999999</v>
          </cell>
          <cell r="V177">
            <v>2.4085043144774687</v>
          </cell>
        </row>
        <row r="178">
          <cell r="B178">
            <v>24.418700000000001</v>
          </cell>
          <cell r="V178">
            <v>2.3101892147587511</v>
          </cell>
        </row>
        <row r="179">
          <cell r="B179">
            <v>25.271100000000001</v>
          </cell>
          <cell r="V179">
            <v>1.8167577282530554</v>
          </cell>
        </row>
        <row r="180">
          <cell r="B180">
            <v>25.8965</v>
          </cell>
          <cell r="V180">
            <v>2.0667597765363128</v>
          </cell>
        </row>
        <row r="181">
          <cell r="B181">
            <v>25.915500000000002</v>
          </cell>
          <cell r="V181">
            <v>1.8888848396501459</v>
          </cell>
        </row>
        <row r="182">
          <cell r="B182">
            <v>23.3748</v>
          </cell>
          <cell r="V182">
            <v>1.8204672897196261</v>
          </cell>
        </row>
        <row r="183">
          <cell r="B183">
            <v>22.540199999999999</v>
          </cell>
          <cell r="V183">
            <v>1.6452700729927008</v>
          </cell>
        </row>
        <row r="184">
          <cell r="B184">
            <v>22.0151</v>
          </cell>
          <cell r="V184">
            <v>1.6010981818181818</v>
          </cell>
        </row>
        <row r="185">
          <cell r="B185">
            <v>19.767199999999999</v>
          </cell>
          <cell r="V185">
            <v>1.4313685734974655</v>
          </cell>
        </row>
        <row r="186">
          <cell r="B186">
            <v>24.105599999999999</v>
          </cell>
          <cell r="V186">
            <v>1.8686511627906977</v>
          </cell>
        </row>
        <row r="187">
          <cell r="B187">
            <v>23.291</v>
          </cell>
          <cell r="V187">
            <v>1.7971450617283951</v>
          </cell>
        </row>
        <row r="188">
          <cell r="B188">
            <v>24.415399999999998</v>
          </cell>
          <cell r="V188">
            <v>2.1799464285714287</v>
          </cell>
        </row>
        <row r="189">
          <cell r="B189">
            <v>25.407599999999999</v>
          </cell>
          <cell r="V189">
            <v>2.2055208333333334</v>
          </cell>
        </row>
        <row r="190">
          <cell r="B190">
            <v>22.9617</v>
          </cell>
          <cell r="V190">
            <v>2.5828683914510684</v>
          </cell>
        </row>
        <row r="191">
          <cell r="B191">
            <v>21.6981</v>
          </cell>
          <cell r="V191">
            <v>2.392293274531422</v>
          </cell>
        </row>
        <row r="192">
          <cell r="B192">
            <v>21.203199999999999</v>
          </cell>
          <cell r="V192">
            <v>2.4204566210045662</v>
          </cell>
        </row>
        <row r="193">
          <cell r="B193">
            <v>20.128900000000002</v>
          </cell>
          <cell r="V193">
            <v>2.3083600917431193</v>
          </cell>
        </row>
        <row r="194">
          <cell r="B194">
            <v>19.5063</v>
          </cell>
          <cell r="V194">
            <v>2.2421034482758624</v>
          </cell>
        </row>
        <row r="195">
          <cell r="B195">
            <v>21.207599999999999</v>
          </cell>
          <cell r="V195">
            <v>2.3356387665198235</v>
          </cell>
        </row>
        <row r="196">
          <cell r="B196">
            <v>20.044499999999999</v>
          </cell>
          <cell r="V196">
            <v>2.1301275239107333</v>
          </cell>
        </row>
        <row r="197">
          <cell r="B197">
            <v>18.6723</v>
          </cell>
          <cell r="V197">
            <v>1.9552146596858637</v>
          </cell>
        </row>
        <row r="198">
          <cell r="B198">
            <v>18.711099999999998</v>
          </cell>
          <cell r="V198">
            <v>1.8618009950248753</v>
          </cell>
        </row>
        <row r="199">
          <cell r="B199">
            <v>16.960599999999999</v>
          </cell>
          <cell r="V199">
            <v>1.447150170648464</v>
          </cell>
        </row>
        <row r="200">
          <cell r="B200">
            <v>18.319900000000001</v>
          </cell>
          <cell r="V200">
            <v>1.5279316096747289</v>
          </cell>
        </row>
        <row r="201">
          <cell r="B201">
            <v>16.768000000000001</v>
          </cell>
          <cell r="V201">
            <v>1.4825817860300619</v>
          </cell>
        </row>
        <row r="202">
          <cell r="B202">
            <v>16.545500000000001</v>
          </cell>
          <cell r="V202">
            <v>1.4362413194444446</v>
          </cell>
        </row>
        <row r="203">
          <cell r="B203">
            <v>16.166899999999998</v>
          </cell>
          <cell r="V203">
            <v>1.4082665505226479</v>
          </cell>
        </row>
        <row r="204">
          <cell r="B204">
            <v>15.8683</v>
          </cell>
          <cell r="V204">
            <v>1.3470543293718167</v>
          </cell>
        </row>
        <row r="205">
          <cell r="B205">
            <v>16.814</v>
          </cell>
          <cell r="V205">
            <v>1.590728476821192</v>
          </cell>
        </row>
        <row r="206">
          <cell r="B206">
            <v>16.840499999999999</v>
          </cell>
          <cell r="V206">
            <v>1.6365889212827989</v>
          </cell>
        </row>
        <row r="207">
          <cell r="B207">
            <v>14.774000000000001</v>
          </cell>
          <cell r="V207">
            <v>1.4124282982791587</v>
          </cell>
        </row>
        <row r="208">
          <cell r="B208">
            <v>14.687100000000001</v>
          </cell>
          <cell r="V208">
            <v>1.5591401273885352</v>
          </cell>
        </row>
        <row r="209">
          <cell r="B209">
            <v>15.032999999999999</v>
          </cell>
          <cell r="V209">
            <v>1.7982057416267943</v>
          </cell>
        </row>
        <row r="210">
          <cell r="B210">
            <v>14.5115</v>
          </cell>
          <cell r="V210">
            <v>1.7959777227722773</v>
          </cell>
        </row>
        <row r="211">
          <cell r="B211">
            <v>15.117100000000001</v>
          </cell>
          <cell r="V211">
            <v>1.8732465923172243</v>
          </cell>
        </row>
        <row r="212">
          <cell r="B212">
            <v>15.3901</v>
          </cell>
          <cell r="V212">
            <v>1.7628980526918672</v>
          </cell>
        </row>
        <row r="213">
          <cell r="B213">
            <v>13.3759</v>
          </cell>
          <cell r="V213">
            <v>1.539228998849252</v>
          </cell>
        </row>
        <row r="214">
          <cell r="B214">
            <v>13.091100000000001</v>
          </cell>
          <cell r="V214">
            <v>1.4529522752497226</v>
          </cell>
        </row>
        <row r="215">
          <cell r="B215">
            <v>13.6487</v>
          </cell>
          <cell r="V215">
            <v>1.3676052104208416</v>
          </cell>
        </row>
        <row r="216">
          <cell r="B216">
            <v>13.5265</v>
          </cell>
          <cell r="V216">
            <v>1.3608148893360161</v>
          </cell>
        </row>
        <row r="217">
          <cell r="B217">
            <v>13.2995</v>
          </cell>
          <cell r="V217">
            <v>1.4793659621802002</v>
          </cell>
        </row>
        <row r="218">
          <cell r="B218">
            <v>13.2629</v>
          </cell>
          <cell r="V218">
            <v>1.5244712643678162</v>
          </cell>
        </row>
        <row r="219">
          <cell r="B219">
            <v>12.719099999999999</v>
          </cell>
          <cell r="V219">
            <v>1.4687182448036951</v>
          </cell>
        </row>
        <row r="220">
          <cell r="B220">
            <v>13.903700000000001</v>
          </cell>
          <cell r="V220">
            <v>1.4058341759352881</v>
          </cell>
        </row>
        <row r="221">
          <cell r="B221">
            <v>14.519299999999999</v>
          </cell>
          <cell r="V221">
            <v>1.5331890179514254</v>
          </cell>
        </row>
        <row r="222">
          <cell r="B222">
            <v>16.355899999999998</v>
          </cell>
          <cell r="V222">
            <v>1.5621680993314229</v>
          </cell>
        </row>
        <row r="223">
          <cell r="B223">
            <v>16.634599999999999</v>
          </cell>
          <cell r="V223">
            <v>1.5812357414448668</v>
          </cell>
        </row>
        <row r="224">
          <cell r="B224">
            <v>15.4514</v>
          </cell>
          <cell r="V224">
            <v>1.438677839851024</v>
          </cell>
        </row>
        <row r="225">
          <cell r="B225">
            <v>13.865500000000001</v>
          </cell>
          <cell r="V225">
            <v>1.300703564727955</v>
          </cell>
        </row>
        <row r="226">
          <cell r="B226">
            <v>13.8179</v>
          </cell>
          <cell r="V226">
            <v>1.3901307847082496</v>
          </cell>
        </row>
        <row r="227">
          <cell r="B227">
            <v>13.9412</v>
          </cell>
          <cell r="V227">
            <v>1.3748717948717948</v>
          </cell>
        </row>
        <row r="228">
          <cell r="B228">
            <v>15.4222</v>
          </cell>
          <cell r="V228">
            <v>1.4687809523809523</v>
          </cell>
        </row>
        <row r="229">
          <cell r="B229">
            <v>16.537099999999999</v>
          </cell>
          <cell r="V229">
            <v>2.9904339963833633</v>
          </cell>
        </row>
        <row r="230">
          <cell r="B230">
            <v>16.4282</v>
          </cell>
          <cell r="V230">
            <v>1.5750910834132312</v>
          </cell>
        </row>
        <row r="231">
          <cell r="B231">
            <v>14.658799999999999</v>
          </cell>
          <cell r="V231">
            <v>1.4231844660194173</v>
          </cell>
        </row>
        <row r="232">
          <cell r="B232">
            <v>14.252800000000001</v>
          </cell>
          <cell r="V232">
            <v>1.36</v>
          </cell>
        </row>
        <row r="233">
          <cell r="B233">
            <v>14.1737</v>
          </cell>
          <cell r="V233">
            <v>1.2908652094717668</v>
          </cell>
        </row>
        <row r="234">
          <cell r="B234">
            <v>13.998200000000001</v>
          </cell>
          <cell r="V234">
            <v>0.99631316725978647</v>
          </cell>
        </row>
        <row r="235">
          <cell r="B235">
            <v>13.8721</v>
          </cell>
          <cell r="V235">
            <v>1.0313828996282528</v>
          </cell>
        </row>
        <row r="236">
          <cell r="B236">
            <v>13.972099999999999</v>
          </cell>
          <cell r="V236">
            <v>1.0847903726708072</v>
          </cell>
        </row>
        <row r="237">
          <cell r="B237">
            <v>13.718299999999999</v>
          </cell>
          <cell r="V237">
            <v>1.0751018808777428</v>
          </cell>
        </row>
        <row r="238">
          <cell r="B238">
            <v>13.8932</v>
          </cell>
          <cell r="V238">
            <v>1.0141021897810221</v>
          </cell>
        </row>
        <row r="239">
          <cell r="B239">
            <v>14.156700000000001</v>
          </cell>
          <cell r="V239">
            <v>1.1379983922829584</v>
          </cell>
        </row>
        <row r="240">
          <cell r="B240">
            <v>14.1829</v>
          </cell>
          <cell r="V240">
            <v>1.0584253731343283</v>
          </cell>
        </row>
        <row r="241">
          <cell r="B241">
            <v>13.9529</v>
          </cell>
          <cell r="V241">
            <v>1.0358500371195247</v>
          </cell>
        </row>
        <row r="242">
          <cell r="B242">
            <v>16.0915</v>
          </cell>
          <cell r="V242">
            <v>1.2044535928143714</v>
          </cell>
        </row>
        <row r="243">
          <cell r="B243">
            <v>17.558700000000002</v>
          </cell>
          <cell r="V243">
            <v>2.1003229665071772</v>
          </cell>
        </row>
        <row r="244">
          <cell r="B244">
            <v>17.478400000000001</v>
          </cell>
          <cell r="V244">
            <v>2.0490504103165299</v>
          </cell>
        </row>
        <row r="245">
          <cell r="B245">
            <v>18.035399999999999</v>
          </cell>
          <cell r="V245">
            <v>2.0922737819025521</v>
          </cell>
        </row>
        <row r="246">
          <cell r="B246">
            <v>16.646699999999999</v>
          </cell>
          <cell r="V246">
            <v>1.5763920454545453</v>
          </cell>
        </row>
        <row r="247">
          <cell r="B247">
            <v>16.368300000000001</v>
          </cell>
          <cell r="V247">
            <v>1.5830077369439073</v>
          </cell>
        </row>
        <row r="248">
          <cell r="B248">
            <v>16.932300000000001</v>
          </cell>
        </row>
      </sheetData>
      <sheetData sheetId="16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1"/>
  <dimension ref="A1:AA743"/>
  <sheetViews>
    <sheetView tabSelected="1" workbookViewId="0">
      <selection sqref="A1:AA1"/>
    </sheetView>
  </sheetViews>
  <sheetFormatPr defaultRowHeight="12.75" x14ac:dyDescent="0.2"/>
  <cols>
    <col min="1" max="1" width="10.140625" style="6" bestFit="1" customWidth="1"/>
    <col min="2" max="3" width="9.140625" style="8"/>
    <col min="4" max="16384" width="9.140625" style="6"/>
  </cols>
  <sheetData>
    <row r="1" spans="1:27" ht="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4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5" t="s">
        <v>26</v>
      </c>
    </row>
    <row r="2" spans="1:27" x14ac:dyDescent="0.2">
      <c r="A2" s="7">
        <v>43854</v>
      </c>
      <c r="B2" s="2" t="s">
        <v>27</v>
      </c>
      <c r="C2" s="2" t="s">
        <v>27</v>
      </c>
      <c r="D2" s="2" t="s">
        <v>27</v>
      </c>
      <c r="E2" s="2" t="s">
        <v>27</v>
      </c>
      <c r="F2" s="2">
        <v>34.645000000000003</v>
      </c>
      <c r="G2" s="2">
        <v>27.646000000000001</v>
      </c>
      <c r="H2" s="2">
        <v>38.090000000000003</v>
      </c>
      <c r="I2" s="2">
        <v>41.530999999999999</v>
      </c>
      <c r="J2" s="2">
        <v>-1.3789</v>
      </c>
      <c r="K2" s="2" t="s">
        <v>27</v>
      </c>
      <c r="L2" s="2" t="s">
        <v>27</v>
      </c>
      <c r="M2" s="2" t="s">
        <v>27</v>
      </c>
      <c r="N2" s="2" t="s">
        <v>27</v>
      </c>
      <c r="O2" s="2">
        <v>607.95000000000005</v>
      </c>
      <c r="P2" s="2" t="s">
        <v>27</v>
      </c>
      <c r="Q2" s="6" t="s">
        <v>27</v>
      </c>
      <c r="R2" s="6" t="s">
        <v>27</v>
      </c>
      <c r="S2" s="2" t="e">
        <f>R2/Q2</f>
        <v>#VALUE!</v>
      </c>
      <c r="T2" s="2" t="e">
        <f>M2-N2</f>
        <v>#VALUE!</v>
      </c>
      <c r="U2" s="2" t="e">
        <f>T2/B2</f>
        <v>#VALUE!</v>
      </c>
      <c r="V2" s="2" t="e">
        <f>B2/F2</f>
        <v>#VALUE!</v>
      </c>
      <c r="W2" s="2">
        <f>F2-G2</f>
        <v>6.9990000000000023</v>
      </c>
      <c r="X2" s="2" t="e">
        <f>B2/G2</f>
        <v>#VALUE!</v>
      </c>
      <c r="Y2" s="2" t="e">
        <f>D2/F2</f>
        <v>#VALUE!</v>
      </c>
      <c r="Z2" s="2" t="e">
        <f>B2/'[1]NIFTY Index'!B2</f>
        <v>#VALUE!</v>
      </c>
      <c r="AA2" s="5" t="e">
        <f>V2/'[1]NIFTY Index'!V2</f>
        <v>#VALUE!</v>
      </c>
    </row>
    <row r="3" spans="1:27" x14ac:dyDescent="0.2">
      <c r="A3" s="7">
        <v>43853</v>
      </c>
      <c r="B3" s="2">
        <v>38.300699999999999</v>
      </c>
      <c r="C3" s="2">
        <v>38.268700000000003</v>
      </c>
      <c r="D3" s="2">
        <v>39.248100000000001</v>
      </c>
      <c r="E3" s="2">
        <v>38.268700000000003</v>
      </c>
      <c r="F3" s="2">
        <v>33.566000000000003</v>
      </c>
      <c r="G3" s="2">
        <v>27.306000000000001</v>
      </c>
      <c r="H3" s="2">
        <v>38.093000000000004</v>
      </c>
      <c r="I3" s="2">
        <v>41.503999999999998</v>
      </c>
      <c r="J3" s="2">
        <v>2.8102</v>
      </c>
      <c r="K3" s="2">
        <v>36.509500000000003</v>
      </c>
      <c r="L3" s="2">
        <v>43.118000000000002</v>
      </c>
      <c r="M3" s="2">
        <v>38.947000000000003</v>
      </c>
      <c r="N3" s="2">
        <v>42.212800000000001</v>
      </c>
      <c r="O3" s="2">
        <v>616.45000000000005</v>
      </c>
      <c r="P3" s="2">
        <v>0.28699999999999998</v>
      </c>
      <c r="Q3" s="6">
        <v>895</v>
      </c>
      <c r="R3" s="6">
        <v>870</v>
      </c>
      <c r="S3" s="2">
        <f t="shared" ref="S3:S66" si="0">R3/Q3</f>
        <v>0.97206703910614523</v>
      </c>
      <c r="T3" s="2">
        <f t="shared" ref="T3:T66" si="1">M3-N3</f>
        <v>-3.2657999999999987</v>
      </c>
      <c r="U3" s="2">
        <f t="shared" ref="U3:U66" si="2">T3/B3</f>
        <v>-8.5267371092434305E-2</v>
      </c>
      <c r="V3" s="2">
        <f t="shared" ref="V3:V66" si="3">B3/F3</f>
        <v>1.1410564261455043</v>
      </c>
      <c r="W3" s="2">
        <f t="shared" ref="W3:W66" si="4">F3-G3</f>
        <v>6.2600000000000016</v>
      </c>
      <c r="X3" s="2">
        <f t="shared" ref="X3:X66" si="5">B3/G3</f>
        <v>1.4026477697209403</v>
      </c>
      <c r="Y3" s="2">
        <f t="shared" ref="Y3:Y66" si="6">D3/F3</f>
        <v>1.1692814157182863</v>
      </c>
      <c r="Z3" s="2">
        <f>B3/'[1]NIFTY Index'!B3</f>
        <v>2.5367221909461204</v>
      </c>
      <c r="AA3" s="5">
        <f>V3/'[1]NIFTY Index'!V3</f>
        <v>0.65749517551186454</v>
      </c>
    </row>
    <row r="4" spans="1:27" x14ac:dyDescent="0.2">
      <c r="A4" s="7">
        <v>43852</v>
      </c>
      <c r="B4" s="2">
        <v>38.880800000000001</v>
      </c>
      <c r="C4" s="2">
        <v>38.805500000000002</v>
      </c>
      <c r="D4" s="2">
        <v>40.408299999999997</v>
      </c>
      <c r="E4" s="2">
        <v>38.805500000000002</v>
      </c>
      <c r="F4" s="2">
        <v>31.806999999999999</v>
      </c>
      <c r="G4" s="2">
        <v>26.19</v>
      </c>
      <c r="H4" s="2">
        <v>37.661000000000001</v>
      </c>
      <c r="I4" s="2">
        <v>41.192999999999998</v>
      </c>
      <c r="J4" s="2">
        <v>4.1786000000000003</v>
      </c>
      <c r="K4" s="2">
        <v>39.091900000000003</v>
      </c>
      <c r="L4" s="2">
        <v>43.991</v>
      </c>
      <c r="M4" s="2">
        <v>40.417299999999997</v>
      </c>
      <c r="N4" s="2">
        <v>41.7087</v>
      </c>
      <c r="O4" s="2">
        <v>599.6</v>
      </c>
      <c r="P4" s="2">
        <v>0.31069999999999998</v>
      </c>
      <c r="Q4" s="6">
        <v>797</v>
      </c>
      <c r="R4" s="6">
        <v>812</v>
      </c>
      <c r="S4" s="2">
        <f t="shared" si="0"/>
        <v>1.0188205771643664</v>
      </c>
      <c r="T4" s="2">
        <f t="shared" si="1"/>
        <v>-1.291400000000003</v>
      </c>
      <c r="U4" s="2">
        <f t="shared" si="2"/>
        <v>-3.3214337153556588E-2</v>
      </c>
      <c r="V4" s="2">
        <f t="shared" si="3"/>
        <v>1.222397585437168</v>
      </c>
      <c r="W4" s="2">
        <f t="shared" si="4"/>
        <v>5.6169999999999973</v>
      </c>
      <c r="X4" s="2">
        <f t="shared" si="5"/>
        <v>1.4845666284841541</v>
      </c>
      <c r="Y4" s="2">
        <f t="shared" si="6"/>
        <v>1.2704216053070079</v>
      </c>
      <c r="Z4" s="2">
        <f>B4/'[1]NIFTY Index'!B4</f>
        <v>2.5086167405428772</v>
      </c>
      <c r="AA4" s="5">
        <f>V4/'[1]NIFTY Index'!V4</f>
        <v>0.64042405549747428</v>
      </c>
    </row>
    <row r="5" spans="1:27" x14ac:dyDescent="0.2">
      <c r="A5" s="7">
        <v>43851</v>
      </c>
      <c r="B5" s="2">
        <v>43.621000000000002</v>
      </c>
      <c r="C5" s="2">
        <v>43.831800000000001</v>
      </c>
      <c r="D5" s="2">
        <v>40.310299999999998</v>
      </c>
      <c r="E5" s="2">
        <v>43.831800000000001</v>
      </c>
      <c r="F5" s="2">
        <v>24.013000000000002</v>
      </c>
      <c r="G5" s="2">
        <v>24.533999999999999</v>
      </c>
      <c r="H5" s="2">
        <v>37.878999999999998</v>
      </c>
      <c r="I5" s="2">
        <v>40.521000000000001</v>
      </c>
      <c r="J5" s="2">
        <v>-0.75009999999999999</v>
      </c>
      <c r="K5" s="2">
        <v>41.588099999999997</v>
      </c>
      <c r="L5" s="2">
        <v>43.5197</v>
      </c>
      <c r="M5" s="2">
        <v>43.542299999999997</v>
      </c>
      <c r="N5" s="2">
        <v>43.975000000000001</v>
      </c>
      <c r="O5" s="2">
        <v>575.54999999999995</v>
      </c>
      <c r="P5" s="2">
        <v>0.55779999999999996</v>
      </c>
      <c r="Q5" s="6">
        <v>1036</v>
      </c>
      <c r="R5" s="6">
        <v>749</v>
      </c>
      <c r="S5" s="2">
        <f t="shared" si="0"/>
        <v>0.72297297297297303</v>
      </c>
      <c r="T5" s="2">
        <f t="shared" si="1"/>
        <v>-0.43270000000000408</v>
      </c>
      <c r="U5" s="2">
        <f t="shared" si="2"/>
        <v>-9.919534169322208E-3</v>
      </c>
      <c r="V5" s="2">
        <f t="shared" si="3"/>
        <v>1.81655769791363</v>
      </c>
      <c r="W5" s="2">
        <f t="shared" si="4"/>
        <v>-0.52099999999999724</v>
      </c>
      <c r="X5" s="2">
        <f t="shared" si="5"/>
        <v>1.7779815765875928</v>
      </c>
      <c r="Y5" s="2">
        <f t="shared" si="6"/>
        <v>1.6786865447882395</v>
      </c>
      <c r="Z5" s="2">
        <f>B5/'[1]NIFTY Index'!B5</f>
        <v>2.8928119052198076</v>
      </c>
      <c r="AA5" s="5">
        <f>V5/'[1]NIFTY Index'!V5</f>
        <v>1.4010495339068989</v>
      </c>
    </row>
    <row r="6" spans="1:27" x14ac:dyDescent="0.2">
      <c r="A6" s="7">
        <v>43850</v>
      </c>
      <c r="B6" s="2">
        <v>59.912199999999999</v>
      </c>
      <c r="C6" s="2">
        <v>60.4086</v>
      </c>
      <c r="D6" s="2">
        <v>53.930900000000001</v>
      </c>
      <c r="E6" s="2">
        <v>60.4086</v>
      </c>
      <c r="F6" s="2">
        <v>26.667999999999999</v>
      </c>
      <c r="G6" s="2">
        <v>25.809000000000001</v>
      </c>
      <c r="H6" s="2">
        <v>37.860999999999997</v>
      </c>
      <c r="I6" s="2">
        <v>40.701000000000001</v>
      </c>
      <c r="J6" s="2">
        <v>-2.0935000000000001</v>
      </c>
      <c r="K6" s="2">
        <v>56.025799999999997</v>
      </c>
      <c r="L6" s="2">
        <v>54.598999999999997</v>
      </c>
      <c r="M6" s="2">
        <v>53.109699999999997</v>
      </c>
      <c r="N6" s="2">
        <v>54.626800000000003</v>
      </c>
      <c r="O6" s="2">
        <v>579.9</v>
      </c>
      <c r="P6" s="2">
        <v>0.54449999999999998</v>
      </c>
      <c r="Q6" s="6">
        <v>1020</v>
      </c>
      <c r="R6" s="6">
        <v>863</v>
      </c>
      <c r="S6" s="2">
        <f t="shared" si="0"/>
        <v>0.84607843137254901</v>
      </c>
      <c r="T6" s="2">
        <f t="shared" si="1"/>
        <v>-1.5171000000000063</v>
      </c>
      <c r="U6" s="2">
        <f t="shared" si="2"/>
        <v>-2.5322054606574395E-2</v>
      </c>
      <c r="V6" s="2">
        <f t="shared" si="3"/>
        <v>2.2465951702414881</v>
      </c>
      <c r="W6" s="2">
        <f t="shared" si="4"/>
        <v>0.85899999999999821</v>
      </c>
      <c r="X6" s="2">
        <f t="shared" si="5"/>
        <v>2.3213685148591576</v>
      </c>
      <c r="Y6" s="2">
        <f t="shared" si="6"/>
        <v>2.0223076346182691</v>
      </c>
      <c r="Z6" s="2">
        <f>B6/'[1]NIFTY Index'!B6</f>
        <v>4.0176633897077556</v>
      </c>
      <c r="AA6" s="5">
        <f>V6/'[1]NIFTY Index'!V6</f>
        <v>1.7069193867327463</v>
      </c>
    </row>
    <row r="7" spans="1:27" x14ac:dyDescent="0.2">
      <c r="A7" s="7">
        <v>43847</v>
      </c>
      <c r="B7" s="2">
        <v>45.228099999999998</v>
      </c>
      <c r="C7" s="2">
        <v>45.378999999999998</v>
      </c>
      <c r="D7" s="2">
        <v>44.361899999999999</v>
      </c>
      <c r="E7" s="2">
        <v>45.378999999999998</v>
      </c>
      <c r="F7" s="2">
        <v>21.488</v>
      </c>
      <c r="G7" s="2">
        <v>24.997</v>
      </c>
      <c r="H7" s="2">
        <v>37.911999999999999</v>
      </c>
      <c r="I7" s="2">
        <v>41.610999999999997</v>
      </c>
      <c r="J7" s="2">
        <v>-0.1012</v>
      </c>
      <c r="K7" s="2">
        <v>46.473799999999997</v>
      </c>
      <c r="L7" s="2">
        <v>45.456899999999997</v>
      </c>
      <c r="M7" s="2">
        <v>42.962899999999998</v>
      </c>
      <c r="N7" s="2">
        <v>45.612400000000001</v>
      </c>
      <c r="O7" s="2">
        <v>592.29999999999995</v>
      </c>
      <c r="P7" s="2">
        <v>0.24929999999999999</v>
      </c>
      <c r="Q7" s="6">
        <v>784</v>
      </c>
      <c r="R7" s="6">
        <v>733</v>
      </c>
      <c r="S7" s="2">
        <f t="shared" si="0"/>
        <v>0.93494897959183676</v>
      </c>
      <c r="T7" s="2">
        <f t="shared" si="1"/>
        <v>-2.6495000000000033</v>
      </c>
      <c r="U7" s="2">
        <f t="shared" si="2"/>
        <v>-5.8580838018842347E-2</v>
      </c>
      <c r="V7" s="2">
        <f t="shared" si="3"/>
        <v>2.1048073343261353</v>
      </c>
      <c r="W7" s="2">
        <f t="shared" si="4"/>
        <v>-3.5090000000000003</v>
      </c>
      <c r="X7" s="2">
        <f t="shared" si="5"/>
        <v>1.809341120934512</v>
      </c>
      <c r="Y7" s="2">
        <f t="shared" si="6"/>
        <v>2.0644964631422189</v>
      </c>
      <c r="Z7" s="2">
        <f>B7/'[1]NIFTY Index'!B7</f>
        <v>3.4361590591381508</v>
      </c>
      <c r="AA7" s="5">
        <f>V7/'[1]NIFTY Index'!V7</f>
        <v>1.4040151032777812</v>
      </c>
    </row>
    <row r="8" spans="1:27" x14ac:dyDescent="0.2">
      <c r="A8" s="7">
        <v>43846</v>
      </c>
      <c r="B8" s="2">
        <v>44.581200000000003</v>
      </c>
      <c r="C8" s="2">
        <v>44.765799999999999</v>
      </c>
      <c r="D8" s="2">
        <v>43.715499999999999</v>
      </c>
      <c r="E8" s="2">
        <v>44.765799999999999</v>
      </c>
      <c r="F8" s="2">
        <v>23.956</v>
      </c>
      <c r="G8" s="2">
        <v>25.36</v>
      </c>
      <c r="H8" s="2">
        <v>37.929000000000002</v>
      </c>
      <c r="I8" s="2">
        <v>41.627000000000002</v>
      </c>
      <c r="J8" s="2">
        <v>1.9603999999999999</v>
      </c>
      <c r="K8" s="2">
        <v>44.869700000000002</v>
      </c>
      <c r="L8" s="2">
        <v>45.780900000000003</v>
      </c>
      <c r="M8" s="2">
        <v>41.929000000000002</v>
      </c>
      <c r="N8" s="2">
        <v>47.208500000000001</v>
      </c>
      <c r="O8" s="2">
        <v>592.9</v>
      </c>
      <c r="P8" s="2">
        <v>0.23880000000000001</v>
      </c>
      <c r="Q8" s="6">
        <v>773</v>
      </c>
      <c r="R8" s="6">
        <v>731</v>
      </c>
      <c r="S8" s="2">
        <f t="shared" si="0"/>
        <v>0.94566623544631312</v>
      </c>
      <c r="T8" s="2">
        <f t="shared" si="1"/>
        <v>-5.2794999999999987</v>
      </c>
      <c r="U8" s="2">
        <f t="shared" si="2"/>
        <v>-0.11842435824966574</v>
      </c>
      <c r="V8" s="2">
        <f t="shared" si="3"/>
        <v>1.8609617632325932</v>
      </c>
      <c r="W8" s="2">
        <f t="shared" si="4"/>
        <v>-1.4039999999999999</v>
      </c>
      <c r="X8" s="2">
        <f t="shared" si="5"/>
        <v>1.7579337539432178</v>
      </c>
      <c r="Y8" s="2">
        <f t="shared" si="6"/>
        <v>1.8248246785773918</v>
      </c>
      <c r="Z8" s="2">
        <f>B8/'[1]NIFTY Index'!B8</f>
        <v>3.4723265051795313</v>
      </c>
      <c r="AA8" s="5">
        <f>V8/'[1]NIFTY Index'!V8</f>
        <v>2.1770890009933446</v>
      </c>
    </row>
    <row r="9" spans="1:27" x14ac:dyDescent="0.2">
      <c r="A9" s="7">
        <v>43845</v>
      </c>
      <c r="B9" s="2">
        <v>44.366599999999998</v>
      </c>
      <c r="C9" s="2">
        <v>44.881300000000003</v>
      </c>
      <c r="D9" s="2">
        <v>42.3416</v>
      </c>
      <c r="E9" s="2">
        <v>44.881300000000003</v>
      </c>
      <c r="F9" s="2">
        <v>25.277000000000001</v>
      </c>
      <c r="G9" s="2">
        <v>25.605</v>
      </c>
      <c r="H9" s="2">
        <v>38.427999999999997</v>
      </c>
      <c r="I9" s="2">
        <v>41.460999999999999</v>
      </c>
      <c r="J9" s="2">
        <v>1.0249999999999999</v>
      </c>
      <c r="K9" s="2">
        <v>46.896599999999999</v>
      </c>
      <c r="L9" s="2">
        <v>43.472200000000001</v>
      </c>
      <c r="M9" s="2">
        <v>45.411499999999997</v>
      </c>
      <c r="N9" s="2">
        <v>46.388599999999997</v>
      </c>
      <c r="O9" s="2">
        <v>581.5</v>
      </c>
      <c r="P9" s="2">
        <v>0.2792</v>
      </c>
      <c r="Q9" s="6">
        <v>742</v>
      </c>
      <c r="R9" s="6">
        <v>707</v>
      </c>
      <c r="S9" s="2">
        <f t="shared" si="0"/>
        <v>0.95283018867924529</v>
      </c>
      <c r="T9" s="2">
        <f t="shared" si="1"/>
        <v>-0.97710000000000008</v>
      </c>
      <c r="U9" s="2">
        <f t="shared" si="2"/>
        <v>-2.2023323851726301E-2</v>
      </c>
      <c r="V9" s="2">
        <f t="shared" si="3"/>
        <v>1.7552162044546424</v>
      </c>
      <c r="W9" s="2">
        <f t="shared" si="4"/>
        <v>-0.3279999999999994</v>
      </c>
      <c r="X9" s="2">
        <f t="shared" si="5"/>
        <v>1.7327318883030658</v>
      </c>
      <c r="Y9" s="2">
        <f t="shared" si="6"/>
        <v>1.6751038493492107</v>
      </c>
      <c r="Z9" s="2">
        <f>B9/'[1]NIFTY Index'!B9</f>
        <v>3.364240921464698</v>
      </c>
      <c r="AA9" s="5">
        <f>V9/'[1]NIFTY Index'!V9</f>
        <v>2.0403455048484322</v>
      </c>
    </row>
    <row r="10" spans="1:27" x14ac:dyDescent="0.2">
      <c r="A10" s="7">
        <v>43844</v>
      </c>
      <c r="B10" s="2">
        <v>44.6419</v>
      </c>
      <c r="C10" s="2">
        <v>44.891399999999997</v>
      </c>
      <c r="D10" s="2">
        <v>43.840800000000002</v>
      </c>
      <c r="E10" s="2">
        <v>44.891399999999997</v>
      </c>
      <c r="F10" s="2">
        <v>25.664000000000001</v>
      </c>
      <c r="G10" s="2">
        <v>27.779</v>
      </c>
      <c r="H10" s="2">
        <v>38.445</v>
      </c>
      <c r="I10" s="2">
        <v>41.58</v>
      </c>
      <c r="J10" s="2">
        <v>-1.5394999999999999</v>
      </c>
      <c r="K10" s="2">
        <v>43.0687</v>
      </c>
      <c r="L10" s="2">
        <v>43.817599999999999</v>
      </c>
      <c r="M10" s="2">
        <v>44.198099999999997</v>
      </c>
      <c r="N10" s="2">
        <v>46.0319</v>
      </c>
      <c r="O10" s="2">
        <v>575.6</v>
      </c>
      <c r="P10" s="2">
        <v>0.28899999999999998</v>
      </c>
      <c r="Q10" s="6">
        <v>761</v>
      </c>
      <c r="R10" s="6">
        <v>705</v>
      </c>
      <c r="S10" s="2">
        <f t="shared" si="0"/>
        <v>0.92641261498028904</v>
      </c>
      <c r="T10" s="2">
        <f t="shared" si="1"/>
        <v>-1.8338000000000036</v>
      </c>
      <c r="U10" s="2">
        <f t="shared" si="2"/>
        <v>-4.1078000712335354E-2</v>
      </c>
      <c r="V10" s="2">
        <f t="shared" si="3"/>
        <v>1.7394755299251869</v>
      </c>
      <c r="W10" s="2">
        <f t="shared" si="4"/>
        <v>-2.1149999999999984</v>
      </c>
      <c r="X10" s="2">
        <f t="shared" si="5"/>
        <v>1.607037690341625</v>
      </c>
      <c r="Y10" s="2">
        <f t="shared" si="6"/>
        <v>1.7082605985037407</v>
      </c>
      <c r="Z10" s="2">
        <f>B10/'[1]NIFTY Index'!B10</f>
        <v>3.4207303990682276</v>
      </c>
      <c r="AA10" s="5">
        <f>V10/'[1]NIFTY Index'!V10</f>
        <v>2.1033013441901742</v>
      </c>
    </row>
    <row r="11" spans="1:27" x14ac:dyDescent="0.2">
      <c r="A11" s="7">
        <v>43843</v>
      </c>
      <c r="B11" s="2">
        <v>44.417999999999999</v>
      </c>
      <c r="C11" s="2">
        <v>44.972700000000003</v>
      </c>
      <c r="D11" s="2">
        <v>42.914999999999999</v>
      </c>
      <c r="E11" s="2">
        <v>44.972700000000003</v>
      </c>
      <c r="F11" s="2">
        <v>24.757999999999999</v>
      </c>
      <c r="G11" s="2">
        <v>27.327999999999999</v>
      </c>
      <c r="H11" s="2">
        <v>39.552999999999997</v>
      </c>
      <c r="I11" s="2">
        <v>41.585000000000001</v>
      </c>
      <c r="J11" s="2">
        <v>1.9710000000000001</v>
      </c>
      <c r="K11" s="2">
        <v>44.5854</v>
      </c>
      <c r="L11" s="2">
        <v>42.393299999999996</v>
      </c>
      <c r="M11" s="2">
        <v>45.555100000000003</v>
      </c>
      <c r="N11" s="2">
        <v>40.759399999999999</v>
      </c>
      <c r="O11" s="2">
        <v>584.6</v>
      </c>
      <c r="P11" s="2">
        <v>0.28249999999999997</v>
      </c>
      <c r="Q11" s="6">
        <v>685</v>
      </c>
      <c r="R11" s="6">
        <v>705</v>
      </c>
      <c r="S11" s="2">
        <f t="shared" si="0"/>
        <v>1.0291970802919708</v>
      </c>
      <c r="T11" s="2">
        <f t="shared" si="1"/>
        <v>4.7957000000000036</v>
      </c>
      <c r="U11" s="2">
        <f t="shared" si="2"/>
        <v>0.10796749065694096</v>
      </c>
      <c r="V11" s="2">
        <f t="shared" si="3"/>
        <v>1.7940867598352048</v>
      </c>
      <c r="W11" s="2">
        <f t="shared" si="4"/>
        <v>-2.5700000000000003</v>
      </c>
      <c r="X11" s="2">
        <f t="shared" si="5"/>
        <v>1.6253659250585479</v>
      </c>
      <c r="Y11" s="2">
        <f t="shared" si="6"/>
        <v>1.7333791097826965</v>
      </c>
      <c r="Z11" s="2">
        <f>B11/'[1]NIFTY Index'!B11</f>
        <v>3.4170583664771632</v>
      </c>
      <c r="AA11" s="5">
        <f>V11/'[1]NIFTY Index'!V11</f>
        <v>2.1751692323968048</v>
      </c>
    </row>
    <row r="12" spans="1:27" x14ac:dyDescent="0.2">
      <c r="A12" s="7">
        <v>43840</v>
      </c>
      <c r="B12" s="2">
        <v>38.612200000000001</v>
      </c>
      <c r="C12" s="2">
        <v>39.398200000000003</v>
      </c>
      <c r="D12" s="2">
        <v>37.358800000000002</v>
      </c>
      <c r="E12" s="2">
        <v>39.398200000000003</v>
      </c>
      <c r="F12" s="2">
        <v>24.28</v>
      </c>
      <c r="G12" s="2">
        <v>31.059000000000001</v>
      </c>
      <c r="H12" s="2">
        <v>40.146000000000001</v>
      </c>
      <c r="I12" s="2">
        <v>41.558999999999997</v>
      </c>
      <c r="J12" s="2">
        <v>-0.39090000000000003</v>
      </c>
      <c r="K12" s="2">
        <v>42.816099999999999</v>
      </c>
      <c r="L12" s="2">
        <v>36.832799999999999</v>
      </c>
      <c r="M12" s="2">
        <v>43.478999999999999</v>
      </c>
      <c r="N12" s="2">
        <v>39.835999999999999</v>
      </c>
      <c r="O12" s="2">
        <v>573.29999999999995</v>
      </c>
      <c r="P12" s="2">
        <v>0.41880000000000001</v>
      </c>
      <c r="Q12" s="6">
        <v>629</v>
      </c>
      <c r="R12" s="6">
        <v>701</v>
      </c>
      <c r="S12" s="2">
        <f t="shared" si="0"/>
        <v>1.1144674085850557</v>
      </c>
      <c r="T12" s="2">
        <f t="shared" si="1"/>
        <v>3.6430000000000007</v>
      </c>
      <c r="U12" s="2">
        <f t="shared" si="2"/>
        <v>9.4348418375539353E-2</v>
      </c>
      <c r="V12" s="2">
        <f t="shared" si="3"/>
        <v>1.5902883031301482</v>
      </c>
      <c r="W12" s="2">
        <f t="shared" si="4"/>
        <v>-6.7789999999999999</v>
      </c>
      <c r="X12" s="2">
        <f t="shared" si="5"/>
        <v>1.243188769760778</v>
      </c>
      <c r="Y12" s="2">
        <f t="shared" si="6"/>
        <v>1.538665568369028</v>
      </c>
      <c r="Z12" s="2">
        <f>B12/'[1]NIFTY Index'!B12</f>
        <v>3.0221975235202958</v>
      </c>
      <c r="AA12" s="5">
        <f>V12/'[1]NIFTY Index'!V12</f>
        <v>2.0077448951557813</v>
      </c>
    </row>
    <row r="13" spans="1:27" x14ac:dyDescent="0.2">
      <c r="A13" s="7">
        <v>43839</v>
      </c>
      <c r="B13" s="2">
        <v>40.001800000000003</v>
      </c>
      <c r="C13" s="2">
        <v>40.905500000000004</v>
      </c>
      <c r="D13" s="2">
        <v>38.799100000000003</v>
      </c>
      <c r="E13" s="2">
        <v>40.905500000000004</v>
      </c>
      <c r="F13" s="2">
        <v>25.526</v>
      </c>
      <c r="G13" s="2">
        <v>31.077999999999999</v>
      </c>
      <c r="H13" s="2">
        <v>40.183999999999997</v>
      </c>
      <c r="I13" s="2">
        <v>41.564999999999998</v>
      </c>
      <c r="J13" s="2">
        <v>1.3113999999999999</v>
      </c>
      <c r="K13" s="2">
        <v>39.328800000000001</v>
      </c>
      <c r="L13" s="2">
        <v>38.961300000000001</v>
      </c>
      <c r="M13" s="2">
        <v>41.37</v>
      </c>
      <c r="N13" s="2">
        <v>39.7834</v>
      </c>
      <c r="O13" s="2">
        <v>575.54999999999995</v>
      </c>
      <c r="P13" s="2">
        <v>0.35399999999999998</v>
      </c>
      <c r="Q13" s="6">
        <v>627</v>
      </c>
      <c r="R13" s="6">
        <v>682</v>
      </c>
      <c r="S13" s="2">
        <f t="shared" si="0"/>
        <v>1.0877192982456141</v>
      </c>
      <c r="T13" s="2">
        <f t="shared" si="1"/>
        <v>1.5865999999999971</v>
      </c>
      <c r="U13" s="2">
        <f t="shared" si="2"/>
        <v>3.9663215155317934E-2</v>
      </c>
      <c r="V13" s="2">
        <f t="shared" si="3"/>
        <v>1.5671002115490089</v>
      </c>
      <c r="W13" s="2">
        <f t="shared" si="4"/>
        <v>-5.5519999999999996</v>
      </c>
      <c r="X13" s="2">
        <f t="shared" si="5"/>
        <v>1.2871420297316432</v>
      </c>
      <c r="Y13" s="2">
        <f t="shared" si="6"/>
        <v>1.5199835461882003</v>
      </c>
      <c r="Z13" s="2">
        <f>B13/'[1]NIFTY Index'!B13</f>
        <v>3.0766592061038174</v>
      </c>
      <c r="AA13" s="5">
        <f>V13/'[1]NIFTY Index'!V13</f>
        <v>1.9296918392902187</v>
      </c>
    </row>
    <row r="14" spans="1:27" x14ac:dyDescent="0.2">
      <c r="A14" s="7">
        <v>43838</v>
      </c>
      <c r="B14" s="2">
        <v>40.527299999999997</v>
      </c>
      <c r="C14" s="2">
        <v>41.872399999999999</v>
      </c>
      <c r="D14" s="2">
        <v>39.0274</v>
      </c>
      <c r="E14" s="2">
        <v>41.872399999999999</v>
      </c>
      <c r="F14" s="2">
        <v>24.381</v>
      </c>
      <c r="G14" s="2">
        <v>30.984000000000002</v>
      </c>
      <c r="H14" s="2">
        <v>41.606999999999999</v>
      </c>
      <c r="I14" s="2">
        <v>41.718000000000004</v>
      </c>
      <c r="J14" s="2">
        <v>2.6749000000000001</v>
      </c>
      <c r="K14" s="2">
        <v>42.733199999999997</v>
      </c>
      <c r="L14" s="2">
        <v>37.674999999999997</v>
      </c>
      <c r="M14" s="2">
        <v>45.640900000000002</v>
      </c>
      <c r="N14" s="2">
        <v>38.118400000000001</v>
      </c>
      <c r="O14" s="2">
        <v>568.1</v>
      </c>
      <c r="P14" s="2">
        <v>0.33900000000000002</v>
      </c>
      <c r="Q14" s="6">
        <v>618</v>
      </c>
      <c r="R14" s="6">
        <v>684</v>
      </c>
      <c r="S14" s="2">
        <f t="shared" si="0"/>
        <v>1.1067961165048543</v>
      </c>
      <c r="T14" s="2">
        <f t="shared" si="1"/>
        <v>7.5225000000000009</v>
      </c>
      <c r="U14" s="2">
        <f t="shared" si="2"/>
        <v>0.18561562206216553</v>
      </c>
      <c r="V14" s="2">
        <f t="shared" si="3"/>
        <v>1.6622492924818504</v>
      </c>
      <c r="W14" s="2">
        <f t="shared" si="4"/>
        <v>-6.6030000000000015</v>
      </c>
      <c r="X14" s="2">
        <f t="shared" si="5"/>
        <v>1.3080073586367156</v>
      </c>
      <c r="Y14" s="2">
        <f t="shared" si="6"/>
        <v>1.6007300766990689</v>
      </c>
      <c r="Z14" s="2">
        <f>B14/'[1]NIFTY Index'!B14</f>
        <v>2.7944080535061708</v>
      </c>
      <c r="AA14" s="5">
        <f>V14/'[1]NIFTY Index'!V14</f>
        <v>1.6401287578718386</v>
      </c>
    </row>
    <row r="15" spans="1:27" x14ac:dyDescent="0.2">
      <c r="A15" s="7">
        <v>43837</v>
      </c>
      <c r="B15" s="2">
        <v>39.9495</v>
      </c>
      <c r="C15" s="2">
        <v>40.732100000000003</v>
      </c>
      <c r="D15" s="2">
        <v>39.242199999999997</v>
      </c>
      <c r="E15" s="2">
        <v>40.732100000000003</v>
      </c>
      <c r="F15" s="2">
        <v>20.234999999999999</v>
      </c>
      <c r="G15" s="2">
        <v>30.012</v>
      </c>
      <c r="H15" s="2">
        <v>41.231999999999999</v>
      </c>
      <c r="I15" s="2">
        <v>41.433999999999997</v>
      </c>
      <c r="J15" s="2">
        <v>1.2721</v>
      </c>
      <c r="K15" s="2">
        <v>41.962600000000002</v>
      </c>
      <c r="L15" s="2">
        <v>39.039000000000001</v>
      </c>
      <c r="M15" s="2">
        <v>42.855800000000002</v>
      </c>
      <c r="N15" s="2">
        <v>39.944899999999997</v>
      </c>
      <c r="O15" s="2">
        <v>553.29999999999995</v>
      </c>
      <c r="P15" s="2">
        <v>0.27600000000000002</v>
      </c>
      <c r="Q15" s="6">
        <v>658</v>
      </c>
      <c r="R15" s="6">
        <v>671</v>
      </c>
      <c r="S15" s="2">
        <f t="shared" si="0"/>
        <v>1.0197568389057752</v>
      </c>
      <c r="T15" s="2">
        <f t="shared" si="1"/>
        <v>2.9109000000000052</v>
      </c>
      <c r="U15" s="2">
        <f t="shared" si="2"/>
        <v>7.2864491420418412E-2</v>
      </c>
      <c r="V15" s="2">
        <f t="shared" si="3"/>
        <v>1.9742772424017792</v>
      </c>
      <c r="W15" s="2">
        <f t="shared" si="4"/>
        <v>-9.777000000000001</v>
      </c>
      <c r="X15" s="2">
        <f t="shared" si="5"/>
        <v>1.3311175529788084</v>
      </c>
      <c r="Y15" s="2">
        <f t="shared" si="6"/>
        <v>1.9393229552755127</v>
      </c>
      <c r="Z15" s="2">
        <f>B15/'[1]NIFTY Index'!B15</f>
        <v>2.9681486544719675</v>
      </c>
      <c r="AA15" s="5">
        <f>V15/'[1]NIFTY Index'!V15</f>
        <v>2.1577201239082107</v>
      </c>
    </row>
    <row r="16" spans="1:27" x14ac:dyDescent="0.2">
      <c r="A16" s="7">
        <v>43836</v>
      </c>
      <c r="B16" s="2">
        <v>41.245600000000003</v>
      </c>
      <c r="C16" s="2">
        <v>42.531199999999998</v>
      </c>
      <c r="D16" s="2">
        <v>40.291699999999999</v>
      </c>
      <c r="E16" s="2">
        <v>42.531199999999998</v>
      </c>
      <c r="F16" s="2">
        <v>16.998999999999999</v>
      </c>
      <c r="G16" s="2">
        <v>31.227</v>
      </c>
      <c r="H16" s="2">
        <v>41.264000000000003</v>
      </c>
      <c r="I16" s="2">
        <v>41.463999999999999</v>
      </c>
      <c r="J16" s="2">
        <v>-1.2383</v>
      </c>
      <c r="K16" s="2">
        <v>43.594999999999999</v>
      </c>
      <c r="L16" s="2">
        <v>38.532200000000003</v>
      </c>
      <c r="M16" s="2">
        <v>45.662500000000001</v>
      </c>
      <c r="N16" s="2">
        <v>39.4373</v>
      </c>
      <c r="O16" s="2">
        <v>546.35</v>
      </c>
      <c r="P16" s="2">
        <v>0.89470000000000005</v>
      </c>
      <c r="Q16" s="6">
        <v>642</v>
      </c>
      <c r="R16" s="6">
        <v>666</v>
      </c>
      <c r="S16" s="2">
        <f t="shared" si="0"/>
        <v>1.0373831775700935</v>
      </c>
      <c r="T16" s="2">
        <f t="shared" si="1"/>
        <v>6.225200000000001</v>
      </c>
      <c r="U16" s="2">
        <f t="shared" si="2"/>
        <v>0.15093003859805654</v>
      </c>
      <c r="V16" s="2">
        <f t="shared" si="3"/>
        <v>2.4263544914406734</v>
      </c>
      <c r="W16" s="2">
        <f t="shared" si="4"/>
        <v>-14.228000000000002</v>
      </c>
      <c r="X16" s="2">
        <f t="shared" si="5"/>
        <v>1.3208313318602491</v>
      </c>
      <c r="Y16" s="2">
        <f t="shared" si="6"/>
        <v>2.3702394258485793</v>
      </c>
      <c r="Z16" s="2">
        <f>B16/'[1]NIFTY Index'!B16</f>
        <v>2.9195877456254604</v>
      </c>
      <c r="AA16" s="5">
        <f>V16/'[1]NIFTY Index'!V16</f>
        <v>2.4405754376926758</v>
      </c>
    </row>
    <row r="17" spans="1:27" x14ac:dyDescent="0.2">
      <c r="A17" s="7">
        <v>43833</v>
      </c>
      <c r="B17" s="2">
        <v>38.062399999999997</v>
      </c>
      <c r="C17" s="2">
        <v>41.898600000000002</v>
      </c>
      <c r="D17" s="2">
        <v>36.668900000000001</v>
      </c>
      <c r="E17" s="2">
        <v>41.898600000000002</v>
      </c>
      <c r="F17" s="2">
        <v>16.792000000000002</v>
      </c>
      <c r="G17" s="2">
        <v>31.027999999999999</v>
      </c>
      <c r="H17" s="2">
        <v>41.682000000000002</v>
      </c>
      <c r="I17" s="2">
        <v>41.478000000000002</v>
      </c>
      <c r="J17" s="2">
        <v>-1.3639999999999999</v>
      </c>
      <c r="K17" s="2">
        <v>38.124000000000002</v>
      </c>
      <c r="L17" s="2">
        <v>37.144399999999997</v>
      </c>
      <c r="M17" s="2">
        <v>42.094799999999999</v>
      </c>
      <c r="N17" s="2">
        <v>38.305</v>
      </c>
      <c r="O17" s="2">
        <v>553.20000000000005</v>
      </c>
      <c r="P17" s="2">
        <v>0.63890000000000002</v>
      </c>
      <c r="Q17" s="6">
        <v>616</v>
      </c>
      <c r="R17" s="6">
        <v>640</v>
      </c>
      <c r="S17" s="2">
        <f t="shared" si="0"/>
        <v>1.0389610389610389</v>
      </c>
      <c r="T17" s="2">
        <f t="shared" si="1"/>
        <v>3.7897999999999996</v>
      </c>
      <c r="U17" s="2">
        <f t="shared" si="2"/>
        <v>9.9568077682962719E-2</v>
      </c>
      <c r="V17" s="2">
        <f t="shared" si="3"/>
        <v>2.2666984278227722</v>
      </c>
      <c r="W17" s="2">
        <f t="shared" si="4"/>
        <v>-14.235999999999997</v>
      </c>
      <c r="X17" s="2">
        <f t="shared" si="5"/>
        <v>1.2267113574835631</v>
      </c>
      <c r="Y17" s="2">
        <f t="shared" si="6"/>
        <v>2.1837124821343497</v>
      </c>
      <c r="Z17" s="2">
        <f>B17/'[1]NIFTY Index'!B17</f>
        <v>3.1296425722954471</v>
      </c>
      <c r="AA17" s="5">
        <f>V17/'[1]NIFTY Index'!V17</f>
        <v>1.8488598330854473</v>
      </c>
    </row>
    <row r="18" spans="1:27" x14ac:dyDescent="0.2">
      <c r="A18" s="7">
        <v>43832</v>
      </c>
      <c r="B18" s="2">
        <v>35.912500000000001</v>
      </c>
      <c r="C18" s="2">
        <v>43.234200000000001</v>
      </c>
      <c r="D18" s="2">
        <v>33.920900000000003</v>
      </c>
      <c r="E18" s="2">
        <v>43.234200000000001</v>
      </c>
      <c r="F18" s="2">
        <v>19.204999999999998</v>
      </c>
      <c r="G18" s="2">
        <v>30.721</v>
      </c>
      <c r="H18" s="2">
        <v>42.631999999999998</v>
      </c>
      <c r="I18" s="2">
        <v>41.448999999999998</v>
      </c>
      <c r="J18" s="2">
        <v>-0.75209999999999999</v>
      </c>
      <c r="K18" s="2">
        <v>36.883099999999999</v>
      </c>
      <c r="L18" s="2">
        <v>34.995600000000003</v>
      </c>
      <c r="M18" s="2">
        <v>40.0276</v>
      </c>
      <c r="N18" s="2">
        <v>36.053800000000003</v>
      </c>
      <c r="O18" s="2">
        <v>560.85</v>
      </c>
      <c r="P18" s="2">
        <v>0.68520000000000003</v>
      </c>
      <c r="Q18" s="6">
        <v>569</v>
      </c>
      <c r="R18" s="6">
        <v>613</v>
      </c>
      <c r="S18" s="2">
        <f t="shared" si="0"/>
        <v>1.077328646748682</v>
      </c>
      <c r="T18" s="2">
        <f t="shared" si="1"/>
        <v>3.9737999999999971</v>
      </c>
      <c r="U18" s="2">
        <f t="shared" si="2"/>
        <v>0.1106522798468499</v>
      </c>
      <c r="V18" s="2">
        <f t="shared" si="3"/>
        <v>1.8699557406925282</v>
      </c>
      <c r="W18" s="2">
        <f t="shared" si="4"/>
        <v>-11.516000000000002</v>
      </c>
      <c r="X18" s="2">
        <f t="shared" si="5"/>
        <v>1.1689886396927185</v>
      </c>
      <c r="Y18" s="2">
        <f t="shared" si="6"/>
        <v>1.7662535797969281</v>
      </c>
      <c r="Z18" s="2">
        <f>B18/'[1]NIFTY Index'!B18</f>
        <v>3.2915238392022435</v>
      </c>
      <c r="AA18" s="5">
        <f>V18/'[1]NIFTY Index'!V18</f>
        <v>1.6470473363568634</v>
      </c>
    </row>
    <row r="19" spans="1:27" x14ac:dyDescent="0.2">
      <c r="A19" s="7">
        <v>43831</v>
      </c>
      <c r="B19" s="2">
        <v>34.149700000000003</v>
      </c>
      <c r="C19" s="2">
        <v>34.149700000000003</v>
      </c>
      <c r="D19" s="2">
        <v>34.149700000000003</v>
      </c>
      <c r="E19" s="2">
        <v>34.149700000000003</v>
      </c>
      <c r="F19" s="2">
        <v>19.13</v>
      </c>
      <c r="G19" s="2">
        <v>31.826999999999998</v>
      </c>
      <c r="H19" s="2">
        <v>42.758000000000003</v>
      </c>
      <c r="I19" s="2">
        <v>41.579000000000001</v>
      </c>
      <c r="J19" s="2">
        <v>-1.0939000000000001</v>
      </c>
      <c r="K19" s="2">
        <v>36.428699999999999</v>
      </c>
      <c r="L19" s="2">
        <v>35.554400000000001</v>
      </c>
      <c r="M19" s="2">
        <v>38.985700000000001</v>
      </c>
      <c r="N19" s="2">
        <v>35.320399999999999</v>
      </c>
      <c r="O19" s="2">
        <v>565.1</v>
      </c>
      <c r="P19" s="2">
        <v>0.64500000000000002</v>
      </c>
      <c r="Q19" s="6">
        <v>531</v>
      </c>
      <c r="R19" s="6">
        <v>587</v>
      </c>
      <c r="S19" s="2">
        <f t="shared" si="0"/>
        <v>1.1054613935969868</v>
      </c>
      <c r="T19" s="2">
        <f t="shared" si="1"/>
        <v>3.665300000000002</v>
      </c>
      <c r="U19" s="2">
        <f t="shared" si="2"/>
        <v>0.10733037186271041</v>
      </c>
      <c r="V19" s="2">
        <f t="shared" si="3"/>
        <v>1.7851385258755883</v>
      </c>
      <c r="W19" s="2">
        <f t="shared" si="4"/>
        <v>-12.696999999999999</v>
      </c>
      <c r="X19" s="2">
        <f t="shared" si="5"/>
        <v>1.0729789172714992</v>
      </c>
      <c r="Y19" s="2">
        <f t="shared" si="6"/>
        <v>1.7851385258755883</v>
      </c>
      <c r="Z19" s="2">
        <f>B19/'[1]NIFTY Index'!B19</f>
        <v>3.095625294608217</v>
      </c>
      <c r="AA19" s="5">
        <f>V19/'[1]NIFTY Index'!V19</f>
        <v>1.3900377041654253</v>
      </c>
    </row>
    <row r="20" spans="1:27" x14ac:dyDescent="0.2">
      <c r="A20" s="7">
        <v>43830</v>
      </c>
      <c r="B20" s="2">
        <v>33.255800000000001</v>
      </c>
      <c r="C20" s="2">
        <v>33.255800000000001</v>
      </c>
      <c r="D20" s="2">
        <v>33.255800000000001</v>
      </c>
      <c r="E20" s="2">
        <v>33.255800000000001</v>
      </c>
      <c r="F20" s="2">
        <v>18.713999999999999</v>
      </c>
      <c r="G20" s="2">
        <v>31.68</v>
      </c>
      <c r="H20" s="2">
        <v>45.576000000000001</v>
      </c>
      <c r="I20" s="2">
        <v>41.667000000000002</v>
      </c>
      <c r="J20" s="2">
        <v>-1.6271</v>
      </c>
      <c r="K20" s="2">
        <v>35.832000000000001</v>
      </c>
      <c r="L20" s="2">
        <v>33.417299999999997</v>
      </c>
      <c r="M20" s="2">
        <v>37.960700000000003</v>
      </c>
      <c r="N20" s="2">
        <v>33.814599999999999</v>
      </c>
      <c r="O20" s="2">
        <v>571.35</v>
      </c>
      <c r="P20" s="2">
        <v>0.61309999999999998</v>
      </c>
      <c r="Q20" s="6">
        <v>494</v>
      </c>
      <c r="R20" s="6">
        <v>564</v>
      </c>
      <c r="S20" s="2">
        <f t="shared" si="0"/>
        <v>1.1417004048582995</v>
      </c>
      <c r="T20" s="2">
        <f t="shared" si="1"/>
        <v>4.1461000000000041</v>
      </c>
      <c r="U20" s="2">
        <f t="shared" si="2"/>
        <v>0.12467298937328238</v>
      </c>
      <c r="V20" s="2">
        <f t="shared" si="3"/>
        <v>1.7770546115207868</v>
      </c>
      <c r="W20" s="2">
        <f t="shared" si="4"/>
        <v>-12.966000000000001</v>
      </c>
      <c r="X20" s="2">
        <f t="shared" si="5"/>
        <v>1.0497411616161616</v>
      </c>
      <c r="Y20" s="2">
        <f t="shared" si="6"/>
        <v>1.7770546115207868</v>
      </c>
      <c r="Z20" s="2">
        <f>B20/'[1]NIFTY Index'!B20</f>
        <v>3.0081318462637827</v>
      </c>
      <c r="AA20" s="5">
        <f>V20/'[1]NIFTY Index'!V20</f>
        <v>1.4434660670860733</v>
      </c>
    </row>
    <row r="21" spans="1:27" x14ac:dyDescent="0.2">
      <c r="A21" s="7">
        <v>43829</v>
      </c>
      <c r="B21" s="2">
        <v>31.5717</v>
      </c>
      <c r="C21" s="2">
        <v>31.5717</v>
      </c>
      <c r="D21" s="2">
        <v>31.5717</v>
      </c>
      <c r="E21" s="2">
        <v>31.5717</v>
      </c>
      <c r="F21" s="2">
        <v>26.501999999999999</v>
      </c>
      <c r="G21" s="2">
        <v>36.088000000000001</v>
      </c>
      <c r="H21" s="2">
        <v>46.268999999999998</v>
      </c>
      <c r="I21" s="2">
        <v>41.633000000000003</v>
      </c>
      <c r="J21" s="2">
        <v>1.3877999999999999</v>
      </c>
      <c r="K21" s="2">
        <v>33.679299999999998</v>
      </c>
      <c r="L21" s="2">
        <v>32.563600000000001</v>
      </c>
      <c r="M21" s="2">
        <v>35.6646</v>
      </c>
      <c r="N21" s="2">
        <v>32.594299999999997</v>
      </c>
      <c r="O21" s="2">
        <v>580.79999999999995</v>
      </c>
      <c r="P21" s="2">
        <v>0.2397</v>
      </c>
      <c r="Q21" s="6">
        <v>428</v>
      </c>
      <c r="R21" s="6">
        <v>488</v>
      </c>
      <c r="S21" s="2">
        <f t="shared" si="0"/>
        <v>1.1401869158878504</v>
      </c>
      <c r="T21" s="2">
        <f t="shared" si="1"/>
        <v>3.0703000000000031</v>
      </c>
      <c r="U21" s="2">
        <f t="shared" si="2"/>
        <v>9.7248485194018797E-2</v>
      </c>
      <c r="V21" s="2">
        <f t="shared" si="3"/>
        <v>1.1912949966040298</v>
      </c>
      <c r="W21" s="2">
        <f t="shared" si="4"/>
        <v>-9.5860000000000021</v>
      </c>
      <c r="X21" s="2">
        <f t="shared" si="5"/>
        <v>0.8748531367767679</v>
      </c>
      <c r="Y21" s="2">
        <f t="shared" si="6"/>
        <v>1.1912949966040298</v>
      </c>
      <c r="Z21" s="2">
        <f>B21/'[1]NIFTY Index'!B21</f>
        <v>3.1420879777070065</v>
      </c>
      <c r="AA21" s="5">
        <f>V21/'[1]NIFTY Index'!V21</f>
        <v>1.069414895438729</v>
      </c>
    </row>
    <row r="22" spans="1:27" x14ac:dyDescent="0.2">
      <c r="A22" s="7">
        <v>43826</v>
      </c>
      <c r="B22" s="2">
        <v>31.3947</v>
      </c>
      <c r="C22" s="2">
        <v>31.3947</v>
      </c>
      <c r="D22" s="2">
        <v>31.3947</v>
      </c>
      <c r="E22" s="2">
        <v>31.3947</v>
      </c>
      <c r="F22" s="2">
        <v>25.966999999999999</v>
      </c>
      <c r="G22" s="2">
        <v>37.968000000000004</v>
      </c>
      <c r="H22" s="2">
        <v>46.139000000000003</v>
      </c>
      <c r="I22" s="2">
        <v>41.591999999999999</v>
      </c>
      <c r="J22" s="2">
        <v>-6.1100000000000002E-2</v>
      </c>
      <c r="K22" s="2">
        <v>33.196399999999997</v>
      </c>
      <c r="L22" s="2">
        <v>31.6904</v>
      </c>
      <c r="M22" s="2">
        <v>35.4161</v>
      </c>
      <c r="N22" s="2">
        <v>31.989899999999999</v>
      </c>
      <c r="O22" s="2">
        <v>572.85</v>
      </c>
      <c r="P22" s="2">
        <v>0.57140000000000002</v>
      </c>
      <c r="Q22" s="6">
        <v>325</v>
      </c>
      <c r="R22" s="6">
        <v>448</v>
      </c>
      <c r="S22" s="2">
        <f t="shared" si="0"/>
        <v>1.3784615384615384</v>
      </c>
      <c r="T22" s="2">
        <f t="shared" si="1"/>
        <v>3.4262000000000015</v>
      </c>
      <c r="U22" s="2">
        <f t="shared" si="2"/>
        <v>0.10913307023159964</v>
      </c>
      <c r="V22" s="2">
        <f t="shared" si="3"/>
        <v>1.2090229907189896</v>
      </c>
      <c r="W22" s="2">
        <f t="shared" si="4"/>
        <v>-12.001000000000005</v>
      </c>
      <c r="X22" s="2">
        <f t="shared" si="5"/>
        <v>0.8268726295828065</v>
      </c>
      <c r="Y22" s="2">
        <f t="shared" si="6"/>
        <v>1.2090229907189896</v>
      </c>
      <c r="Z22" s="2">
        <f>B22/'[1]NIFTY Index'!B22</f>
        <v>2.7768176189633826</v>
      </c>
      <c r="AA22" s="5">
        <f>V22/'[1]NIFTY Index'!V22</f>
        <v>0.99985538326751744</v>
      </c>
    </row>
    <row r="23" spans="1:27" x14ac:dyDescent="0.2">
      <c r="A23" s="7">
        <v>43825</v>
      </c>
      <c r="B23" s="2">
        <v>33.059399999999997</v>
      </c>
      <c r="C23" s="2">
        <v>33.059399999999997</v>
      </c>
      <c r="D23" s="2">
        <v>33.059399999999997</v>
      </c>
      <c r="E23" s="2">
        <v>33.059399999999997</v>
      </c>
      <c r="F23" s="2">
        <v>26.58</v>
      </c>
      <c r="G23" s="2">
        <v>38.652000000000001</v>
      </c>
      <c r="H23" s="2">
        <v>46.139000000000003</v>
      </c>
      <c r="I23" s="2">
        <v>41.62</v>
      </c>
      <c r="J23" s="2">
        <v>-2.1760000000000002</v>
      </c>
      <c r="K23" s="2">
        <v>33.915399999999998</v>
      </c>
      <c r="L23" s="2">
        <v>33.052199999999999</v>
      </c>
      <c r="M23" s="2">
        <v>36.585099999999997</v>
      </c>
      <c r="N23" s="2">
        <v>32.921799999999998</v>
      </c>
      <c r="O23" s="2">
        <v>573.20000000000005</v>
      </c>
      <c r="P23" s="2">
        <v>1.0359</v>
      </c>
      <c r="Q23" s="6">
        <v>614</v>
      </c>
      <c r="R23" s="6">
        <v>816</v>
      </c>
      <c r="S23" s="2">
        <f t="shared" si="0"/>
        <v>1.3289902280130292</v>
      </c>
      <c r="T23" s="2">
        <f t="shared" si="1"/>
        <v>3.6632999999999996</v>
      </c>
      <c r="U23" s="2">
        <f t="shared" si="2"/>
        <v>0.11080963356866731</v>
      </c>
      <c r="V23" s="2">
        <f t="shared" si="3"/>
        <v>1.2437697516930022</v>
      </c>
      <c r="W23" s="2">
        <f t="shared" si="4"/>
        <v>-12.072000000000003</v>
      </c>
      <c r="X23" s="2">
        <f t="shared" si="5"/>
        <v>0.85530891027631162</v>
      </c>
      <c r="Y23" s="2">
        <f t="shared" si="6"/>
        <v>1.2437697516930022</v>
      </c>
      <c r="Z23" s="2">
        <f>B23/'[1]NIFTY Index'!B23</f>
        <v>2.9249893827859563</v>
      </c>
      <c r="AA23" s="5">
        <f>V23/'[1]NIFTY Index'!V23</f>
        <v>1.0212152547875726</v>
      </c>
    </row>
    <row r="24" spans="1:27" x14ac:dyDescent="0.2">
      <c r="A24" s="7">
        <v>43823</v>
      </c>
      <c r="B24" s="2">
        <v>37.844200000000001</v>
      </c>
      <c r="C24" s="2">
        <v>37.999099999999999</v>
      </c>
      <c r="D24" s="2">
        <v>19.540399999999998</v>
      </c>
      <c r="E24" s="2">
        <v>37.999099999999999</v>
      </c>
      <c r="F24" s="2">
        <v>22.686</v>
      </c>
      <c r="G24" s="2">
        <v>37.820999999999998</v>
      </c>
      <c r="H24" s="2">
        <v>46.04</v>
      </c>
      <c r="I24" s="2">
        <v>43.323999999999998</v>
      </c>
      <c r="J24" s="2">
        <v>-0.2384</v>
      </c>
      <c r="K24" s="2">
        <v>17.0929</v>
      </c>
      <c r="L24" s="2">
        <v>23.837299999999999</v>
      </c>
      <c r="M24" s="2">
        <v>39.103700000000003</v>
      </c>
      <c r="N24" s="2">
        <v>40.225200000000001</v>
      </c>
      <c r="O24" s="2">
        <v>585.95000000000005</v>
      </c>
      <c r="P24" s="2">
        <v>0.65059999999999996</v>
      </c>
      <c r="Q24" s="6">
        <v>672</v>
      </c>
      <c r="R24" s="6">
        <v>848</v>
      </c>
      <c r="S24" s="2">
        <f t="shared" si="0"/>
        <v>1.2619047619047619</v>
      </c>
      <c r="T24" s="2">
        <f t="shared" si="1"/>
        <v>-1.1214999999999975</v>
      </c>
      <c r="U24" s="2">
        <f t="shared" si="2"/>
        <v>-2.9634660000739808E-2</v>
      </c>
      <c r="V24" s="2">
        <f t="shared" si="3"/>
        <v>1.6681742043551089</v>
      </c>
      <c r="W24" s="2">
        <f t="shared" si="4"/>
        <v>-15.134999999999998</v>
      </c>
      <c r="X24" s="2">
        <f t="shared" si="5"/>
        <v>1.000613415827186</v>
      </c>
      <c r="Y24" s="2">
        <f t="shared" si="6"/>
        <v>0.86134179670281219</v>
      </c>
      <c r="Z24" s="2">
        <f>B24/'[1]NIFTY Index'!B24</f>
        <v>3.3201617785108306</v>
      </c>
      <c r="AA24" s="5">
        <f>V24/'[1]NIFTY Index'!V24</f>
        <v>1.1400890529224794</v>
      </c>
    </row>
    <row r="25" spans="1:27" x14ac:dyDescent="0.2">
      <c r="A25" s="7">
        <v>43822</v>
      </c>
      <c r="B25" s="2">
        <v>41.730699999999999</v>
      </c>
      <c r="C25" s="2">
        <v>41.917299999999997</v>
      </c>
      <c r="D25" s="2">
        <v>30.8354</v>
      </c>
      <c r="E25" s="2">
        <v>41.917299999999997</v>
      </c>
      <c r="F25" s="2">
        <v>25.443000000000001</v>
      </c>
      <c r="G25" s="2">
        <v>44.558</v>
      </c>
      <c r="H25" s="2">
        <v>46.134</v>
      </c>
      <c r="I25" s="2">
        <v>43.912999999999997</v>
      </c>
      <c r="J25" s="2">
        <v>-0.81059999999999999</v>
      </c>
      <c r="K25" s="2">
        <v>28.7471</v>
      </c>
      <c r="L25" s="2">
        <v>40.991599999999998</v>
      </c>
      <c r="M25" s="2">
        <v>43.299799999999998</v>
      </c>
      <c r="N25" s="2">
        <v>43.2637</v>
      </c>
      <c r="O25" s="2">
        <v>587.35</v>
      </c>
      <c r="P25" s="2">
        <v>0.443</v>
      </c>
      <c r="Q25" s="6">
        <v>890</v>
      </c>
      <c r="R25" s="6">
        <v>928</v>
      </c>
      <c r="S25" s="2">
        <f t="shared" si="0"/>
        <v>1.0426966292134832</v>
      </c>
      <c r="T25" s="2">
        <f t="shared" si="1"/>
        <v>3.6099999999997578E-2</v>
      </c>
      <c r="U25" s="2">
        <f t="shared" si="2"/>
        <v>8.6507055956400397E-4</v>
      </c>
      <c r="V25" s="2">
        <f t="shared" si="3"/>
        <v>1.640164288802421</v>
      </c>
      <c r="W25" s="2">
        <f t="shared" si="4"/>
        <v>-19.114999999999998</v>
      </c>
      <c r="X25" s="2">
        <f t="shared" si="5"/>
        <v>0.9365478701916603</v>
      </c>
      <c r="Y25" s="2">
        <f t="shared" si="6"/>
        <v>1.2119404158314664</v>
      </c>
      <c r="Z25" s="2">
        <f>B25/'[1]NIFTY Index'!B25</f>
        <v>3.514963402205133</v>
      </c>
      <c r="AA25" s="5">
        <f>V25/'[1]NIFTY Index'!V25</f>
        <v>0.92008239038974127</v>
      </c>
    </row>
    <row r="26" spans="1:27" x14ac:dyDescent="0.2">
      <c r="A26" s="7">
        <v>43819</v>
      </c>
      <c r="B26" s="2">
        <v>40.622799999999998</v>
      </c>
      <c r="C26" s="2">
        <v>40.921900000000001</v>
      </c>
      <c r="D26" s="2">
        <v>35.122799999999998</v>
      </c>
      <c r="E26" s="2">
        <v>40.921900000000001</v>
      </c>
      <c r="F26" s="2">
        <v>30.420999999999999</v>
      </c>
      <c r="G26" s="2">
        <v>44.484000000000002</v>
      </c>
      <c r="H26" s="2">
        <v>46.185000000000002</v>
      </c>
      <c r="I26" s="2">
        <v>44.18</v>
      </c>
      <c r="J26" s="2">
        <v>1.1962999999999999</v>
      </c>
      <c r="K26" s="2">
        <v>31.192799999999998</v>
      </c>
      <c r="L26" s="2">
        <v>41.875999999999998</v>
      </c>
      <c r="M26" s="2">
        <v>41.467300000000002</v>
      </c>
      <c r="N26" s="2">
        <v>43.785699999999999</v>
      </c>
      <c r="O26" s="2">
        <v>592.15</v>
      </c>
      <c r="P26" s="2">
        <v>0.21740000000000001</v>
      </c>
      <c r="Q26" s="6">
        <v>943</v>
      </c>
      <c r="R26" s="6">
        <v>937</v>
      </c>
      <c r="S26" s="2">
        <f t="shared" si="0"/>
        <v>0.99363732767762458</v>
      </c>
      <c r="T26" s="2">
        <f t="shared" si="1"/>
        <v>-2.3183999999999969</v>
      </c>
      <c r="U26" s="2">
        <f t="shared" si="2"/>
        <v>-5.7071398328032458E-2</v>
      </c>
      <c r="V26" s="2">
        <f t="shared" si="3"/>
        <v>1.3353538673942342</v>
      </c>
      <c r="W26" s="2">
        <f t="shared" si="4"/>
        <v>-14.063000000000002</v>
      </c>
      <c r="X26" s="2">
        <f t="shared" si="5"/>
        <v>0.91320025177591935</v>
      </c>
      <c r="Y26" s="2">
        <f t="shared" si="6"/>
        <v>1.1545577068472437</v>
      </c>
      <c r="Z26" s="2">
        <f>B26/'[1]NIFTY Index'!B26</f>
        <v>3.5384481376955508</v>
      </c>
      <c r="AA26" s="5">
        <f>V26/'[1]NIFTY Index'!V26</f>
        <v>0.98984890870744346</v>
      </c>
    </row>
    <row r="27" spans="1:27" x14ac:dyDescent="0.2">
      <c r="A27" s="7">
        <v>43818</v>
      </c>
      <c r="B27" s="2">
        <v>41.601199999999999</v>
      </c>
      <c r="C27" s="2">
        <v>42.1843</v>
      </c>
      <c r="D27" s="2">
        <v>33.0306</v>
      </c>
      <c r="E27" s="2">
        <v>42.1843</v>
      </c>
      <c r="F27" s="2">
        <v>30.597000000000001</v>
      </c>
      <c r="G27" s="2">
        <v>45.241999999999997</v>
      </c>
      <c r="H27" s="2">
        <v>46.161000000000001</v>
      </c>
      <c r="I27" s="2">
        <v>44.365000000000002</v>
      </c>
      <c r="J27" s="2">
        <v>-0.48470000000000002</v>
      </c>
      <c r="K27" s="2">
        <v>33.2164</v>
      </c>
      <c r="L27" s="2">
        <v>42.058300000000003</v>
      </c>
      <c r="M27" s="2">
        <v>43.770200000000003</v>
      </c>
      <c r="N27" s="2">
        <v>45.111800000000002</v>
      </c>
      <c r="O27" s="2">
        <v>585.15</v>
      </c>
      <c r="P27" s="2">
        <v>0.48309999999999997</v>
      </c>
      <c r="Q27" s="6">
        <v>839</v>
      </c>
      <c r="R27" s="6">
        <v>927</v>
      </c>
      <c r="S27" s="2">
        <f t="shared" si="0"/>
        <v>1.1048867699642431</v>
      </c>
      <c r="T27" s="2">
        <f t="shared" si="1"/>
        <v>-1.3415999999999997</v>
      </c>
      <c r="U27" s="2">
        <f t="shared" si="2"/>
        <v>-3.2249069738372924E-2</v>
      </c>
      <c r="V27" s="2">
        <f t="shared" si="3"/>
        <v>1.3596496388534822</v>
      </c>
      <c r="W27" s="2">
        <f t="shared" si="4"/>
        <v>-14.644999999999996</v>
      </c>
      <c r="X27" s="2">
        <f t="shared" si="5"/>
        <v>0.91952610406259672</v>
      </c>
      <c r="Y27" s="2">
        <f t="shared" si="6"/>
        <v>1.0795372095303462</v>
      </c>
      <c r="Z27" s="2">
        <f>B27/'[1]NIFTY Index'!B27</f>
        <v>3.7224026700310486</v>
      </c>
      <c r="AA27" s="5">
        <f>V27/'[1]NIFTY Index'!V27</f>
        <v>1.0328855335020952</v>
      </c>
    </row>
    <row r="28" spans="1:27" x14ac:dyDescent="0.2">
      <c r="A28" s="7">
        <v>43817</v>
      </c>
      <c r="B28" s="2">
        <v>43.5794</v>
      </c>
      <c r="C28" s="2">
        <v>44.049100000000003</v>
      </c>
      <c r="D28" s="2">
        <v>38.406999999999996</v>
      </c>
      <c r="E28" s="2">
        <v>44.049100000000003</v>
      </c>
      <c r="F28" s="2">
        <v>31.574999999999999</v>
      </c>
      <c r="G28" s="2">
        <v>45.258000000000003</v>
      </c>
      <c r="H28" s="2">
        <v>46.578000000000003</v>
      </c>
      <c r="I28" s="2">
        <v>44.368000000000002</v>
      </c>
      <c r="J28" s="2">
        <v>-0.41489999999999999</v>
      </c>
      <c r="K28" s="2">
        <v>38.983400000000003</v>
      </c>
      <c r="L28" s="2">
        <v>43.598100000000002</v>
      </c>
      <c r="M28" s="2">
        <v>44.720399999999998</v>
      </c>
      <c r="N28" s="2">
        <v>46.327500000000001</v>
      </c>
      <c r="O28" s="2">
        <v>588</v>
      </c>
      <c r="P28" s="2">
        <v>0.27510000000000001</v>
      </c>
      <c r="Q28" s="6">
        <v>871</v>
      </c>
      <c r="R28" s="6">
        <v>912</v>
      </c>
      <c r="S28" s="2">
        <f t="shared" si="0"/>
        <v>1.0470723306544203</v>
      </c>
      <c r="T28" s="2">
        <f t="shared" si="1"/>
        <v>-1.6071000000000026</v>
      </c>
      <c r="U28" s="2">
        <f t="shared" si="2"/>
        <v>-3.6877515523389554E-2</v>
      </c>
      <c r="V28" s="2">
        <f t="shared" si="3"/>
        <v>1.3801868566904196</v>
      </c>
      <c r="W28" s="2">
        <f t="shared" si="4"/>
        <v>-13.683000000000003</v>
      </c>
      <c r="X28" s="2">
        <f t="shared" si="5"/>
        <v>0.96291042467630028</v>
      </c>
      <c r="Y28" s="2">
        <f t="shared" si="6"/>
        <v>1.2163737133808392</v>
      </c>
      <c r="Z28" s="2">
        <f>B28/'[1]NIFTY Index'!B28</f>
        <v>3.7334464177096987</v>
      </c>
      <c r="AA28" s="5">
        <f>V28/'[1]NIFTY Index'!V28</f>
        <v>1.2308844721570218</v>
      </c>
    </row>
    <row r="29" spans="1:27" x14ac:dyDescent="0.2">
      <c r="A29" s="7">
        <v>43816</v>
      </c>
      <c r="B29" s="2">
        <v>44.9024</v>
      </c>
      <c r="C29" s="2">
        <v>45.261600000000001</v>
      </c>
      <c r="D29" s="2">
        <v>41.812399999999997</v>
      </c>
      <c r="E29" s="2">
        <v>45.261600000000001</v>
      </c>
      <c r="F29" s="2">
        <v>33.152000000000001</v>
      </c>
      <c r="G29" s="2">
        <v>45.32</v>
      </c>
      <c r="H29" s="2">
        <v>46.786999999999999</v>
      </c>
      <c r="I29" s="2">
        <v>44.473999999999997</v>
      </c>
      <c r="J29" s="2">
        <v>3.6332</v>
      </c>
      <c r="K29" s="2">
        <v>43.733400000000003</v>
      </c>
      <c r="L29" s="2">
        <v>43.203099999999999</v>
      </c>
      <c r="M29" s="2">
        <v>47.102499999999999</v>
      </c>
      <c r="N29" s="2">
        <v>45.5593</v>
      </c>
      <c r="O29" s="2">
        <v>590.45000000000005</v>
      </c>
      <c r="P29" s="2">
        <v>0.22939999999999999</v>
      </c>
      <c r="Q29" s="6">
        <v>835</v>
      </c>
      <c r="R29" s="6">
        <v>883</v>
      </c>
      <c r="S29" s="2">
        <f t="shared" si="0"/>
        <v>1.0574850299401197</v>
      </c>
      <c r="T29" s="2">
        <f t="shared" si="1"/>
        <v>1.5431999999999988</v>
      </c>
      <c r="U29" s="2">
        <f t="shared" si="2"/>
        <v>3.4367873432155048E-2</v>
      </c>
      <c r="V29" s="2">
        <f t="shared" si="3"/>
        <v>1.3544401544401543</v>
      </c>
      <c r="W29" s="2">
        <f t="shared" si="4"/>
        <v>-12.167999999999999</v>
      </c>
      <c r="X29" s="2">
        <f t="shared" si="5"/>
        <v>0.99078552515445717</v>
      </c>
      <c r="Y29" s="2">
        <f t="shared" si="6"/>
        <v>1.2612331081081081</v>
      </c>
      <c r="Z29" s="2">
        <f>B29/'[1]NIFTY Index'!B29</f>
        <v>3.8487991359950624</v>
      </c>
      <c r="AA29" s="5">
        <f>V29/'[1]NIFTY Index'!V29</f>
        <v>1.213198328038984</v>
      </c>
    </row>
    <row r="30" spans="1:27" x14ac:dyDescent="0.2">
      <c r="A30" s="7">
        <v>43815</v>
      </c>
      <c r="B30" s="2">
        <v>44.9345</v>
      </c>
      <c r="C30" s="2">
        <v>45.660800000000002</v>
      </c>
      <c r="D30" s="2">
        <v>39.686199999999999</v>
      </c>
      <c r="E30" s="2">
        <v>45.660800000000002</v>
      </c>
      <c r="F30" s="2">
        <v>33.832999999999998</v>
      </c>
      <c r="G30" s="2">
        <v>44.064999999999998</v>
      </c>
      <c r="H30" s="2">
        <v>46.15</v>
      </c>
      <c r="I30" s="2">
        <v>44.003</v>
      </c>
      <c r="J30" s="2">
        <v>-0.7923</v>
      </c>
      <c r="K30" s="2">
        <v>42.072099999999999</v>
      </c>
      <c r="L30" s="2">
        <v>41.153399999999998</v>
      </c>
      <c r="M30" s="2">
        <v>46.445099999999996</v>
      </c>
      <c r="N30" s="2">
        <v>45.897300000000001</v>
      </c>
      <c r="O30" s="2">
        <v>569.75</v>
      </c>
      <c r="P30" s="2">
        <v>0.66849999999999998</v>
      </c>
      <c r="Q30" s="6">
        <v>663</v>
      </c>
      <c r="R30" s="6">
        <v>839</v>
      </c>
      <c r="S30" s="2">
        <f t="shared" si="0"/>
        <v>1.2654600301659125</v>
      </c>
      <c r="T30" s="2">
        <f t="shared" si="1"/>
        <v>0.54779999999999518</v>
      </c>
      <c r="U30" s="2">
        <f t="shared" si="2"/>
        <v>1.2191078124826029E-2</v>
      </c>
      <c r="V30" s="2">
        <f t="shared" si="3"/>
        <v>1.3281263854816303</v>
      </c>
      <c r="W30" s="2">
        <f t="shared" si="4"/>
        <v>-10.231999999999999</v>
      </c>
      <c r="X30" s="2">
        <f t="shared" si="5"/>
        <v>1.019732213775105</v>
      </c>
      <c r="Y30" s="2">
        <f t="shared" si="6"/>
        <v>1.1730026896816719</v>
      </c>
      <c r="Z30" s="2">
        <f>B30/'[1]NIFTY Index'!B30</f>
        <v>3.8466707757631791</v>
      </c>
      <c r="AA30" s="5">
        <f>V30/'[1]NIFTY Index'!V30</f>
        <v>1.0789733592052897</v>
      </c>
    </row>
    <row r="31" spans="1:27" x14ac:dyDescent="0.2">
      <c r="A31" s="7">
        <v>43812</v>
      </c>
      <c r="B31" s="2">
        <v>42.060200000000002</v>
      </c>
      <c r="C31" s="2">
        <v>43.140999999999998</v>
      </c>
      <c r="D31" s="2">
        <v>37.537100000000002</v>
      </c>
      <c r="E31" s="2">
        <v>43.140999999999998</v>
      </c>
      <c r="F31" s="2">
        <v>32.918999999999997</v>
      </c>
      <c r="G31" s="2">
        <v>44.23</v>
      </c>
      <c r="H31" s="2">
        <v>46.216000000000001</v>
      </c>
      <c r="I31" s="2">
        <v>44.027999999999999</v>
      </c>
      <c r="J31" s="2">
        <v>1.038</v>
      </c>
      <c r="K31" s="2">
        <v>42.297699999999999</v>
      </c>
      <c r="L31" s="2">
        <v>37.556800000000003</v>
      </c>
      <c r="M31" s="2">
        <v>46.388199999999998</v>
      </c>
      <c r="N31" s="2">
        <v>42.663200000000003</v>
      </c>
      <c r="O31" s="2">
        <v>574.29999999999995</v>
      </c>
      <c r="P31" s="2">
        <v>0.43290000000000001</v>
      </c>
      <c r="Q31" s="6">
        <v>655</v>
      </c>
      <c r="R31" s="6">
        <v>818</v>
      </c>
      <c r="S31" s="2">
        <f t="shared" si="0"/>
        <v>1.248854961832061</v>
      </c>
      <c r="T31" s="2">
        <f t="shared" si="1"/>
        <v>3.7249999999999943</v>
      </c>
      <c r="U31" s="2">
        <f t="shared" si="2"/>
        <v>8.856353512346575E-2</v>
      </c>
      <c r="V31" s="2">
        <f t="shared" si="3"/>
        <v>1.2776876575837663</v>
      </c>
      <c r="W31" s="2">
        <f t="shared" si="4"/>
        <v>-11.311</v>
      </c>
      <c r="X31" s="2">
        <f t="shared" si="5"/>
        <v>0.95094279900520018</v>
      </c>
      <c r="Y31" s="2">
        <f t="shared" si="6"/>
        <v>1.1402867644825179</v>
      </c>
      <c r="Z31" s="2">
        <f>B31/'[1]NIFTY Index'!B31</f>
        <v>3.3389060887512905</v>
      </c>
      <c r="AA31" s="5">
        <f>V31/'[1]NIFTY Index'!V31</f>
        <v>0.98689377695404046</v>
      </c>
    </row>
    <row r="32" spans="1:27" x14ac:dyDescent="0.2">
      <c r="A32" s="7">
        <v>43811</v>
      </c>
      <c r="B32" s="2">
        <v>43.363</v>
      </c>
      <c r="C32" s="2">
        <v>44.195099999999996</v>
      </c>
      <c r="D32" s="2">
        <v>40.491100000000003</v>
      </c>
      <c r="E32" s="2">
        <v>44.195099999999996</v>
      </c>
      <c r="F32" s="2">
        <v>44.844999999999999</v>
      </c>
      <c r="G32" s="2">
        <v>47.097999999999999</v>
      </c>
      <c r="H32" s="2">
        <v>46.975000000000001</v>
      </c>
      <c r="I32" s="2">
        <v>44.036000000000001</v>
      </c>
      <c r="J32" s="2">
        <v>0.25580000000000003</v>
      </c>
      <c r="K32" s="2">
        <v>43.6021</v>
      </c>
      <c r="L32" s="2">
        <v>39.153700000000001</v>
      </c>
      <c r="M32" s="2">
        <v>45.279299999999999</v>
      </c>
      <c r="N32" s="2">
        <v>43.665500000000002</v>
      </c>
      <c r="O32" s="2">
        <v>568.4</v>
      </c>
      <c r="P32" s="2">
        <v>0.47</v>
      </c>
      <c r="Q32" s="6">
        <v>667</v>
      </c>
      <c r="R32" s="6">
        <v>811</v>
      </c>
      <c r="S32" s="2">
        <f t="shared" si="0"/>
        <v>1.2158920539730136</v>
      </c>
      <c r="T32" s="2">
        <f t="shared" si="1"/>
        <v>1.6137999999999977</v>
      </c>
      <c r="U32" s="2">
        <f t="shared" si="2"/>
        <v>3.7216059774462046E-2</v>
      </c>
      <c r="V32" s="2">
        <f t="shared" si="3"/>
        <v>0.96695283755156647</v>
      </c>
      <c r="W32" s="2">
        <f t="shared" si="4"/>
        <v>-2.2530000000000001</v>
      </c>
      <c r="X32" s="2">
        <f t="shared" si="5"/>
        <v>0.92069726952312203</v>
      </c>
      <c r="Y32" s="2">
        <f t="shared" si="6"/>
        <v>0.90291225331698077</v>
      </c>
      <c r="Z32" s="2">
        <f>B32/'[1]NIFTY Index'!B32</f>
        <v>4.3245803871508208</v>
      </c>
      <c r="AA32" s="5">
        <f>V32/'[1]NIFTY Index'!V32</f>
        <v>0.7695429030987524</v>
      </c>
    </row>
    <row r="33" spans="1:27" x14ac:dyDescent="0.2">
      <c r="A33" s="7">
        <v>43810</v>
      </c>
      <c r="B33" s="2">
        <v>41.697899999999997</v>
      </c>
      <c r="C33" s="2">
        <v>42.933999999999997</v>
      </c>
      <c r="D33" s="2">
        <v>38.014000000000003</v>
      </c>
      <c r="E33" s="2">
        <v>42.933999999999997</v>
      </c>
      <c r="F33" s="2">
        <v>44.920999999999999</v>
      </c>
      <c r="G33" s="2">
        <v>47.237000000000002</v>
      </c>
      <c r="H33" s="2">
        <v>47.003999999999998</v>
      </c>
      <c r="I33" s="2">
        <v>44.101999999999997</v>
      </c>
      <c r="J33" s="2">
        <v>2.7269000000000001</v>
      </c>
      <c r="K33" s="2">
        <v>42.661499999999997</v>
      </c>
      <c r="L33" s="2">
        <v>43.241</v>
      </c>
      <c r="M33" s="2">
        <v>45.1526</v>
      </c>
      <c r="N33" s="2">
        <v>45.694499999999998</v>
      </c>
      <c r="O33" s="2">
        <v>566.95000000000005</v>
      </c>
      <c r="P33" s="2">
        <v>0.38059999999999999</v>
      </c>
      <c r="Q33" s="6">
        <v>647</v>
      </c>
      <c r="R33" s="6">
        <v>809</v>
      </c>
      <c r="S33" s="2">
        <f t="shared" si="0"/>
        <v>1.250386398763524</v>
      </c>
      <c r="T33" s="2">
        <f t="shared" si="1"/>
        <v>-0.54189999999999827</v>
      </c>
      <c r="U33" s="2">
        <f t="shared" si="2"/>
        <v>-1.299585830461482E-2</v>
      </c>
      <c r="V33" s="2">
        <f t="shared" si="3"/>
        <v>0.92824959373121696</v>
      </c>
      <c r="W33" s="2">
        <f t="shared" si="4"/>
        <v>-2.3160000000000025</v>
      </c>
      <c r="X33" s="2">
        <f t="shared" si="5"/>
        <v>0.88273810783919371</v>
      </c>
      <c r="Y33" s="2">
        <f t="shared" si="6"/>
        <v>0.84624117895861628</v>
      </c>
      <c r="Z33" s="2">
        <f>B33/'[1]NIFTY Index'!B33</f>
        <v>3.4316434861328284</v>
      </c>
      <c r="AA33" s="5">
        <f>V33/'[1]NIFTY Index'!V33</f>
        <v>0.60350356270896344</v>
      </c>
    </row>
    <row r="34" spans="1:27" x14ac:dyDescent="0.2">
      <c r="A34" s="7">
        <v>43809</v>
      </c>
      <c r="B34" s="2">
        <v>43.683700000000002</v>
      </c>
      <c r="C34" s="2">
        <v>44.006700000000002</v>
      </c>
      <c r="D34" s="2">
        <v>42.901699999999998</v>
      </c>
      <c r="E34" s="2">
        <v>44.006700000000002</v>
      </c>
      <c r="F34" s="2">
        <v>42.456000000000003</v>
      </c>
      <c r="G34" s="2">
        <v>46.393999999999998</v>
      </c>
      <c r="H34" s="2">
        <v>46.551000000000002</v>
      </c>
      <c r="I34" s="2">
        <v>43.853999999999999</v>
      </c>
      <c r="J34" s="2">
        <v>-2.6202000000000001</v>
      </c>
      <c r="K34" s="2">
        <v>47.630600000000001</v>
      </c>
      <c r="L34" s="2">
        <v>42.496200000000002</v>
      </c>
      <c r="M34" s="2">
        <v>48.592100000000002</v>
      </c>
      <c r="N34" s="2">
        <v>44.054699999999997</v>
      </c>
      <c r="O34" s="2">
        <v>551.9</v>
      </c>
      <c r="P34" s="2">
        <v>1.2152000000000001</v>
      </c>
      <c r="Q34" s="6">
        <v>707</v>
      </c>
      <c r="R34" s="6">
        <v>804</v>
      </c>
      <c r="S34" s="2">
        <f t="shared" si="0"/>
        <v>1.1371994342291372</v>
      </c>
      <c r="T34" s="2">
        <f t="shared" si="1"/>
        <v>4.5374000000000052</v>
      </c>
      <c r="U34" s="2">
        <f t="shared" si="2"/>
        <v>0.10386940666655996</v>
      </c>
      <c r="V34" s="2">
        <f t="shared" si="3"/>
        <v>1.0289169964198228</v>
      </c>
      <c r="W34" s="2">
        <f t="shared" si="4"/>
        <v>-3.9379999999999953</v>
      </c>
      <c r="X34" s="2">
        <f t="shared" si="5"/>
        <v>0.94158080786308584</v>
      </c>
      <c r="Y34" s="2">
        <f t="shared" si="6"/>
        <v>1.0104979272658752</v>
      </c>
      <c r="Z34" s="2">
        <f>B34/'[1]NIFTY Index'!B34</f>
        <v>3.4767559393529388</v>
      </c>
      <c r="AA34" s="5">
        <f>V34/'[1]NIFTY Index'!V34</f>
        <v>0.63956717275170649</v>
      </c>
    </row>
    <row r="35" spans="1:27" x14ac:dyDescent="0.2">
      <c r="A35" s="7">
        <v>43808</v>
      </c>
      <c r="B35" s="2">
        <v>42.328600000000002</v>
      </c>
      <c r="C35" s="2">
        <v>42.957799999999999</v>
      </c>
      <c r="D35" s="2">
        <v>41.015599999999999</v>
      </c>
      <c r="E35" s="2">
        <v>42.957799999999999</v>
      </c>
      <c r="F35" s="2">
        <v>40.171999999999997</v>
      </c>
      <c r="G35" s="2">
        <v>47.716000000000001</v>
      </c>
      <c r="H35" s="2">
        <v>46.335999999999999</v>
      </c>
      <c r="I35" s="2">
        <v>43.789000000000001</v>
      </c>
      <c r="J35" s="2">
        <v>-0.59630000000000005</v>
      </c>
      <c r="K35" s="2">
        <v>44.539000000000001</v>
      </c>
      <c r="L35" s="2">
        <v>42.835900000000002</v>
      </c>
      <c r="M35" s="2">
        <v>46.428400000000003</v>
      </c>
      <c r="N35" s="2">
        <v>44.071300000000001</v>
      </c>
      <c r="O35" s="2">
        <v>566.75</v>
      </c>
      <c r="P35" s="2">
        <v>0.58430000000000004</v>
      </c>
      <c r="Q35" s="6">
        <v>674</v>
      </c>
      <c r="R35" s="6">
        <v>816</v>
      </c>
      <c r="S35" s="2">
        <f t="shared" si="0"/>
        <v>1.2106824925816024</v>
      </c>
      <c r="T35" s="2">
        <f t="shared" si="1"/>
        <v>2.3571000000000026</v>
      </c>
      <c r="U35" s="2">
        <f t="shared" si="2"/>
        <v>5.5685753840193218E-2</v>
      </c>
      <c r="V35" s="2">
        <f t="shared" si="3"/>
        <v>1.0536841581200838</v>
      </c>
      <c r="W35" s="2">
        <f t="shared" si="4"/>
        <v>-7.544000000000004</v>
      </c>
      <c r="X35" s="2">
        <f t="shared" si="5"/>
        <v>0.88709447564758148</v>
      </c>
      <c r="Y35" s="2">
        <f t="shared" si="6"/>
        <v>1.0209997012844767</v>
      </c>
      <c r="Z35" s="2">
        <f>B35/'[1]NIFTY Index'!B35</f>
        <v>3.2757510563543781</v>
      </c>
      <c r="AA35" s="5">
        <f>V35/'[1]NIFTY Index'!V35</f>
        <v>0.66946918681343848</v>
      </c>
    </row>
    <row r="36" spans="1:27" x14ac:dyDescent="0.2">
      <c r="A36" s="7">
        <v>43805</v>
      </c>
      <c r="B36" s="2">
        <v>42.551000000000002</v>
      </c>
      <c r="C36" s="2">
        <v>43.9863</v>
      </c>
      <c r="D36" s="2">
        <v>40.669899999999998</v>
      </c>
      <c r="E36" s="2">
        <v>43.9863</v>
      </c>
      <c r="F36" s="2">
        <v>43.194000000000003</v>
      </c>
      <c r="G36" s="2">
        <v>47.731999999999999</v>
      </c>
      <c r="H36" s="2">
        <v>46.548999999999999</v>
      </c>
      <c r="I36" s="2">
        <v>44.026000000000003</v>
      </c>
      <c r="J36" s="2">
        <v>-1.2984</v>
      </c>
      <c r="K36" s="2">
        <v>43.122</v>
      </c>
      <c r="L36" s="2">
        <v>40.917299999999997</v>
      </c>
      <c r="M36" s="2">
        <v>46.425699999999999</v>
      </c>
      <c r="N36" s="2">
        <v>42.3001</v>
      </c>
      <c r="O36" s="2">
        <v>570.15</v>
      </c>
      <c r="P36" s="2">
        <v>0.73219999999999996</v>
      </c>
      <c r="Q36" s="6">
        <v>644</v>
      </c>
      <c r="R36" s="6">
        <v>775</v>
      </c>
      <c r="S36" s="2">
        <f t="shared" si="0"/>
        <v>1.2034161490683231</v>
      </c>
      <c r="T36" s="2">
        <f t="shared" si="1"/>
        <v>4.1255999999999986</v>
      </c>
      <c r="U36" s="2">
        <f t="shared" si="2"/>
        <v>9.6956593264553081E-2</v>
      </c>
      <c r="V36" s="2">
        <f t="shared" si="3"/>
        <v>0.98511367319535115</v>
      </c>
      <c r="W36" s="2">
        <f t="shared" si="4"/>
        <v>-4.5379999999999967</v>
      </c>
      <c r="X36" s="2">
        <f t="shared" si="5"/>
        <v>0.89145646526439293</v>
      </c>
      <c r="Y36" s="2">
        <f t="shared" si="6"/>
        <v>0.94156364309857843</v>
      </c>
      <c r="Z36" s="2">
        <f>B36/'[1]NIFTY Index'!B36</f>
        <v>3.321779588905283</v>
      </c>
      <c r="AA36" s="5">
        <f>V36/'[1]NIFTY Index'!V36</f>
        <v>0.62676537596837656</v>
      </c>
    </row>
    <row r="37" spans="1:27" x14ac:dyDescent="0.2">
      <c r="A37" s="7">
        <v>43804</v>
      </c>
      <c r="B37" s="2">
        <v>41.846899999999998</v>
      </c>
      <c r="C37" s="2">
        <v>42.680700000000002</v>
      </c>
      <c r="D37" s="2">
        <v>40.938699999999997</v>
      </c>
      <c r="E37" s="2">
        <v>42.680700000000002</v>
      </c>
      <c r="F37" s="2">
        <v>41.98</v>
      </c>
      <c r="G37" s="2">
        <v>48.021000000000001</v>
      </c>
      <c r="H37" s="2">
        <v>47.96</v>
      </c>
      <c r="I37" s="2">
        <v>44.167000000000002</v>
      </c>
      <c r="J37" s="2">
        <v>2.3022999999999998</v>
      </c>
      <c r="K37" s="2">
        <v>46.263800000000003</v>
      </c>
      <c r="L37" s="2">
        <v>40.311799999999998</v>
      </c>
      <c r="M37" s="2">
        <v>48.551200000000001</v>
      </c>
      <c r="N37" s="2">
        <v>41.302500000000002</v>
      </c>
      <c r="O37" s="2">
        <v>577.65</v>
      </c>
      <c r="P37" s="2">
        <v>0.45200000000000001</v>
      </c>
      <c r="Q37" s="6">
        <v>613</v>
      </c>
      <c r="R37" s="6">
        <v>759</v>
      </c>
      <c r="S37" s="2">
        <f t="shared" si="0"/>
        <v>1.2381729200652529</v>
      </c>
      <c r="T37" s="2">
        <f t="shared" si="1"/>
        <v>7.2486999999999995</v>
      </c>
      <c r="U37" s="2">
        <f t="shared" si="2"/>
        <v>0.17321952163720611</v>
      </c>
      <c r="V37" s="2">
        <f t="shared" si="3"/>
        <v>0.99682944259171036</v>
      </c>
      <c r="W37" s="2">
        <f t="shared" si="4"/>
        <v>-6.0410000000000039</v>
      </c>
      <c r="X37" s="2">
        <f t="shared" si="5"/>
        <v>0.87142916640636381</v>
      </c>
      <c r="Y37" s="2">
        <f t="shared" si="6"/>
        <v>0.97519533111005241</v>
      </c>
      <c r="Z37" s="2">
        <f>B37/'[1]NIFTY Index'!B37</f>
        <v>3.5198886337446482</v>
      </c>
      <c r="AA37" s="5">
        <f>V37/'[1]NIFTY Index'!V37</f>
        <v>0.86110662859832154</v>
      </c>
    </row>
    <row r="38" spans="1:27" x14ac:dyDescent="0.2">
      <c r="A38" s="7">
        <v>43803</v>
      </c>
      <c r="B38" s="2">
        <v>45.029000000000003</v>
      </c>
      <c r="C38" s="2">
        <v>47.797499999999999</v>
      </c>
      <c r="D38" s="2">
        <v>42.392600000000002</v>
      </c>
      <c r="E38" s="2">
        <v>47.797499999999999</v>
      </c>
      <c r="F38" s="2">
        <v>40.722000000000001</v>
      </c>
      <c r="G38" s="2">
        <v>47.32</v>
      </c>
      <c r="H38" s="2">
        <v>47.645000000000003</v>
      </c>
      <c r="I38" s="2">
        <v>43.957999999999998</v>
      </c>
      <c r="J38" s="2">
        <v>3.8628</v>
      </c>
      <c r="K38" s="2">
        <v>46.959000000000003</v>
      </c>
      <c r="L38" s="2">
        <v>42.738100000000003</v>
      </c>
      <c r="M38" s="2">
        <v>48.680100000000003</v>
      </c>
      <c r="N38" s="2">
        <v>44.798000000000002</v>
      </c>
      <c r="O38" s="2">
        <v>564.65</v>
      </c>
      <c r="P38" s="2">
        <v>0.42030000000000001</v>
      </c>
      <c r="Q38" s="6">
        <v>583</v>
      </c>
      <c r="R38" s="6">
        <v>671</v>
      </c>
      <c r="S38" s="2">
        <f t="shared" si="0"/>
        <v>1.1509433962264151</v>
      </c>
      <c r="T38" s="2">
        <f t="shared" si="1"/>
        <v>3.8821000000000012</v>
      </c>
      <c r="U38" s="2">
        <f t="shared" si="2"/>
        <v>8.6213329187856735E-2</v>
      </c>
      <c r="V38" s="2">
        <f t="shared" si="3"/>
        <v>1.1057659250527971</v>
      </c>
      <c r="W38" s="2">
        <f t="shared" si="4"/>
        <v>-6.597999999999999</v>
      </c>
      <c r="X38" s="2">
        <f t="shared" si="5"/>
        <v>0.95158495350803052</v>
      </c>
      <c r="Y38" s="2">
        <f t="shared" si="6"/>
        <v>1.0410245076371494</v>
      </c>
      <c r="Z38" s="2">
        <f>B38/'[1]NIFTY Index'!B38</f>
        <v>3.6252022767709788</v>
      </c>
      <c r="AA38" s="5">
        <f>V38/'[1]NIFTY Index'!V38</f>
        <v>0.94275556482993639</v>
      </c>
    </row>
    <row r="39" spans="1:27" x14ac:dyDescent="0.2">
      <c r="A39" s="7">
        <v>43802</v>
      </c>
      <c r="B39" s="2">
        <v>47.275199999999998</v>
      </c>
      <c r="C39" s="2">
        <v>51.200200000000002</v>
      </c>
      <c r="D39" s="2">
        <v>44.115099999999998</v>
      </c>
      <c r="E39" s="2">
        <v>51.200200000000002</v>
      </c>
      <c r="F39" s="2">
        <v>37.854999999999997</v>
      </c>
      <c r="G39" s="2">
        <v>47.040999999999997</v>
      </c>
      <c r="H39" s="2">
        <v>46.802</v>
      </c>
      <c r="I39" s="2">
        <v>45.167000000000002</v>
      </c>
      <c r="J39" s="2">
        <v>0.97509999999999997</v>
      </c>
      <c r="K39" s="2">
        <v>48.292700000000004</v>
      </c>
      <c r="L39" s="2">
        <v>44.013300000000001</v>
      </c>
      <c r="M39" s="2">
        <v>50.355800000000002</v>
      </c>
      <c r="N39" s="2">
        <v>47.214399999999998</v>
      </c>
      <c r="O39" s="2">
        <v>543.65</v>
      </c>
      <c r="P39" s="2">
        <v>0.59030000000000005</v>
      </c>
      <c r="Q39" s="6">
        <v>554</v>
      </c>
      <c r="R39" s="6">
        <v>624</v>
      </c>
      <c r="S39" s="2">
        <f t="shared" si="0"/>
        <v>1.1263537906137184</v>
      </c>
      <c r="T39" s="2">
        <f t="shared" si="1"/>
        <v>3.1414000000000044</v>
      </c>
      <c r="U39" s="2">
        <f t="shared" si="2"/>
        <v>6.6449216502521502E-2</v>
      </c>
      <c r="V39" s="2">
        <f t="shared" si="3"/>
        <v>1.2488495575221239</v>
      </c>
      <c r="W39" s="2">
        <f t="shared" si="4"/>
        <v>-9.1859999999999999</v>
      </c>
      <c r="X39" s="2">
        <f t="shared" si="5"/>
        <v>1.0049786356582555</v>
      </c>
      <c r="Y39" s="2">
        <f t="shared" si="6"/>
        <v>1.1653704926693964</v>
      </c>
      <c r="Z39" s="2">
        <f>B39/'[1]NIFTY Index'!B39</f>
        <v>3.8366498944976466</v>
      </c>
      <c r="AA39" s="5">
        <f>V39/'[1]NIFTY Index'!V39</f>
        <v>1.064187660605608</v>
      </c>
    </row>
    <row r="40" spans="1:27" x14ac:dyDescent="0.2">
      <c r="A40" s="7">
        <v>43801</v>
      </c>
      <c r="B40" s="2">
        <v>45.7502</v>
      </c>
      <c r="C40" s="2">
        <v>45.882899999999999</v>
      </c>
      <c r="D40" s="2">
        <v>45.668500000000002</v>
      </c>
      <c r="E40" s="2">
        <v>45.882899999999999</v>
      </c>
      <c r="F40" s="2">
        <v>37.451000000000001</v>
      </c>
      <c r="G40" s="2">
        <v>46.901000000000003</v>
      </c>
      <c r="H40" s="2">
        <v>46.99</v>
      </c>
      <c r="I40" s="2">
        <v>45.503</v>
      </c>
      <c r="J40" s="2">
        <v>-4.8762999999999996</v>
      </c>
      <c r="K40" s="2">
        <v>51.546199999999999</v>
      </c>
      <c r="L40" s="2">
        <v>44.140900000000002</v>
      </c>
      <c r="M40" s="2">
        <v>48.931199999999997</v>
      </c>
      <c r="N40" s="2">
        <v>55.821899999999999</v>
      </c>
      <c r="O40" s="2">
        <v>538.4</v>
      </c>
      <c r="P40" s="2">
        <v>1.0804</v>
      </c>
      <c r="Q40" s="6">
        <v>486</v>
      </c>
      <c r="R40" s="6">
        <v>648</v>
      </c>
      <c r="S40" s="2">
        <f t="shared" si="0"/>
        <v>1.3333333333333333</v>
      </c>
      <c r="T40" s="2">
        <f t="shared" si="1"/>
        <v>-6.8907000000000025</v>
      </c>
      <c r="U40" s="2">
        <f t="shared" si="2"/>
        <v>-0.15061573501318032</v>
      </c>
      <c r="V40" s="2">
        <f t="shared" si="3"/>
        <v>1.2216015593709113</v>
      </c>
      <c r="W40" s="2">
        <f t="shared" si="4"/>
        <v>-9.4500000000000028</v>
      </c>
      <c r="X40" s="2">
        <f t="shared" si="5"/>
        <v>0.97546320973966427</v>
      </c>
      <c r="Y40" s="2">
        <f t="shared" si="6"/>
        <v>1.2194200421884596</v>
      </c>
      <c r="Z40" s="2">
        <f>B40/'[1]NIFTY Index'!B40</f>
        <v>3.9435408100816285</v>
      </c>
      <c r="AA40" s="5">
        <f>V40/'[1]NIFTY Index'!V40</f>
        <v>1.0982652171945044</v>
      </c>
    </row>
    <row r="41" spans="1:27" x14ac:dyDescent="0.2">
      <c r="A41" s="7">
        <v>43798</v>
      </c>
      <c r="B41" s="2">
        <v>39.878300000000003</v>
      </c>
      <c r="C41" s="2">
        <v>40.685099999999998</v>
      </c>
      <c r="D41" s="2">
        <v>39.699800000000003</v>
      </c>
      <c r="E41" s="2">
        <v>40.697600000000001</v>
      </c>
      <c r="F41" s="2">
        <v>41.176000000000002</v>
      </c>
      <c r="G41" s="2">
        <v>47.192</v>
      </c>
      <c r="H41" s="2">
        <v>46.046999999999997</v>
      </c>
      <c r="I41" s="2">
        <v>44.933999999999997</v>
      </c>
      <c r="J41" s="2">
        <v>-0.51849999999999996</v>
      </c>
      <c r="K41" s="2">
        <v>41.85</v>
      </c>
      <c r="L41" s="2">
        <v>38.6614</v>
      </c>
      <c r="M41" s="2">
        <v>43.561500000000002</v>
      </c>
      <c r="N41" s="2">
        <v>39.103299999999997</v>
      </c>
      <c r="O41" s="2">
        <v>566</v>
      </c>
      <c r="P41" s="2">
        <v>0.75970000000000004</v>
      </c>
      <c r="Q41" s="6">
        <v>318</v>
      </c>
      <c r="R41" s="6">
        <v>476</v>
      </c>
      <c r="S41" s="2">
        <f t="shared" si="0"/>
        <v>1.4968553459119496</v>
      </c>
      <c r="T41" s="2">
        <f t="shared" si="1"/>
        <v>4.458200000000005</v>
      </c>
      <c r="U41" s="2">
        <f t="shared" si="2"/>
        <v>0.11179513670342027</v>
      </c>
      <c r="V41" s="2">
        <f t="shared" si="3"/>
        <v>0.96848406838935308</v>
      </c>
      <c r="W41" s="2">
        <f t="shared" si="4"/>
        <v>-6.0159999999999982</v>
      </c>
      <c r="X41" s="2">
        <f t="shared" si="5"/>
        <v>0.84502246143414139</v>
      </c>
      <c r="Y41" s="2">
        <f t="shared" si="6"/>
        <v>0.96414901884592974</v>
      </c>
      <c r="Z41" s="2">
        <f>B41/'[1]NIFTY Index'!B41</f>
        <v>3.1072385850085711</v>
      </c>
      <c r="AA41" s="5">
        <f>V41/'[1]NIFTY Index'!V41</f>
        <v>0.79537338949850245</v>
      </c>
    </row>
    <row r="42" spans="1:27" x14ac:dyDescent="0.2">
      <c r="A42" s="7">
        <v>43797</v>
      </c>
      <c r="B42" s="2">
        <v>41.200099999999999</v>
      </c>
      <c r="C42" s="2">
        <v>41.200099999999999</v>
      </c>
      <c r="D42" s="2">
        <v>41.200099999999999</v>
      </c>
      <c r="E42" s="2">
        <v>41.200099999999999</v>
      </c>
      <c r="F42" s="2">
        <v>44.381</v>
      </c>
      <c r="G42" s="2">
        <v>48.673999999999999</v>
      </c>
      <c r="H42" s="2">
        <v>46.268999999999998</v>
      </c>
      <c r="I42" s="2">
        <v>44.936</v>
      </c>
      <c r="J42" s="2">
        <v>1.0299</v>
      </c>
      <c r="K42" s="2">
        <v>43.467500000000001</v>
      </c>
      <c r="L42" s="2">
        <v>41.212800000000001</v>
      </c>
      <c r="M42" s="2">
        <v>45.492600000000003</v>
      </c>
      <c r="N42" s="2">
        <v>41.439599999999999</v>
      </c>
      <c r="O42" s="2">
        <v>568.95000000000005</v>
      </c>
      <c r="P42" s="2">
        <v>0.55520000000000003</v>
      </c>
      <c r="Q42" s="6">
        <v>1157</v>
      </c>
      <c r="R42" s="6">
        <v>870</v>
      </c>
      <c r="S42" s="2">
        <f t="shared" si="0"/>
        <v>0.75194468452895424</v>
      </c>
      <c r="T42" s="2">
        <f t="shared" si="1"/>
        <v>4.0530000000000044</v>
      </c>
      <c r="U42" s="2">
        <f t="shared" si="2"/>
        <v>9.83735476370204E-2</v>
      </c>
      <c r="V42" s="2">
        <f t="shared" si="3"/>
        <v>0.92832743741691259</v>
      </c>
      <c r="W42" s="2">
        <f t="shared" si="4"/>
        <v>-4.2929999999999993</v>
      </c>
      <c r="X42" s="2">
        <f t="shared" si="5"/>
        <v>0.84644985002259931</v>
      </c>
      <c r="Y42" s="2">
        <f t="shared" si="6"/>
        <v>0.92832743741691259</v>
      </c>
      <c r="Z42" s="2">
        <f>B42/'[1]NIFTY Index'!B42</f>
        <v>3.5131486945102921</v>
      </c>
      <c r="AA42" s="5">
        <f>V42/'[1]NIFTY Index'!V42</f>
        <v>0.71876231148810188</v>
      </c>
    </row>
    <row r="43" spans="1:27" x14ac:dyDescent="0.2">
      <c r="A43" s="7">
        <v>43796</v>
      </c>
      <c r="B43" s="2">
        <v>45.558799999999998</v>
      </c>
      <c r="C43" s="2">
        <v>45.558799999999998</v>
      </c>
      <c r="D43" s="2">
        <v>35.248600000000003</v>
      </c>
      <c r="E43" s="2">
        <v>45.558799999999998</v>
      </c>
      <c r="F43" s="2">
        <v>47.954999999999998</v>
      </c>
      <c r="G43" s="2">
        <v>48.646000000000001</v>
      </c>
      <c r="H43" s="2">
        <v>46.18</v>
      </c>
      <c r="I43" s="2">
        <v>45.106000000000002</v>
      </c>
      <c r="J43" s="2">
        <v>-0.88880000000000003</v>
      </c>
      <c r="K43" s="2">
        <v>35.107500000000002</v>
      </c>
      <c r="L43" s="2">
        <v>44.648200000000003</v>
      </c>
      <c r="M43" s="2">
        <v>45.374099999999999</v>
      </c>
      <c r="N43" s="2">
        <v>41.3307</v>
      </c>
      <c r="O43" s="2">
        <v>563.15</v>
      </c>
      <c r="P43" s="2">
        <v>0.38109999999999999</v>
      </c>
      <c r="Q43" s="6">
        <v>1404</v>
      </c>
      <c r="R43" s="6">
        <v>869</v>
      </c>
      <c r="S43" s="2">
        <f t="shared" si="0"/>
        <v>0.61894586894586889</v>
      </c>
      <c r="T43" s="2">
        <f t="shared" si="1"/>
        <v>4.0433999999999983</v>
      </c>
      <c r="U43" s="2">
        <f t="shared" si="2"/>
        <v>8.8751240155579128E-2</v>
      </c>
      <c r="V43" s="2">
        <f t="shared" si="3"/>
        <v>0.95003232196851217</v>
      </c>
      <c r="W43" s="2">
        <f t="shared" si="4"/>
        <v>-0.6910000000000025</v>
      </c>
      <c r="X43" s="2">
        <f t="shared" si="5"/>
        <v>0.93653743370472387</v>
      </c>
      <c r="Y43" s="2">
        <f t="shared" si="6"/>
        <v>0.73503492857887609</v>
      </c>
      <c r="Z43" s="2">
        <f>B43/'[1]NIFTY Index'!B43</f>
        <v>3.5590866124508818</v>
      </c>
      <c r="AA43" s="5">
        <f>V43/'[1]NIFTY Index'!V43</f>
        <v>0.66943929192590867</v>
      </c>
    </row>
    <row r="44" spans="1:27" x14ac:dyDescent="0.2">
      <c r="A44" s="7">
        <v>43795</v>
      </c>
      <c r="B44" s="2">
        <v>44.179600000000001</v>
      </c>
      <c r="C44" s="2">
        <v>44.179600000000001</v>
      </c>
      <c r="D44" s="2">
        <v>46.992100000000001</v>
      </c>
      <c r="E44" s="2">
        <v>44.179600000000001</v>
      </c>
      <c r="F44" s="2">
        <v>46.81</v>
      </c>
      <c r="G44" s="2">
        <v>51.087000000000003</v>
      </c>
      <c r="H44" s="2">
        <v>46.52</v>
      </c>
      <c r="I44" s="2">
        <v>45.164000000000001</v>
      </c>
      <c r="J44" s="2">
        <v>3.1122000000000001</v>
      </c>
      <c r="K44" s="2">
        <v>45.843899999999998</v>
      </c>
      <c r="L44" s="2">
        <v>56.306100000000001</v>
      </c>
      <c r="M44" s="2">
        <v>46.164099999999998</v>
      </c>
      <c r="N44" s="2">
        <v>45.3444</v>
      </c>
      <c r="O44" s="2">
        <v>568.20000000000005</v>
      </c>
      <c r="P44" s="2">
        <v>0.35820000000000002</v>
      </c>
      <c r="Q44" s="6">
        <v>1642</v>
      </c>
      <c r="R44" s="6">
        <v>871</v>
      </c>
      <c r="S44" s="2">
        <f t="shared" si="0"/>
        <v>0.5304506699147381</v>
      </c>
      <c r="T44" s="2">
        <f t="shared" si="1"/>
        <v>0.81969999999999743</v>
      </c>
      <c r="U44" s="2">
        <f t="shared" si="2"/>
        <v>1.8553812166701315E-2</v>
      </c>
      <c r="V44" s="2">
        <f t="shared" si="3"/>
        <v>0.94380687887203585</v>
      </c>
      <c r="W44" s="2">
        <f t="shared" si="4"/>
        <v>-4.277000000000001</v>
      </c>
      <c r="X44" s="2">
        <f t="shared" si="5"/>
        <v>0.86479143422005589</v>
      </c>
      <c r="Y44" s="2">
        <f t="shared" si="6"/>
        <v>1.0038901944029053</v>
      </c>
      <c r="Z44" s="2">
        <f>B44/'[1]NIFTY Index'!B44</f>
        <v>3.1247506825286804</v>
      </c>
      <c r="AA44" s="5">
        <f>V44/'[1]NIFTY Index'!V44</f>
        <v>0.58943705461927465</v>
      </c>
    </row>
    <row r="45" spans="1:27" x14ac:dyDescent="0.2">
      <c r="A45" s="7">
        <v>43794</v>
      </c>
      <c r="B45" s="2">
        <v>42.788499999999999</v>
      </c>
      <c r="C45" s="2">
        <v>42.761600000000001</v>
      </c>
      <c r="D45" s="2">
        <v>49.723500000000001</v>
      </c>
      <c r="E45" s="2">
        <v>42.761600000000001</v>
      </c>
      <c r="F45" s="2">
        <v>63.69</v>
      </c>
      <c r="G45" s="2">
        <v>50.091000000000001</v>
      </c>
      <c r="H45" s="2">
        <v>45.960999999999999</v>
      </c>
      <c r="I45" s="2">
        <v>45.03</v>
      </c>
      <c r="J45" s="2">
        <v>0.46489999999999998</v>
      </c>
      <c r="K45" s="2">
        <v>51.646900000000002</v>
      </c>
      <c r="L45" s="2">
        <v>56.496600000000001</v>
      </c>
      <c r="M45" s="2">
        <v>44.131100000000004</v>
      </c>
      <c r="N45" s="2">
        <v>41.699800000000003</v>
      </c>
      <c r="O45" s="2">
        <v>551.04999999999995</v>
      </c>
      <c r="P45" s="2">
        <v>0.39200000000000002</v>
      </c>
      <c r="Q45" s="6">
        <v>1811</v>
      </c>
      <c r="R45" s="6">
        <v>898</v>
      </c>
      <c r="S45" s="2">
        <f t="shared" si="0"/>
        <v>0.49585864163445609</v>
      </c>
      <c r="T45" s="2">
        <f t="shared" si="1"/>
        <v>2.4313000000000002</v>
      </c>
      <c r="U45" s="2">
        <f t="shared" si="2"/>
        <v>5.6821342183063214E-2</v>
      </c>
      <c r="V45" s="2">
        <f t="shared" si="3"/>
        <v>0.67182446223896997</v>
      </c>
      <c r="W45" s="2">
        <f t="shared" si="4"/>
        <v>13.598999999999997</v>
      </c>
      <c r="X45" s="2">
        <f t="shared" si="5"/>
        <v>0.85421532810285272</v>
      </c>
      <c r="Y45" s="2">
        <f t="shared" si="6"/>
        <v>0.78071125765426286</v>
      </c>
      <c r="Z45" s="2">
        <f>B45/'[1]NIFTY Index'!B45</f>
        <v>3.1748569817396661</v>
      </c>
      <c r="AA45" s="5">
        <f>V45/'[1]NIFTY Index'!V45</f>
        <v>0.47505710529092504</v>
      </c>
    </row>
    <row r="46" spans="1:27" x14ac:dyDescent="0.2">
      <c r="A46" s="7">
        <v>43791</v>
      </c>
      <c r="B46" s="2">
        <v>41.407800000000002</v>
      </c>
      <c r="C46" s="2">
        <v>41.436</v>
      </c>
      <c r="D46" s="2">
        <v>40.4358</v>
      </c>
      <c r="E46" s="2">
        <v>41.436</v>
      </c>
      <c r="F46" s="2">
        <v>63.643000000000001</v>
      </c>
      <c r="G46" s="2">
        <v>50.334000000000003</v>
      </c>
      <c r="H46" s="2">
        <v>46.101999999999997</v>
      </c>
      <c r="I46" s="2">
        <v>45.037999999999997</v>
      </c>
      <c r="J46" s="2">
        <v>0.1186</v>
      </c>
      <c r="K46" s="2">
        <v>43.709299999999999</v>
      </c>
      <c r="L46" s="2">
        <v>47.481900000000003</v>
      </c>
      <c r="M46" s="2">
        <v>47.314599999999999</v>
      </c>
      <c r="N46" s="2">
        <v>44.675600000000003</v>
      </c>
      <c r="O46" s="2">
        <v>548.5</v>
      </c>
      <c r="P46" s="2">
        <v>0.22209999999999999</v>
      </c>
      <c r="Q46" s="6">
        <v>1856</v>
      </c>
      <c r="R46" s="6">
        <v>908</v>
      </c>
      <c r="S46" s="2">
        <f t="shared" si="0"/>
        <v>0.48922413793103448</v>
      </c>
      <c r="T46" s="2">
        <f t="shared" si="1"/>
        <v>2.6389999999999958</v>
      </c>
      <c r="U46" s="2">
        <f t="shared" si="2"/>
        <v>6.3731953883084724E-2</v>
      </c>
      <c r="V46" s="2">
        <f t="shared" si="3"/>
        <v>0.65062614898731996</v>
      </c>
      <c r="W46" s="2">
        <f t="shared" si="4"/>
        <v>13.308999999999997</v>
      </c>
      <c r="X46" s="2">
        <f t="shared" si="5"/>
        <v>0.82266062701156273</v>
      </c>
      <c r="Y46" s="2">
        <f t="shared" si="6"/>
        <v>0.63535345599673176</v>
      </c>
      <c r="Z46" s="2">
        <f>B46/'[1]NIFTY Index'!B46</f>
        <v>3.2122227652493658</v>
      </c>
      <c r="AA46" s="5">
        <f>V46/'[1]NIFTY Index'!V46</f>
        <v>0.31898634376720131</v>
      </c>
    </row>
    <row r="47" spans="1:27" x14ac:dyDescent="0.2">
      <c r="A47" s="7">
        <v>43790</v>
      </c>
      <c r="B47" s="2">
        <v>47.415300000000002</v>
      </c>
      <c r="C47" s="2">
        <v>47.466000000000001</v>
      </c>
      <c r="D47" s="2">
        <v>46.233899999999998</v>
      </c>
      <c r="E47" s="2">
        <v>47.466000000000001</v>
      </c>
      <c r="F47" s="2">
        <v>65.134</v>
      </c>
      <c r="G47" s="2">
        <v>51.005000000000003</v>
      </c>
      <c r="H47" s="2">
        <v>46.173000000000002</v>
      </c>
      <c r="I47" s="2">
        <v>45.613</v>
      </c>
      <c r="J47" s="2">
        <v>-2.76</v>
      </c>
      <c r="K47" s="2">
        <v>48.201099999999997</v>
      </c>
      <c r="L47" s="2">
        <v>52.419699999999999</v>
      </c>
      <c r="M47" s="2">
        <v>51.500799999999998</v>
      </c>
      <c r="N47" s="2">
        <v>48.451300000000003</v>
      </c>
      <c r="O47" s="2">
        <v>547.85</v>
      </c>
      <c r="P47" s="2">
        <v>0.30809999999999998</v>
      </c>
      <c r="Q47" s="6">
        <v>1899</v>
      </c>
      <c r="R47" s="6">
        <v>897</v>
      </c>
      <c r="S47" s="2">
        <f t="shared" si="0"/>
        <v>0.47235387045813587</v>
      </c>
      <c r="T47" s="2">
        <f t="shared" si="1"/>
        <v>3.0494999999999948</v>
      </c>
      <c r="U47" s="2">
        <f t="shared" si="2"/>
        <v>6.4314683235158154E-2</v>
      </c>
      <c r="V47" s="2">
        <f t="shared" si="3"/>
        <v>0.72796542512359141</v>
      </c>
      <c r="W47" s="2">
        <f t="shared" si="4"/>
        <v>14.128999999999998</v>
      </c>
      <c r="X47" s="2">
        <f t="shared" si="5"/>
        <v>0.92962062542887947</v>
      </c>
      <c r="Y47" s="2">
        <f t="shared" si="6"/>
        <v>0.7098274326772499</v>
      </c>
      <c r="Z47" s="2">
        <f>B47/'[1]NIFTY Index'!B47</f>
        <v>3.6351669413884311</v>
      </c>
      <c r="AA47" s="5">
        <f>V47/'[1]NIFTY Index'!V47</f>
        <v>0.42248616308395653</v>
      </c>
    </row>
    <row r="48" spans="1:27" x14ac:dyDescent="0.2">
      <c r="A48" s="7">
        <v>43789</v>
      </c>
      <c r="B48" s="2">
        <v>52.838099999999997</v>
      </c>
      <c r="C48" s="2">
        <v>53.127200000000002</v>
      </c>
      <c r="D48" s="2">
        <v>47.8155</v>
      </c>
      <c r="E48" s="2">
        <v>53.127200000000002</v>
      </c>
      <c r="F48" s="2">
        <v>63.753</v>
      </c>
      <c r="G48" s="2">
        <v>52.348999999999997</v>
      </c>
      <c r="H48" s="2">
        <v>45.896000000000001</v>
      </c>
      <c r="I48" s="2">
        <v>46.395000000000003</v>
      </c>
      <c r="J48" s="2">
        <v>0.58020000000000005</v>
      </c>
      <c r="K48" s="2">
        <v>47.974600000000002</v>
      </c>
      <c r="L48" s="2">
        <v>54.413499999999999</v>
      </c>
      <c r="M48" s="2">
        <v>60.188899999999997</v>
      </c>
      <c r="N48" s="2">
        <v>56.706400000000002</v>
      </c>
      <c r="O48" s="2">
        <v>563.4</v>
      </c>
      <c r="P48" s="2">
        <v>0.41549999999999998</v>
      </c>
      <c r="Q48" s="6">
        <v>1796</v>
      </c>
      <c r="R48" s="6">
        <v>881</v>
      </c>
      <c r="S48" s="2">
        <f t="shared" si="0"/>
        <v>0.49053452115812918</v>
      </c>
      <c r="T48" s="2">
        <f t="shared" si="1"/>
        <v>3.4824999999999946</v>
      </c>
      <c r="U48" s="2">
        <f t="shared" si="2"/>
        <v>6.5908880145198162E-2</v>
      </c>
      <c r="V48" s="2">
        <f t="shared" si="3"/>
        <v>0.82879393910874777</v>
      </c>
      <c r="W48" s="2">
        <f t="shared" si="4"/>
        <v>11.404000000000003</v>
      </c>
      <c r="X48" s="2">
        <f t="shared" si="5"/>
        <v>1.0093430629047355</v>
      </c>
      <c r="Y48" s="2">
        <f t="shared" si="6"/>
        <v>0.75001176415227522</v>
      </c>
      <c r="Z48" s="2">
        <f>B48/'[1]NIFTY Index'!B48</f>
        <v>3.9190135360652696</v>
      </c>
      <c r="AA48" s="5">
        <f>V48/'[1]NIFTY Index'!V48</f>
        <v>0.4770213956969318</v>
      </c>
    </row>
    <row r="49" spans="1:27" x14ac:dyDescent="0.2">
      <c r="A49" s="7">
        <v>43788</v>
      </c>
      <c r="B49" s="2">
        <v>54.296900000000001</v>
      </c>
      <c r="C49" s="2">
        <v>54.801299999999998</v>
      </c>
      <c r="D49" s="2">
        <v>47.639499999999998</v>
      </c>
      <c r="E49" s="2">
        <v>54.801299999999998</v>
      </c>
      <c r="F49" s="2">
        <v>63.765999999999998</v>
      </c>
      <c r="G49" s="2">
        <v>52.491999999999997</v>
      </c>
      <c r="H49" s="2">
        <v>46.072000000000003</v>
      </c>
      <c r="I49" s="2">
        <v>46.375</v>
      </c>
      <c r="J49" s="2">
        <v>6.3609999999999998</v>
      </c>
      <c r="K49" s="2">
        <v>49.336199999999998</v>
      </c>
      <c r="L49" s="2">
        <v>54.448500000000003</v>
      </c>
      <c r="M49" s="2">
        <v>69.690399999999997</v>
      </c>
      <c r="N49" s="2">
        <v>49.716799999999999</v>
      </c>
      <c r="O49" s="2">
        <v>560.15</v>
      </c>
      <c r="P49" s="2">
        <v>0.26950000000000002</v>
      </c>
      <c r="Q49" s="6">
        <v>1854</v>
      </c>
      <c r="R49" s="6">
        <v>863</v>
      </c>
      <c r="S49" s="2">
        <f t="shared" si="0"/>
        <v>0.46548004314994607</v>
      </c>
      <c r="T49" s="2">
        <f t="shared" si="1"/>
        <v>19.973599999999998</v>
      </c>
      <c r="U49" s="2">
        <f t="shared" si="2"/>
        <v>0.36785893853976925</v>
      </c>
      <c r="V49" s="2">
        <f t="shared" si="3"/>
        <v>0.85150236803312118</v>
      </c>
      <c r="W49" s="2">
        <f t="shared" si="4"/>
        <v>11.274000000000001</v>
      </c>
      <c r="X49" s="2">
        <f t="shared" si="5"/>
        <v>1.0343842871294675</v>
      </c>
      <c r="Y49" s="2">
        <f t="shared" si="6"/>
        <v>0.74709876736818992</v>
      </c>
      <c r="Z49" s="2">
        <f>B49/'[1]NIFTY Index'!B49</f>
        <v>4.0639871262303062</v>
      </c>
      <c r="AA49" s="5">
        <f>V49/'[1]NIFTY Index'!V49</f>
        <v>0.48500677525033142</v>
      </c>
    </row>
    <row r="50" spans="1:27" x14ac:dyDescent="0.2">
      <c r="A50" s="7">
        <v>43787</v>
      </c>
      <c r="B50" s="2">
        <v>43.067599999999999</v>
      </c>
      <c r="C50" s="2">
        <v>42.470999999999997</v>
      </c>
      <c r="D50" s="2">
        <v>48.369300000000003</v>
      </c>
      <c r="E50" s="2">
        <v>42.470999999999997</v>
      </c>
      <c r="F50" s="2">
        <v>51.497999999999998</v>
      </c>
      <c r="G50" s="2">
        <v>53.024999999999999</v>
      </c>
      <c r="H50" s="2">
        <v>44.078000000000003</v>
      </c>
      <c r="I50" s="2">
        <v>45</v>
      </c>
      <c r="J50" s="2">
        <v>4.4836999999999998</v>
      </c>
      <c r="K50" s="2">
        <v>51.2819</v>
      </c>
      <c r="L50" s="2">
        <v>55.287100000000002</v>
      </c>
      <c r="M50" s="2">
        <v>44.197899999999997</v>
      </c>
      <c r="N50" s="2">
        <v>44.074199999999998</v>
      </c>
      <c r="O50" s="2">
        <v>526.65</v>
      </c>
      <c r="P50" s="2">
        <v>0.14130000000000001</v>
      </c>
      <c r="Q50" s="6">
        <v>1873</v>
      </c>
      <c r="R50" s="6">
        <v>719</v>
      </c>
      <c r="S50" s="2">
        <f t="shared" si="0"/>
        <v>0.3838761345435131</v>
      </c>
      <c r="T50" s="2">
        <f t="shared" si="1"/>
        <v>0.12369999999999948</v>
      </c>
      <c r="U50" s="2">
        <f t="shared" si="2"/>
        <v>2.8722287752277692E-3</v>
      </c>
      <c r="V50" s="2">
        <f t="shared" si="3"/>
        <v>0.83629655520602741</v>
      </c>
      <c r="W50" s="2">
        <f t="shared" si="4"/>
        <v>-1.527000000000001</v>
      </c>
      <c r="X50" s="2">
        <f t="shared" si="5"/>
        <v>0.81221310702498817</v>
      </c>
      <c r="Y50" s="2">
        <f t="shared" si="6"/>
        <v>0.93924618431783768</v>
      </c>
      <c r="Z50" s="2">
        <f>B50/'[1]NIFTY Index'!B50</f>
        <v>3.0566942993413577</v>
      </c>
      <c r="AA50" s="5">
        <f>V50/'[1]NIFTY Index'!V50</f>
        <v>0.42557959777617649</v>
      </c>
    </row>
    <row r="51" spans="1:27" x14ac:dyDescent="0.2">
      <c r="A51" s="7">
        <v>43784</v>
      </c>
      <c r="B51" s="2">
        <v>51.302100000000003</v>
      </c>
      <c r="C51" s="2">
        <v>51.302100000000003</v>
      </c>
      <c r="D51" s="2">
        <v>51.302100000000003</v>
      </c>
      <c r="E51" s="2">
        <v>51.302100000000003</v>
      </c>
      <c r="F51" s="2">
        <v>43.927999999999997</v>
      </c>
      <c r="G51" s="2">
        <v>51.500999999999998</v>
      </c>
      <c r="H51" s="2">
        <v>42.956000000000003</v>
      </c>
      <c r="I51" s="2">
        <v>44.23</v>
      </c>
      <c r="J51" s="2">
        <v>-1.9929999999999999</v>
      </c>
      <c r="K51" s="2">
        <v>55.4604</v>
      </c>
      <c r="L51" s="2">
        <v>47.572800000000001</v>
      </c>
      <c r="M51" s="2">
        <v>60.215499999999999</v>
      </c>
      <c r="N51" s="2">
        <v>52.862200000000001</v>
      </c>
      <c r="O51" s="2">
        <v>504.05</v>
      </c>
      <c r="P51" s="2">
        <v>0.18540000000000001</v>
      </c>
      <c r="Q51" s="6">
        <v>2130</v>
      </c>
      <c r="R51" s="6">
        <v>731</v>
      </c>
      <c r="S51" s="2">
        <f t="shared" si="0"/>
        <v>0.34319248826291082</v>
      </c>
      <c r="T51" s="2">
        <f t="shared" si="1"/>
        <v>7.3532999999999973</v>
      </c>
      <c r="U51" s="2">
        <f t="shared" si="2"/>
        <v>0.14333331384095382</v>
      </c>
      <c r="V51" s="2">
        <f t="shared" si="3"/>
        <v>1.1678678747040614</v>
      </c>
      <c r="W51" s="2">
        <f t="shared" si="4"/>
        <v>-7.5730000000000004</v>
      </c>
      <c r="X51" s="2">
        <f t="shared" si="5"/>
        <v>0.99613793906914438</v>
      </c>
      <c r="Y51" s="2">
        <f t="shared" si="6"/>
        <v>1.1678678747040614</v>
      </c>
      <c r="Z51" s="2">
        <f>B51/'[1]NIFTY Index'!B51</f>
        <v>3.6629443726482793</v>
      </c>
      <c r="AA51" s="5">
        <f>V51/'[1]NIFTY Index'!V51</f>
        <v>0.63456125195441193</v>
      </c>
    </row>
    <row r="52" spans="1:27" x14ac:dyDescent="0.2">
      <c r="A52" s="7">
        <v>43783</v>
      </c>
      <c r="B52" s="2">
        <v>63.127000000000002</v>
      </c>
      <c r="C52" s="2">
        <v>65.9255</v>
      </c>
      <c r="D52" s="2">
        <v>50.402700000000003</v>
      </c>
      <c r="E52" s="2">
        <v>65.9255</v>
      </c>
      <c r="F52" s="2">
        <v>49.621000000000002</v>
      </c>
      <c r="G52" s="2">
        <v>51.530999999999999</v>
      </c>
      <c r="H52" s="2">
        <v>42.939</v>
      </c>
      <c r="I52" s="2">
        <v>44.561</v>
      </c>
      <c r="J52" s="2">
        <v>0.34139999999999998</v>
      </c>
      <c r="K52" s="2">
        <v>52.703000000000003</v>
      </c>
      <c r="L52" s="2">
        <v>54.0916</v>
      </c>
      <c r="M52" s="2">
        <v>61.6873</v>
      </c>
      <c r="N52" s="2">
        <v>68.004599999999996</v>
      </c>
      <c r="O52" s="2">
        <v>514.29999999999995</v>
      </c>
      <c r="P52" s="2">
        <v>0.2392</v>
      </c>
      <c r="Q52" s="6">
        <v>2246</v>
      </c>
      <c r="R52" s="6">
        <v>791</v>
      </c>
      <c r="S52" s="2">
        <f t="shared" si="0"/>
        <v>0.35218165627782727</v>
      </c>
      <c r="T52" s="2">
        <f t="shared" si="1"/>
        <v>-6.3172999999999959</v>
      </c>
      <c r="U52" s="2">
        <f t="shared" si="2"/>
        <v>-0.10007286897840853</v>
      </c>
      <c r="V52" s="2">
        <f t="shared" si="3"/>
        <v>1.2721831482638399</v>
      </c>
      <c r="W52" s="2">
        <f t="shared" si="4"/>
        <v>-1.9099999999999966</v>
      </c>
      <c r="X52" s="2">
        <f t="shared" si="5"/>
        <v>1.2250295938367197</v>
      </c>
      <c r="Y52" s="2">
        <f t="shared" si="6"/>
        <v>1.0157534108542754</v>
      </c>
      <c r="Z52" s="2">
        <f>B52/'[1]NIFTY Index'!B52</f>
        <v>4.6572724925301561</v>
      </c>
      <c r="AA52" s="5">
        <f>V52/'[1]NIFTY Index'!V52</f>
        <v>0.70861948204596192</v>
      </c>
    </row>
    <row r="53" spans="1:27" x14ac:dyDescent="0.2">
      <c r="A53" s="7">
        <v>43782</v>
      </c>
      <c r="B53" s="2">
        <v>58.0032</v>
      </c>
      <c r="C53" s="2">
        <v>58.201000000000001</v>
      </c>
      <c r="D53" s="2">
        <v>57.344200000000001</v>
      </c>
      <c r="E53" s="2">
        <v>58.201000000000001</v>
      </c>
      <c r="F53" s="2">
        <v>48.378999999999998</v>
      </c>
      <c r="G53" s="2">
        <v>51.445999999999998</v>
      </c>
      <c r="H53" s="2">
        <v>42.978000000000002</v>
      </c>
      <c r="I53" s="2">
        <v>44.564</v>
      </c>
      <c r="J53" s="2">
        <v>-7.1467000000000001</v>
      </c>
      <c r="K53" s="2">
        <v>64.292199999999994</v>
      </c>
      <c r="L53" s="2">
        <v>57.7592</v>
      </c>
      <c r="M53" s="2">
        <v>60.295000000000002</v>
      </c>
      <c r="N53" s="2">
        <v>59.069600000000001</v>
      </c>
      <c r="O53" s="2">
        <v>512.54999999999995</v>
      </c>
      <c r="P53" s="2">
        <v>0.52759999999999996</v>
      </c>
      <c r="Q53" s="6">
        <v>2425</v>
      </c>
      <c r="R53" s="6">
        <v>869</v>
      </c>
      <c r="S53" s="2">
        <f t="shared" si="0"/>
        <v>0.35835051546391755</v>
      </c>
      <c r="T53" s="2">
        <f t="shared" si="1"/>
        <v>1.2254000000000005</v>
      </c>
      <c r="U53" s="2">
        <f t="shared" si="2"/>
        <v>2.1126420611276626E-2</v>
      </c>
      <c r="V53" s="2">
        <f t="shared" si="3"/>
        <v>1.1989334215258687</v>
      </c>
      <c r="W53" s="2">
        <f t="shared" si="4"/>
        <v>-3.0670000000000002</v>
      </c>
      <c r="X53" s="2">
        <f t="shared" si="5"/>
        <v>1.1274579170392256</v>
      </c>
      <c r="Y53" s="2">
        <f t="shared" si="6"/>
        <v>1.1853118088426797</v>
      </c>
      <c r="Z53" s="2">
        <f>B53/'[1]NIFTY Index'!B53</f>
        <v>3.9326869618279203</v>
      </c>
      <c r="AA53" s="5">
        <f>V53/'[1]NIFTY Index'!V53</f>
        <v>0.61535873624997128</v>
      </c>
    </row>
    <row r="54" spans="1:27" x14ac:dyDescent="0.2">
      <c r="A54" s="7">
        <v>43780</v>
      </c>
      <c r="B54" s="2">
        <v>63.432400000000001</v>
      </c>
      <c r="C54" s="2">
        <v>67.063699999999997</v>
      </c>
      <c r="D54" s="2">
        <v>54.190100000000001</v>
      </c>
      <c r="E54" s="2">
        <v>67.063699999999997</v>
      </c>
      <c r="F54" s="2">
        <v>33.984000000000002</v>
      </c>
      <c r="G54" s="2">
        <v>47.534999999999997</v>
      </c>
      <c r="H54" s="2">
        <v>43.024999999999999</v>
      </c>
      <c r="I54" s="2">
        <v>42.911000000000001</v>
      </c>
      <c r="J54" s="2">
        <v>-0.379</v>
      </c>
      <c r="K54" s="2">
        <v>59.257199999999997</v>
      </c>
      <c r="L54" s="2">
        <v>56.133699999999997</v>
      </c>
      <c r="M54" s="2">
        <v>59.807699999999997</v>
      </c>
      <c r="N54" s="2">
        <v>59.422800000000002</v>
      </c>
      <c r="O54" s="2">
        <v>552</v>
      </c>
      <c r="P54" s="2">
        <v>0.46929999999999999</v>
      </c>
      <c r="Q54" s="6">
        <v>1391</v>
      </c>
      <c r="R54" s="6">
        <v>701</v>
      </c>
      <c r="S54" s="2">
        <f t="shared" si="0"/>
        <v>0.50395398993529839</v>
      </c>
      <c r="T54" s="2">
        <f t="shared" si="1"/>
        <v>0.38489999999999469</v>
      </c>
      <c r="U54" s="2">
        <f t="shared" si="2"/>
        <v>6.0678769840017827E-3</v>
      </c>
      <c r="V54" s="2">
        <f t="shared" si="3"/>
        <v>1.8665371939736346</v>
      </c>
      <c r="W54" s="2">
        <f t="shared" si="4"/>
        <v>-13.550999999999995</v>
      </c>
      <c r="X54" s="2">
        <f t="shared" si="5"/>
        <v>1.3344356789733882</v>
      </c>
      <c r="Y54" s="2">
        <f t="shared" si="6"/>
        <v>1.5945768596986816</v>
      </c>
      <c r="Z54" s="2">
        <f>B54/'[1]NIFTY Index'!B54</f>
        <v>4.5016570978432888</v>
      </c>
      <c r="AA54" s="5">
        <f>V54/'[1]NIFTY Index'!V54</f>
        <v>0.921949546874685</v>
      </c>
    </row>
    <row r="55" spans="1:27" x14ac:dyDescent="0.2">
      <c r="A55" s="7">
        <v>43777</v>
      </c>
      <c r="B55" s="2">
        <v>54.817999999999998</v>
      </c>
      <c r="C55" s="2">
        <v>54.208300000000001</v>
      </c>
      <c r="D55" s="2">
        <v>55.6205</v>
      </c>
      <c r="E55" s="2">
        <v>54.208300000000001</v>
      </c>
      <c r="F55" s="2">
        <v>39.145000000000003</v>
      </c>
      <c r="G55" s="2">
        <v>47.868000000000002</v>
      </c>
      <c r="H55" s="2">
        <v>44.011000000000003</v>
      </c>
      <c r="I55" s="2">
        <v>43.029000000000003</v>
      </c>
      <c r="J55" s="2">
        <v>-2.6955999999999998</v>
      </c>
      <c r="K55" s="2">
        <v>59.126199999999997</v>
      </c>
      <c r="L55" s="2">
        <v>54.751899999999999</v>
      </c>
      <c r="M55" s="2">
        <v>57.247300000000003</v>
      </c>
      <c r="N55" s="2">
        <v>56.627699999999997</v>
      </c>
      <c r="O55" s="2">
        <v>554.1</v>
      </c>
      <c r="P55" s="2">
        <v>0.42320000000000002</v>
      </c>
      <c r="Q55" s="6">
        <v>1326</v>
      </c>
      <c r="R55" s="6">
        <v>698</v>
      </c>
      <c r="S55" s="2">
        <f t="shared" si="0"/>
        <v>0.526395173453997</v>
      </c>
      <c r="T55" s="2">
        <f t="shared" si="1"/>
        <v>0.61960000000000548</v>
      </c>
      <c r="U55" s="2">
        <f t="shared" si="2"/>
        <v>1.1302856725893056E-2</v>
      </c>
      <c r="V55" s="2">
        <f t="shared" si="3"/>
        <v>1.4003831907012387</v>
      </c>
      <c r="W55" s="2">
        <f t="shared" si="4"/>
        <v>-8.722999999999999</v>
      </c>
      <c r="X55" s="2">
        <f t="shared" si="5"/>
        <v>1.1451909417564969</v>
      </c>
      <c r="Y55" s="2">
        <f t="shared" si="6"/>
        <v>1.4208838932175245</v>
      </c>
      <c r="Z55" s="2">
        <f>B55/'[1]NIFTY Index'!B55</f>
        <v>3.6420290336511307</v>
      </c>
      <c r="AA55" s="5">
        <f>V55/'[1]NIFTY Index'!V55</f>
        <v>0.89410905641556671</v>
      </c>
    </row>
    <row r="56" spans="1:27" x14ac:dyDescent="0.2">
      <c r="A56" s="7">
        <v>43776</v>
      </c>
      <c r="B56" s="2">
        <v>55.130699999999997</v>
      </c>
      <c r="C56" s="2">
        <v>54.3491</v>
      </c>
      <c r="D56" s="2">
        <v>55.981900000000003</v>
      </c>
      <c r="E56" s="2">
        <v>54.3491</v>
      </c>
      <c r="F56" s="2">
        <v>39.017000000000003</v>
      </c>
      <c r="G56" s="2">
        <v>47.531999999999996</v>
      </c>
      <c r="H56" s="2">
        <v>44.101999999999997</v>
      </c>
      <c r="I56" s="2">
        <v>43.162999999999997</v>
      </c>
      <c r="J56" s="2">
        <v>0.84119999999999995</v>
      </c>
      <c r="K56" s="2">
        <v>58.758299999999998</v>
      </c>
      <c r="L56" s="2">
        <v>55.680700000000002</v>
      </c>
      <c r="M56" s="2">
        <v>58.326799999999999</v>
      </c>
      <c r="N56" s="2">
        <v>54.433999999999997</v>
      </c>
      <c r="O56" s="2">
        <v>569.45000000000005</v>
      </c>
      <c r="P56" s="2">
        <v>0.192</v>
      </c>
      <c r="Q56" s="6">
        <v>1151</v>
      </c>
      <c r="R56" s="6">
        <v>606</v>
      </c>
      <c r="S56" s="2">
        <f t="shared" si="0"/>
        <v>0.52649869678540395</v>
      </c>
      <c r="T56" s="2">
        <f t="shared" si="1"/>
        <v>3.8928000000000011</v>
      </c>
      <c r="U56" s="2">
        <f t="shared" si="2"/>
        <v>7.0610385864862971E-2</v>
      </c>
      <c r="V56" s="2">
        <f t="shared" si="3"/>
        <v>1.412991772816977</v>
      </c>
      <c r="W56" s="2">
        <f t="shared" si="4"/>
        <v>-8.5149999999999935</v>
      </c>
      <c r="X56" s="2">
        <f t="shared" si="5"/>
        <v>1.1598649330977027</v>
      </c>
      <c r="Y56" s="2">
        <f t="shared" si="6"/>
        <v>1.4348079042468667</v>
      </c>
      <c r="Z56" s="2">
        <f>B56/'[1]NIFTY Index'!B56</f>
        <v>4.0440044892060998</v>
      </c>
      <c r="AA56" s="5">
        <f>V56/'[1]NIFTY Index'!V56</f>
        <v>0.69858241938767995</v>
      </c>
    </row>
    <row r="57" spans="1:27" x14ac:dyDescent="0.2">
      <c r="A57" s="7">
        <v>43775</v>
      </c>
      <c r="B57" s="2">
        <v>58.628599999999999</v>
      </c>
      <c r="C57" s="2">
        <v>58.628599999999999</v>
      </c>
      <c r="D57" s="2">
        <v>58.628599999999999</v>
      </c>
      <c r="E57" s="2">
        <v>58.628599999999999</v>
      </c>
      <c r="F57" s="2">
        <v>37.625999999999998</v>
      </c>
      <c r="G57" s="2">
        <v>47.588999999999999</v>
      </c>
      <c r="H57" s="2">
        <v>44.453000000000003</v>
      </c>
      <c r="I57" s="2">
        <v>43.131</v>
      </c>
      <c r="J57" s="2">
        <v>-0.81669999999999998</v>
      </c>
      <c r="K57" s="2">
        <v>61.4559</v>
      </c>
      <c r="L57" s="2">
        <v>59.0411</v>
      </c>
      <c r="M57" s="2">
        <v>62.402700000000003</v>
      </c>
      <c r="N57" s="2">
        <v>58.8489</v>
      </c>
      <c r="O57" s="2">
        <v>564.70000000000005</v>
      </c>
      <c r="P57" s="2">
        <v>0.41</v>
      </c>
      <c r="Q57" s="6">
        <v>1047</v>
      </c>
      <c r="R57" s="6">
        <v>599</v>
      </c>
      <c r="S57" s="2">
        <f t="shared" si="0"/>
        <v>0.57211079274116527</v>
      </c>
      <c r="T57" s="2">
        <f t="shared" si="1"/>
        <v>3.5538000000000025</v>
      </c>
      <c r="U57" s="2">
        <f t="shared" si="2"/>
        <v>6.061546753632191E-2</v>
      </c>
      <c r="V57" s="2">
        <f t="shared" si="3"/>
        <v>1.5581938021580823</v>
      </c>
      <c r="W57" s="2">
        <f t="shared" si="4"/>
        <v>-9.963000000000001</v>
      </c>
      <c r="X57" s="2">
        <f t="shared" si="5"/>
        <v>1.2319779781041837</v>
      </c>
      <c r="Y57" s="2">
        <f t="shared" si="6"/>
        <v>1.5581938021580823</v>
      </c>
      <c r="Z57" s="2">
        <f>B57/'[1]NIFTY Index'!B57</f>
        <v>4.1686113066416386</v>
      </c>
      <c r="AA57" s="5">
        <f>V57/'[1]NIFTY Index'!V57</f>
        <v>0.78329032950503352</v>
      </c>
    </row>
    <row r="58" spans="1:27" x14ac:dyDescent="0.2">
      <c r="A58" s="7">
        <v>43774</v>
      </c>
      <c r="B58" s="2">
        <v>59.211300000000001</v>
      </c>
      <c r="C58" s="2">
        <v>59.211300000000001</v>
      </c>
      <c r="D58" s="2">
        <v>59.211300000000001</v>
      </c>
      <c r="E58" s="2">
        <v>59.211300000000001</v>
      </c>
      <c r="F58" s="2">
        <v>37.701999999999998</v>
      </c>
      <c r="G58" s="2">
        <v>48.662999999999997</v>
      </c>
      <c r="H58" s="2">
        <v>44.445999999999998</v>
      </c>
      <c r="I58" s="2">
        <v>43.156999999999996</v>
      </c>
      <c r="J58" s="2">
        <v>0.45879999999999999</v>
      </c>
      <c r="K58" s="2">
        <v>62.102600000000002</v>
      </c>
      <c r="L58" s="2">
        <v>58.900199999999998</v>
      </c>
      <c r="M58" s="2">
        <v>63.007199999999997</v>
      </c>
      <c r="N58" s="2">
        <v>58.6676</v>
      </c>
      <c r="O58" s="2">
        <v>569.35</v>
      </c>
      <c r="P58" s="2">
        <v>0.30990000000000001</v>
      </c>
      <c r="Q58" s="6">
        <v>994</v>
      </c>
      <c r="R58" s="6">
        <v>592</v>
      </c>
      <c r="S58" s="2">
        <f t="shared" si="0"/>
        <v>0.59557344064386319</v>
      </c>
      <c r="T58" s="2">
        <f t="shared" si="1"/>
        <v>4.3395999999999972</v>
      </c>
      <c r="U58" s="2">
        <f t="shared" si="2"/>
        <v>7.3290064565378524E-2</v>
      </c>
      <c r="V58" s="2">
        <f t="shared" si="3"/>
        <v>1.5705081958516791</v>
      </c>
      <c r="W58" s="2">
        <f t="shared" si="4"/>
        <v>-10.960999999999999</v>
      </c>
      <c r="X58" s="2">
        <f t="shared" si="5"/>
        <v>1.2167622218112324</v>
      </c>
      <c r="Y58" s="2">
        <f t="shared" si="6"/>
        <v>1.5705081958516791</v>
      </c>
      <c r="Z58" s="2">
        <f>B58/'[1]NIFTY Index'!B58</f>
        <v>4.1367161301140181</v>
      </c>
      <c r="AA58" s="5">
        <f>V58/'[1]NIFTY Index'!V58</f>
        <v>0.83827147721794859</v>
      </c>
    </row>
    <row r="59" spans="1:27" x14ac:dyDescent="0.2">
      <c r="A59" s="7">
        <v>43773</v>
      </c>
      <c r="B59" s="2">
        <v>60.0809</v>
      </c>
      <c r="C59" s="2">
        <v>60.0809</v>
      </c>
      <c r="D59" s="2">
        <v>60.0809</v>
      </c>
      <c r="E59" s="2">
        <v>60.0809</v>
      </c>
      <c r="F59" s="2">
        <v>45.207000000000001</v>
      </c>
      <c r="G59" s="2">
        <v>48.820999999999998</v>
      </c>
      <c r="H59" s="2">
        <v>44.606000000000002</v>
      </c>
      <c r="I59" s="2">
        <v>43.137</v>
      </c>
      <c r="J59" s="2">
        <v>1.5863</v>
      </c>
      <c r="K59" s="2">
        <v>62.547499999999999</v>
      </c>
      <c r="L59" s="2">
        <v>59.968800000000002</v>
      </c>
      <c r="M59" s="2">
        <v>63.202100000000002</v>
      </c>
      <c r="N59" s="2">
        <v>59.758200000000002</v>
      </c>
      <c r="O59" s="2">
        <v>566.75</v>
      </c>
      <c r="P59" s="2">
        <v>0.22800000000000001</v>
      </c>
      <c r="Q59" s="6">
        <v>928</v>
      </c>
      <c r="R59" s="6">
        <v>581</v>
      </c>
      <c r="S59" s="2">
        <f t="shared" si="0"/>
        <v>0.62607758620689657</v>
      </c>
      <c r="T59" s="2">
        <f t="shared" si="1"/>
        <v>3.4438999999999993</v>
      </c>
      <c r="U59" s="2">
        <f t="shared" si="2"/>
        <v>5.7321045457042079E-2</v>
      </c>
      <c r="V59" s="2">
        <f t="shared" si="3"/>
        <v>1.329017630013051</v>
      </c>
      <c r="W59" s="2">
        <f t="shared" si="4"/>
        <v>-3.6139999999999972</v>
      </c>
      <c r="X59" s="2">
        <f t="shared" si="5"/>
        <v>1.2306364064644313</v>
      </c>
      <c r="Y59" s="2">
        <f t="shared" si="6"/>
        <v>1.329017630013051</v>
      </c>
      <c r="Z59" s="2">
        <f>B59/'[1]NIFTY Index'!B59</f>
        <v>4.1116943376083004</v>
      </c>
      <c r="AA59" s="5">
        <f>V59/'[1]NIFTY Index'!V59</f>
        <v>0.64758253553146838</v>
      </c>
    </row>
    <row r="60" spans="1:27" x14ac:dyDescent="0.2">
      <c r="A60" s="7">
        <v>43770</v>
      </c>
      <c r="B60" s="2">
        <v>58.432299999999998</v>
      </c>
      <c r="C60" s="2">
        <v>58.432299999999998</v>
      </c>
      <c r="D60" s="2">
        <v>58.432299999999998</v>
      </c>
      <c r="E60" s="2">
        <v>58.432299999999998</v>
      </c>
      <c r="F60" s="2">
        <v>42.238999999999997</v>
      </c>
      <c r="G60" s="2">
        <v>48.386000000000003</v>
      </c>
      <c r="H60" s="2">
        <v>44.427</v>
      </c>
      <c r="I60" s="2">
        <v>43.048999999999999</v>
      </c>
      <c r="J60" s="2">
        <v>-5.2801</v>
      </c>
      <c r="K60" s="2">
        <v>63.035699999999999</v>
      </c>
      <c r="L60" s="2">
        <v>57.739899999999999</v>
      </c>
      <c r="M60" s="2">
        <v>63.530500000000004</v>
      </c>
      <c r="N60" s="2">
        <v>57.242899999999999</v>
      </c>
      <c r="O60" s="2">
        <v>557.9</v>
      </c>
      <c r="P60" s="2">
        <v>0.47860000000000003</v>
      </c>
      <c r="Q60" s="6">
        <v>940</v>
      </c>
      <c r="R60" s="6">
        <v>534</v>
      </c>
      <c r="S60" s="2">
        <f t="shared" si="0"/>
        <v>0.56808510638297871</v>
      </c>
      <c r="T60" s="2">
        <f t="shared" si="1"/>
        <v>6.2876000000000047</v>
      </c>
      <c r="U60" s="2">
        <f t="shared" si="2"/>
        <v>0.10760486922472683</v>
      </c>
      <c r="V60" s="2">
        <f t="shared" si="3"/>
        <v>1.3833731859182272</v>
      </c>
      <c r="W60" s="2">
        <f t="shared" si="4"/>
        <v>-6.1470000000000056</v>
      </c>
      <c r="X60" s="2">
        <f t="shared" si="5"/>
        <v>1.2076282395734301</v>
      </c>
      <c r="Y60" s="2">
        <f t="shared" si="6"/>
        <v>1.3833731859182272</v>
      </c>
      <c r="Z60" s="2">
        <f>B60/'[1]NIFTY Index'!B60</f>
        <v>3.9991171216797956</v>
      </c>
      <c r="AA60" s="5">
        <f>V60/'[1]NIFTY Index'!V60</f>
        <v>0.8293819926114494</v>
      </c>
    </row>
    <row r="61" spans="1:27" x14ac:dyDescent="0.2">
      <c r="A61" s="7">
        <v>43769</v>
      </c>
      <c r="B61" s="2">
        <v>51.8733</v>
      </c>
      <c r="C61" s="2">
        <v>51.8733</v>
      </c>
      <c r="D61" s="2">
        <v>51.8733</v>
      </c>
      <c r="E61" s="2">
        <v>51.8733</v>
      </c>
      <c r="F61" s="2">
        <v>45.29</v>
      </c>
      <c r="G61" s="2">
        <v>46.459000000000003</v>
      </c>
      <c r="H61" s="2">
        <v>43.137</v>
      </c>
      <c r="I61" s="2">
        <v>42.991999999999997</v>
      </c>
      <c r="J61" s="2">
        <v>-1.3977999999999999</v>
      </c>
      <c r="K61" s="2">
        <v>53.991599999999998</v>
      </c>
      <c r="L61" s="2">
        <v>50.784199999999998</v>
      </c>
      <c r="M61" s="2">
        <v>54.533200000000001</v>
      </c>
      <c r="N61" s="2">
        <v>50.486699999999999</v>
      </c>
      <c r="O61" s="2">
        <v>589</v>
      </c>
      <c r="P61" s="2">
        <v>0.78280000000000005</v>
      </c>
      <c r="Q61" s="6">
        <v>786</v>
      </c>
      <c r="R61" s="6">
        <v>766</v>
      </c>
      <c r="S61" s="2">
        <f t="shared" si="0"/>
        <v>0.97455470737913485</v>
      </c>
      <c r="T61" s="2">
        <f t="shared" si="1"/>
        <v>4.0465000000000018</v>
      </c>
      <c r="U61" s="2">
        <f t="shared" si="2"/>
        <v>7.8007375663395273E-2</v>
      </c>
      <c r="V61" s="2">
        <f t="shared" si="3"/>
        <v>1.1453587988518437</v>
      </c>
      <c r="W61" s="2">
        <f t="shared" si="4"/>
        <v>-1.169000000000004</v>
      </c>
      <c r="X61" s="2">
        <f t="shared" si="5"/>
        <v>1.1165393142340558</v>
      </c>
      <c r="Y61" s="2">
        <f t="shared" si="6"/>
        <v>1.1453587988518437</v>
      </c>
      <c r="Z61" s="2">
        <f>B61/'[1]NIFTY Index'!B61</f>
        <v>3.4444651026899247</v>
      </c>
      <c r="AA61" s="5">
        <f>V61/'[1]NIFTY Index'!V61</f>
        <v>0.68600298578633523</v>
      </c>
    </row>
    <row r="62" spans="1:27" x14ac:dyDescent="0.2">
      <c r="A62" s="7">
        <v>43768</v>
      </c>
      <c r="B62" s="2">
        <v>52.247500000000002</v>
      </c>
      <c r="C62" s="2">
        <v>52.247500000000002</v>
      </c>
      <c r="D62" s="2">
        <v>59.1997</v>
      </c>
      <c r="E62" s="2">
        <v>52.247500000000002</v>
      </c>
      <c r="F62" s="2">
        <v>49.585000000000001</v>
      </c>
      <c r="G62" s="2">
        <v>47.936</v>
      </c>
      <c r="H62" s="2">
        <v>43.170999999999999</v>
      </c>
      <c r="I62" s="2">
        <v>42.978999999999999</v>
      </c>
      <c r="J62" s="2">
        <v>-0.45829999999999999</v>
      </c>
      <c r="K62" s="2">
        <v>61.502699999999997</v>
      </c>
      <c r="L62" s="2">
        <v>64.723600000000005</v>
      </c>
      <c r="M62" s="2">
        <v>52.388599999999997</v>
      </c>
      <c r="N62" s="2">
        <v>49.445300000000003</v>
      </c>
      <c r="O62" s="2">
        <v>597.35</v>
      </c>
      <c r="P62" s="2">
        <v>0.7339</v>
      </c>
      <c r="Q62" s="6">
        <v>772</v>
      </c>
      <c r="R62" s="6">
        <v>776</v>
      </c>
      <c r="S62" s="2">
        <f t="shared" si="0"/>
        <v>1.0051813471502591</v>
      </c>
      <c r="T62" s="2">
        <f t="shared" si="1"/>
        <v>2.9432999999999936</v>
      </c>
      <c r="U62" s="2">
        <f t="shared" si="2"/>
        <v>5.6333795875400612E-2</v>
      </c>
      <c r="V62" s="2">
        <f t="shared" si="3"/>
        <v>1.0536956740949883</v>
      </c>
      <c r="W62" s="2">
        <f t="shared" si="4"/>
        <v>1.6490000000000009</v>
      </c>
      <c r="X62" s="2">
        <f t="shared" si="5"/>
        <v>1.0899428404539386</v>
      </c>
      <c r="Y62" s="2">
        <f t="shared" si="6"/>
        <v>1.1939033982051024</v>
      </c>
      <c r="Z62" s="2">
        <f>B62/'[1]NIFTY Index'!B62</f>
        <v>3.37762707919864</v>
      </c>
      <c r="AA62" s="5">
        <f>V62/'[1]NIFTY Index'!V62</f>
        <v>0.67845448641360195</v>
      </c>
    </row>
    <row r="63" spans="1:27" x14ac:dyDescent="0.2">
      <c r="A63" s="7">
        <v>43767</v>
      </c>
      <c r="B63" s="2">
        <v>56.8765</v>
      </c>
      <c r="C63" s="2">
        <v>56.8765</v>
      </c>
      <c r="D63" s="2">
        <v>64.322800000000001</v>
      </c>
      <c r="E63" s="2">
        <v>56.8765</v>
      </c>
      <c r="F63" s="2">
        <v>49.482999999999997</v>
      </c>
      <c r="G63" s="2">
        <v>48.094999999999999</v>
      </c>
      <c r="H63" s="2">
        <v>43.277999999999999</v>
      </c>
      <c r="I63" s="2">
        <v>42.978000000000002</v>
      </c>
      <c r="J63" s="2">
        <v>-4.5567000000000002</v>
      </c>
      <c r="K63" s="2">
        <v>66.909800000000004</v>
      </c>
      <c r="L63" s="2">
        <v>63.120899999999999</v>
      </c>
      <c r="M63" s="2">
        <v>60.789099999999998</v>
      </c>
      <c r="N63" s="2">
        <v>54.816600000000001</v>
      </c>
      <c r="O63" s="2">
        <v>600.1</v>
      </c>
      <c r="P63" s="2">
        <v>0.83699999999999997</v>
      </c>
      <c r="Q63" s="6">
        <v>810</v>
      </c>
      <c r="R63" s="6">
        <v>812</v>
      </c>
      <c r="S63" s="2">
        <f t="shared" si="0"/>
        <v>1.0024691358024691</v>
      </c>
      <c r="T63" s="2">
        <f t="shared" si="1"/>
        <v>5.9724999999999966</v>
      </c>
      <c r="U63" s="2">
        <f t="shared" si="2"/>
        <v>0.10500821956344003</v>
      </c>
      <c r="V63" s="2">
        <f t="shared" si="3"/>
        <v>1.1494149505890914</v>
      </c>
      <c r="W63" s="2">
        <f t="shared" si="4"/>
        <v>1.3879999999999981</v>
      </c>
      <c r="X63" s="2">
        <f t="shared" si="5"/>
        <v>1.1825865474581558</v>
      </c>
      <c r="Y63" s="2">
        <f t="shared" si="6"/>
        <v>1.299896934300669</v>
      </c>
      <c r="Z63" s="2">
        <f>B63/'[1]NIFTY Index'!B63</f>
        <v>3.5250605829599198</v>
      </c>
      <c r="AA63" s="5">
        <f>V63/'[1]NIFTY Index'!V63</f>
        <v>0.70810383757293627</v>
      </c>
    </row>
    <row r="64" spans="1:27" x14ac:dyDescent="0.2">
      <c r="A64" s="7">
        <v>43765</v>
      </c>
      <c r="B64" s="2" t="s">
        <v>27</v>
      </c>
      <c r="C64" s="2" t="s">
        <v>27</v>
      </c>
      <c r="D64" s="2" t="s">
        <v>27</v>
      </c>
      <c r="E64" s="2" t="s">
        <v>27</v>
      </c>
      <c r="F64" s="2">
        <v>51.817</v>
      </c>
      <c r="G64" s="2">
        <v>46.518999999999998</v>
      </c>
      <c r="H64" s="2">
        <v>42.323999999999998</v>
      </c>
      <c r="I64" s="2">
        <v>42.320999999999998</v>
      </c>
      <c r="J64" s="2">
        <v>0.13539999999999999</v>
      </c>
      <c r="K64" s="2" t="s">
        <v>27</v>
      </c>
      <c r="L64" s="2" t="s">
        <v>27</v>
      </c>
      <c r="M64" s="2" t="s">
        <v>27</v>
      </c>
      <c r="N64" s="2" t="s">
        <v>27</v>
      </c>
      <c r="O64" s="2">
        <v>628.75</v>
      </c>
      <c r="P64" s="2">
        <v>0.37209999999999999</v>
      </c>
      <c r="Q64" s="6">
        <v>849</v>
      </c>
      <c r="R64" s="6">
        <v>894</v>
      </c>
      <c r="S64" s="2">
        <f t="shared" si="0"/>
        <v>1.0530035335689045</v>
      </c>
      <c r="T64" s="2" t="e">
        <f t="shared" si="1"/>
        <v>#VALUE!</v>
      </c>
      <c r="U64" s="2" t="e">
        <f t="shared" si="2"/>
        <v>#VALUE!</v>
      </c>
      <c r="V64" s="2" t="e">
        <f t="shared" si="3"/>
        <v>#VALUE!</v>
      </c>
      <c r="W64" s="2">
        <f t="shared" si="4"/>
        <v>5.2980000000000018</v>
      </c>
      <c r="X64" s="2" t="e">
        <f t="shared" si="5"/>
        <v>#VALUE!</v>
      </c>
      <c r="Y64" s="2" t="e">
        <f t="shared" si="6"/>
        <v>#VALUE!</v>
      </c>
      <c r="Z64" s="2" t="e">
        <f>B64/'[1]NIFTY Index'!B64</f>
        <v>#VALUE!</v>
      </c>
      <c r="AA64" s="5" t="e">
        <f>V64/'[1]NIFTY Index'!V64</f>
        <v>#VALUE!</v>
      </c>
    </row>
    <row r="65" spans="1:27" x14ac:dyDescent="0.2">
      <c r="A65" s="7">
        <v>43763</v>
      </c>
      <c r="B65" s="2">
        <v>49.525199999999998</v>
      </c>
      <c r="C65" s="2">
        <v>49.7851</v>
      </c>
      <c r="D65" s="2">
        <v>35.125300000000003</v>
      </c>
      <c r="E65" s="2">
        <v>49.7851</v>
      </c>
      <c r="F65" s="2">
        <v>52.381999999999998</v>
      </c>
      <c r="G65" s="2">
        <v>46.527999999999999</v>
      </c>
      <c r="H65" s="2">
        <v>42.524000000000001</v>
      </c>
      <c r="I65" s="2">
        <v>42.482999999999997</v>
      </c>
      <c r="J65" s="2">
        <v>-2.2951999999999999</v>
      </c>
      <c r="K65" s="2">
        <v>37.181199999999997</v>
      </c>
      <c r="L65" s="2">
        <v>40.120600000000003</v>
      </c>
      <c r="M65" s="2">
        <v>51.022399999999998</v>
      </c>
      <c r="N65" s="2">
        <v>49.319000000000003</v>
      </c>
      <c r="O65" s="2">
        <v>627.9</v>
      </c>
      <c r="P65" s="2">
        <v>0.77639999999999998</v>
      </c>
      <c r="Q65" s="6">
        <v>852</v>
      </c>
      <c r="R65" s="6">
        <v>893</v>
      </c>
      <c r="S65" s="2">
        <f t="shared" si="0"/>
        <v>1.0481220657276995</v>
      </c>
      <c r="T65" s="2">
        <f t="shared" si="1"/>
        <v>1.7033999999999949</v>
      </c>
      <c r="U65" s="2">
        <f t="shared" si="2"/>
        <v>3.4394611228223106E-2</v>
      </c>
      <c r="V65" s="2">
        <f t="shared" si="3"/>
        <v>0.94546218166545759</v>
      </c>
      <c r="W65" s="2">
        <f t="shared" si="4"/>
        <v>5.8539999999999992</v>
      </c>
      <c r="X65" s="2">
        <f t="shared" si="5"/>
        <v>1.0644171251719394</v>
      </c>
      <c r="Y65" s="2">
        <f t="shared" si="6"/>
        <v>0.67056049788095151</v>
      </c>
      <c r="Z65" s="2">
        <f>B65/'[1]NIFTY Index'!B65</f>
        <v>3.4756721477145924</v>
      </c>
      <c r="AA65" s="5">
        <f>V65/'[1]NIFTY Index'!V65</f>
        <v>0.55138855995395863</v>
      </c>
    </row>
    <row r="66" spans="1:27" x14ac:dyDescent="0.2">
      <c r="A66" s="7">
        <v>43762</v>
      </c>
      <c r="B66" s="2">
        <v>44.999600000000001</v>
      </c>
      <c r="C66" s="2">
        <v>45.191899999999997</v>
      </c>
      <c r="D66" s="2">
        <v>38.790599999999998</v>
      </c>
      <c r="E66" s="2">
        <v>45.191899999999997</v>
      </c>
      <c r="F66" s="2">
        <v>50.386000000000003</v>
      </c>
      <c r="G66" s="2">
        <v>46.613999999999997</v>
      </c>
      <c r="H66" s="2">
        <v>42.649000000000001</v>
      </c>
      <c r="I66" s="2">
        <v>42.328000000000003</v>
      </c>
      <c r="J66" s="2">
        <v>-0.68769999999999998</v>
      </c>
      <c r="K66" s="2">
        <v>41.842300000000002</v>
      </c>
      <c r="L66" s="2">
        <v>43.883000000000003</v>
      </c>
      <c r="M66" s="2">
        <v>48.924700000000001</v>
      </c>
      <c r="N66" s="2">
        <v>44.8247</v>
      </c>
      <c r="O66" s="2">
        <v>642.65</v>
      </c>
      <c r="P66" s="2">
        <v>0.60140000000000005</v>
      </c>
      <c r="Q66" s="6">
        <v>923</v>
      </c>
      <c r="R66" s="6">
        <v>923</v>
      </c>
      <c r="S66" s="2">
        <f t="shared" si="0"/>
        <v>1</v>
      </c>
      <c r="T66" s="2">
        <f t="shared" si="1"/>
        <v>4.1000000000000014</v>
      </c>
      <c r="U66" s="2">
        <f t="shared" si="2"/>
        <v>9.1111920994853324E-2</v>
      </c>
      <c r="V66" s="2">
        <f t="shared" si="3"/>
        <v>0.89309728892946449</v>
      </c>
      <c r="W66" s="2">
        <f t="shared" si="4"/>
        <v>3.7720000000000056</v>
      </c>
      <c r="X66" s="2">
        <f t="shared" si="5"/>
        <v>0.9653666280516584</v>
      </c>
      <c r="Y66" s="2">
        <f t="shared" si="6"/>
        <v>0.76986861429762232</v>
      </c>
      <c r="Z66" s="2">
        <f>B66/'[1]NIFTY Index'!B66</f>
        <v>2.9562601006451272</v>
      </c>
      <c r="AA66" s="5">
        <f>V66/'[1]NIFTY Index'!V66</f>
        <v>0.48991330608476186</v>
      </c>
    </row>
    <row r="67" spans="1:27" x14ac:dyDescent="0.2">
      <c r="A67" s="7">
        <v>43761</v>
      </c>
      <c r="B67" s="2">
        <v>54.656599999999997</v>
      </c>
      <c r="C67" s="2">
        <v>55.117800000000003</v>
      </c>
      <c r="D67" s="2">
        <v>44.035800000000002</v>
      </c>
      <c r="E67" s="2">
        <v>55.117800000000003</v>
      </c>
      <c r="F67" s="2">
        <v>54.097000000000001</v>
      </c>
      <c r="G67" s="2">
        <v>49.569000000000003</v>
      </c>
      <c r="H67" s="2">
        <v>42.932000000000002</v>
      </c>
      <c r="I67" s="2">
        <v>42.594000000000001</v>
      </c>
      <c r="J67" s="2">
        <v>3.5028999999999999</v>
      </c>
      <c r="K67" s="2">
        <v>45.8277</v>
      </c>
      <c r="L67" s="2">
        <v>46.565100000000001</v>
      </c>
      <c r="M67" s="2">
        <v>66.043099999999995</v>
      </c>
      <c r="N67" s="2">
        <v>45.402099999999997</v>
      </c>
      <c r="O67" s="2">
        <v>647.1</v>
      </c>
      <c r="P67" s="2">
        <v>0.44409999999999999</v>
      </c>
      <c r="Q67" s="6">
        <v>922</v>
      </c>
      <c r="R67" s="6">
        <v>993</v>
      </c>
      <c r="S67" s="2">
        <f t="shared" ref="S67:S130" si="7">R67/Q67</f>
        <v>1.0770065075921909</v>
      </c>
      <c r="T67" s="2">
        <f t="shared" ref="T67:T130" si="8">M67-N67</f>
        <v>20.640999999999998</v>
      </c>
      <c r="U67" s="2">
        <f t="shared" ref="U67:U130" si="9">T67/B67</f>
        <v>0.37764881093957542</v>
      </c>
      <c r="V67" s="2">
        <f t="shared" ref="V67:V130" si="10">B67/F67</f>
        <v>1.0103443813889863</v>
      </c>
      <c r="W67" s="2">
        <f t="shared" ref="W67:W130" si="11">F67-G67</f>
        <v>4.5279999999999987</v>
      </c>
      <c r="X67" s="2">
        <f t="shared" ref="X67:X130" si="12">B67/G67</f>
        <v>1.1026367286005365</v>
      </c>
      <c r="Y67" s="2">
        <f t="shared" ref="Y67:Y130" si="13">D67/F67</f>
        <v>0.81401556463389835</v>
      </c>
      <c r="Z67" s="2">
        <f>B67/'[1]NIFTY Index'!B67</f>
        <v>3.6259577940386234</v>
      </c>
      <c r="AA67" s="5">
        <f>V67/'[1]NIFTY Index'!V67</f>
        <v>0.65217238175861514</v>
      </c>
    </row>
    <row r="68" spans="1:27" x14ac:dyDescent="0.2">
      <c r="A68" s="7">
        <v>43760</v>
      </c>
      <c r="B68" s="2">
        <v>51.922899999999998</v>
      </c>
      <c r="C68" s="2">
        <v>52.163699999999999</v>
      </c>
      <c r="D68" s="2">
        <v>48.147199999999998</v>
      </c>
      <c r="E68" s="2">
        <v>52.163699999999999</v>
      </c>
      <c r="F68" s="2">
        <v>55.706000000000003</v>
      </c>
      <c r="G68" s="2">
        <v>48.204999999999998</v>
      </c>
      <c r="H68" s="2">
        <v>42.234000000000002</v>
      </c>
      <c r="I68" s="2">
        <v>42.137999999999998</v>
      </c>
      <c r="J68" s="2">
        <v>-1.4191</v>
      </c>
      <c r="K68" s="2">
        <v>50.639600000000002</v>
      </c>
      <c r="L68" s="2">
        <v>48.891500000000001</v>
      </c>
      <c r="M68" s="2">
        <v>61.923099999999998</v>
      </c>
      <c r="N68" s="2">
        <v>44.077100000000002</v>
      </c>
      <c r="O68" s="2">
        <v>625.20000000000005</v>
      </c>
      <c r="P68" s="2">
        <v>0.54800000000000004</v>
      </c>
      <c r="Q68" s="6">
        <v>977</v>
      </c>
      <c r="R68" s="6">
        <v>957</v>
      </c>
      <c r="S68" s="2">
        <f t="shared" si="7"/>
        <v>0.97952917093142278</v>
      </c>
      <c r="T68" s="2">
        <f t="shared" si="8"/>
        <v>17.845999999999997</v>
      </c>
      <c r="U68" s="2">
        <f t="shared" si="9"/>
        <v>0.34370191187318117</v>
      </c>
      <c r="V68" s="2">
        <f t="shared" si="10"/>
        <v>0.93208810541054821</v>
      </c>
      <c r="W68" s="2">
        <f t="shared" si="11"/>
        <v>7.5010000000000048</v>
      </c>
      <c r="X68" s="2">
        <f t="shared" si="12"/>
        <v>1.0771268540607821</v>
      </c>
      <c r="Y68" s="2">
        <f t="shared" si="13"/>
        <v>0.86430905108964917</v>
      </c>
      <c r="Z68" s="2">
        <f>B68/'[1]NIFTY Index'!B68</f>
        <v>3.2018956235392784</v>
      </c>
      <c r="AA68" s="5">
        <f>V68/'[1]NIFTY Index'!V68</f>
        <v>0.69893818946321085</v>
      </c>
    </row>
    <row r="69" spans="1:27" x14ac:dyDescent="0.2">
      <c r="A69" s="7">
        <v>43756</v>
      </c>
      <c r="B69" s="2">
        <v>50.223700000000001</v>
      </c>
      <c r="C69" s="2">
        <v>50.912500000000001</v>
      </c>
      <c r="D69" s="2">
        <v>46.118899999999996</v>
      </c>
      <c r="E69" s="2">
        <v>50.912500000000001</v>
      </c>
      <c r="F69" s="2">
        <v>56.134</v>
      </c>
      <c r="G69" s="2">
        <v>48.115000000000002</v>
      </c>
      <c r="H69" s="2">
        <v>44.956000000000003</v>
      </c>
      <c r="I69" s="2">
        <v>42.104999999999997</v>
      </c>
      <c r="J69" s="2">
        <v>4.6102999999999996</v>
      </c>
      <c r="K69" s="2">
        <v>50.099800000000002</v>
      </c>
      <c r="L69" s="2">
        <v>47.312399999999997</v>
      </c>
      <c r="M69" s="2">
        <v>70.024100000000004</v>
      </c>
      <c r="N69" s="2">
        <v>49.631</v>
      </c>
      <c r="O69" s="2">
        <v>634.20000000000005</v>
      </c>
      <c r="P69" s="2">
        <v>0.52290000000000003</v>
      </c>
      <c r="Q69" s="6">
        <v>938</v>
      </c>
      <c r="R69" s="6">
        <v>970</v>
      </c>
      <c r="S69" s="2">
        <f t="shared" si="7"/>
        <v>1.0341151385927505</v>
      </c>
      <c r="T69" s="2">
        <f t="shared" si="8"/>
        <v>20.393100000000004</v>
      </c>
      <c r="U69" s="2">
        <f t="shared" si="9"/>
        <v>0.40604535309027417</v>
      </c>
      <c r="V69" s="2">
        <f t="shared" si="10"/>
        <v>0.89471087041721598</v>
      </c>
      <c r="W69" s="2">
        <f t="shared" si="11"/>
        <v>8.0189999999999984</v>
      </c>
      <c r="X69" s="2">
        <f t="shared" si="12"/>
        <v>1.0438262496103086</v>
      </c>
      <c r="Y69" s="2">
        <f t="shared" si="13"/>
        <v>0.82158584814907176</v>
      </c>
      <c r="Z69" s="2">
        <f>B69/'[1]NIFTY Index'!B69</f>
        <v>3.5724792829960523</v>
      </c>
      <c r="AA69" s="5">
        <f>V69/'[1]NIFTY Index'!V69</f>
        <v>0.73951988578070549</v>
      </c>
    </row>
    <row r="70" spans="1:27" x14ac:dyDescent="0.2">
      <c r="A70" s="7">
        <v>43755</v>
      </c>
      <c r="B70" s="2">
        <v>52.412500000000001</v>
      </c>
      <c r="C70" s="2">
        <v>53.174199999999999</v>
      </c>
      <c r="D70" s="2">
        <v>48.7256</v>
      </c>
      <c r="E70" s="2">
        <v>53.174199999999999</v>
      </c>
      <c r="F70" s="2">
        <v>64.677999999999997</v>
      </c>
      <c r="G70" s="2">
        <v>46.277999999999999</v>
      </c>
      <c r="H70" s="2">
        <v>44.363</v>
      </c>
      <c r="I70" s="2">
        <v>41.539000000000001</v>
      </c>
      <c r="J70" s="2">
        <v>3.8365999999999998</v>
      </c>
      <c r="K70" s="2">
        <v>54.804000000000002</v>
      </c>
      <c r="L70" s="2">
        <v>49.841700000000003</v>
      </c>
      <c r="M70" s="2">
        <v>59.711300000000001</v>
      </c>
      <c r="N70" s="2">
        <v>49.115600000000001</v>
      </c>
      <c r="O70" s="2">
        <v>606.25</v>
      </c>
      <c r="P70" s="2">
        <v>0.52129999999999999</v>
      </c>
      <c r="Q70" s="6">
        <v>950</v>
      </c>
      <c r="R70" s="6">
        <v>907</v>
      </c>
      <c r="S70" s="2">
        <f t="shared" si="7"/>
        <v>0.95473684210526311</v>
      </c>
      <c r="T70" s="2">
        <f t="shared" si="8"/>
        <v>10.595700000000001</v>
      </c>
      <c r="U70" s="2">
        <f t="shared" si="9"/>
        <v>0.20215979012640115</v>
      </c>
      <c r="V70" s="2">
        <f t="shared" si="10"/>
        <v>0.81036055536658524</v>
      </c>
      <c r="W70" s="2">
        <f t="shared" si="11"/>
        <v>18.399999999999999</v>
      </c>
      <c r="X70" s="2">
        <f t="shared" si="12"/>
        <v>1.1325575867582869</v>
      </c>
      <c r="Y70" s="2">
        <f t="shared" si="13"/>
        <v>0.75335662821979654</v>
      </c>
      <c r="Z70" s="2">
        <f>B70/'[1]NIFTY Index'!B70</f>
        <v>3.6780443646009502</v>
      </c>
      <c r="AA70" s="5">
        <f>V70/'[1]NIFTY Index'!V70</f>
        <v>0.83651369249636631</v>
      </c>
    </row>
    <row r="71" spans="1:27" x14ac:dyDescent="0.2">
      <c r="A71" s="7">
        <v>43754</v>
      </c>
      <c r="B71" s="2">
        <v>56.9009</v>
      </c>
      <c r="C71" s="2">
        <v>56.837200000000003</v>
      </c>
      <c r="D71" s="2">
        <v>57.143900000000002</v>
      </c>
      <c r="E71" s="2">
        <v>56.837200000000003</v>
      </c>
      <c r="F71" s="2">
        <v>59.792000000000002</v>
      </c>
      <c r="G71" s="2">
        <v>44.439</v>
      </c>
      <c r="H71" s="2">
        <v>43.704999999999998</v>
      </c>
      <c r="I71" s="2">
        <v>41.634999999999998</v>
      </c>
      <c r="J71" s="2">
        <v>0.88990000000000002</v>
      </c>
      <c r="K71" s="2">
        <v>64.126800000000003</v>
      </c>
      <c r="L71" s="2">
        <v>55.621699999999997</v>
      </c>
      <c r="M71" s="2">
        <v>60.553899999999999</v>
      </c>
      <c r="N71" s="2">
        <v>54.962800000000001</v>
      </c>
      <c r="O71" s="2">
        <v>583.85</v>
      </c>
      <c r="P71" s="2">
        <v>0.71889999999999998</v>
      </c>
      <c r="Q71" s="6">
        <v>1113</v>
      </c>
      <c r="R71" s="6">
        <v>933</v>
      </c>
      <c r="S71" s="2">
        <f t="shared" si="7"/>
        <v>0.83827493261455521</v>
      </c>
      <c r="T71" s="2">
        <f t="shared" si="8"/>
        <v>5.5910999999999973</v>
      </c>
      <c r="U71" s="2">
        <f t="shared" si="9"/>
        <v>9.8260308712164429E-2</v>
      </c>
      <c r="V71" s="2">
        <f t="shared" si="10"/>
        <v>0.95164737757559537</v>
      </c>
      <c r="W71" s="2">
        <f t="shared" si="11"/>
        <v>15.353000000000002</v>
      </c>
      <c r="X71" s="2">
        <f t="shared" si="12"/>
        <v>1.2804271023200342</v>
      </c>
      <c r="Y71" s="2">
        <f t="shared" si="13"/>
        <v>0.95571146641691196</v>
      </c>
      <c r="Z71" s="2">
        <f>B71/'[1]NIFTY Index'!B71</f>
        <v>3.8002337540906965</v>
      </c>
      <c r="AA71" s="5">
        <f>V71/'[1]NIFTY Index'!V71</f>
        <v>0.9044241089227758</v>
      </c>
    </row>
    <row r="72" spans="1:27" x14ac:dyDescent="0.2">
      <c r="A72" s="7">
        <v>43753</v>
      </c>
      <c r="B72" s="2">
        <v>80.287199999999999</v>
      </c>
      <c r="C72" s="2">
        <v>85.503299999999996</v>
      </c>
      <c r="D72" s="2">
        <v>60.843899999999998</v>
      </c>
      <c r="E72" s="2">
        <v>85.503299999999996</v>
      </c>
      <c r="F72" s="2">
        <v>58.725000000000001</v>
      </c>
      <c r="G72" s="2">
        <v>44.811</v>
      </c>
      <c r="H72" s="2">
        <v>43.627000000000002</v>
      </c>
      <c r="I72" s="2">
        <v>42.313000000000002</v>
      </c>
      <c r="J72" s="2">
        <v>-5.2011000000000003</v>
      </c>
      <c r="K72" s="2">
        <v>66.867099999999994</v>
      </c>
      <c r="L72" s="2">
        <v>57.3108</v>
      </c>
      <c r="M72" s="2">
        <v>56.9101</v>
      </c>
      <c r="N72" s="2">
        <v>70.143900000000002</v>
      </c>
      <c r="O72" s="2">
        <v>578.70000000000005</v>
      </c>
      <c r="P72" s="2">
        <v>1.0878000000000001</v>
      </c>
      <c r="Q72" s="6">
        <v>1096</v>
      </c>
      <c r="R72" s="6">
        <v>929</v>
      </c>
      <c r="S72" s="2">
        <f t="shared" si="7"/>
        <v>0.84762773722627738</v>
      </c>
      <c r="T72" s="2">
        <f t="shared" si="8"/>
        <v>-13.233800000000002</v>
      </c>
      <c r="U72" s="2">
        <f t="shared" si="9"/>
        <v>-0.16483075758028681</v>
      </c>
      <c r="V72" s="2">
        <f t="shared" si="10"/>
        <v>1.3671724137931034</v>
      </c>
      <c r="W72" s="2">
        <f t="shared" si="11"/>
        <v>13.914000000000001</v>
      </c>
      <c r="X72" s="2">
        <f t="shared" si="12"/>
        <v>1.7916850773247639</v>
      </c>
      <c r="Y72" s="2">
        <f t="shared" si="13"/>
        <v>1.0360817369093231</v>
      </c>
      <c r="Z72" s="2">
        <f>B72/'[1]NIFTY Index'!B72</f>
        <v>4.8549745723252569</v>
      </c>
      <c r="AA72" s="5">
        <f>V72/'[1]NIFTY Index'!V72</f>
        <v>1.2657243201753885</v>
      </c>
    </row>
    <row r="73" spans="1:27" x14ac:dyDescent="0.2">
      <c r="A73" s="7">
        <v>43752</v>
      </c>
      <c r="B73" s="2">
        <v>52.387599999999999</v>
      </c>
      <c r="C73" s="2">
        <v>52.010899999999999</v>
      </c>
      <c r="D73" s="2">
        <v>53.371899999999997</v>
      </c>
      <c r="E73" s="2">
        <v>52.010899999999999</v>
      </c>
      <c r="F73" s="2">
        <v>55.612000000000002</v>
      </c>
      <c r="G73" s="2">
        <v>42.390999999999998</v>
      </c>
      <c r="H73" s="2">
        <v>42.706000000000003</v>
      </c>
      <c r="I73" s="2">
        <v>42.006</v>
      </c>
      <c r="J73" s="2">
        <v>-1.0855999999999999</v>
      </c>
      <c r="K73" s="2">
        <v>61.141599999999997</v>
      </c>
      <c r="L73" s="2">
        <v>50.8765</v>
      </c>
      <c r="M73" s="2">
        <v>56.3748</v>
      </c>
      <c r="N73" s="2">
        <v>52.399299999999997</v>
      </c>
      <c r="O73" s="2">
        <v>610.45000000000005</v>
      </c>
      <c r="P73" s="2">
        <v>1.0665</v>
      </c>
      <c r="Q73" s="6">
        <v>857</v>
      </c>
      <c r="R73" s="6">
        <v>838</v>
      </c>
      <c r="S73" s="2">
        <f t="shared" si="7"/>
        <v>0.97782963827304548</v>
      </c>
      <c r="T73" s="2">
        <f t="shared" si="8"/>
        <v>3.9755000000000038</v>
      </c>
      <c r="U73" s="2">
        <f t="shared" si="9"/>
        <v>7.5886278432300849E-2</v>
      </c>
      <c r="V73" s="2">
        <f t="shared" si="10"/>
        <v>0.94201970797669565</v>
      </c>
      <c r="W73" s="2">
        <f t="shared" si="11"/>
        <v>13.221000000000004</v>
      </c>
      <c r="X73" s="2">
        <f t="shared" si="12"/>
        <v>1.2358189238281712</v>
      </c>
      <c r="Y73" s="2">
        <f t="shared" si="13"/>
        <v>0.95971912536862536</v>
      </c>
      <c r="Z73" s="2">
        <f>B73/'[1]NIFTY Index'!B73</f>
        <v>3.2484807897413002</v>
      </c>
      <c r="AA73" s="5">
        <f>V73/'[1]NIFTY Index'!V73</f>
        <v>0.84932947354597044</v>
      </c>
    </row>
    <row r="74" spans="1:27" x14ac:dyDescent="0.2">
      <c r="A74" s="7">
        <v>43749</v>
      </c>
      <c r="B74" s="2">
        <v>52.472999999999999</v>
      </c>
      <c r="C74" s="2">
        <v>52.871299999999998</v>
      </c>
      <c r="D74" s="2">
        <v>51.848399999999998</v>
      </c>
      <c r="E74" s="2">
        <v>52.871299999999998</v>
      </c>
      <c r="F74" s="2">
        <v>55.591000000000001</v>
      </c>
      <c r="G74" s="2">
        <v>43.188000000000002</v>
      </c>
      <c r="H74" s="2">
        <v>42.783000000000001</v>
      </c>
      <c r="I74" s="2">
        <v>42.235999999999997</v>
      </c>
      <c r="J74" s="2">
        <v>1.4632000000000001</v>
      </c>
      <c r="K74" s="2">
        <v>57.065199999999997</v>
      </c>
      <c r="L74" s="2">
        <v>49.593200000000003</v>
      </c>
      <c r="M74" s="2">
        <v>54.858199999999997</v>
      </c>
      <c r="N74" s="2">
        <v>50.779600000000002</v>
      </c>
      <c r="O74" s="2">
        <v>617.15</v>
      </c>
      <c r="P74" s="2">
        <v>0.79620000000000002</v>
      </c>
      <c r="Q74" s="6">
        <v>821</v>
      </c>
      <c r="R74" s="6">
        <v>815</v>
      </c>
      <c r="S74" s="2">
        <f t="shared" si="7"/>
        <v>0.99269183922046289</v>
      </c>
      <c r="T74" s="2">
        <f t="shared" si="8"/>
        <v>4.0785999999999945</v>
      </c>
      <c r="U74" s="2">
        <f t="shared" si="9"/>
        <v>7.7727593238427276E-2</v>
      </c>
      <c r="V74" s="2">
        <f t="shared" si="10"/>
        <v>0.94391178428162825</v>
      </c>
      <c r="W74" s="2">
        <f t="shared" si="11"/>
        <v>12.402999999999999</v>
      </c>
      <c r="X74" s="2">
        <f t="shared" si="12"/>
        <v>1.2149902750764101</v>
      </c>
      <c r="Y74" s="2">
        <f t="shared" si="13"/>
        <v>0.93267615261463177</v>
      </c>
      <c r="Z74" s="2">
        <f>B74/'[1]NIFTY Index'!B74</f>
        <v>3.2632868568017015</v>
      </c>
      <c r="AA74" s="5">
        <f>V74/'[1]NIFTY Index'!V74</f>
        <v>0.84060851197856434</v>
      </c>
    </row>
    <row r="75" spans="1:27" x14ac:dyDescent="0.2">
      <c r="A75" s="7">
        <v>43748</v>
      </c>
      <c r="B75" s="2">
        <v>52.625</v>
      </c>
      <c r="C75" s="2">
        <v>52.542299999999997</v>
      </c>
      <c r="D75" s="2">
        <v>52.732100000000003</v>
      </c>
      <c r="E75" s="2">
        <v>52.542299999999997</v>
      </c>
      <c r="F75" s="2">
        <v>55.023000000000003</v>
      </c>
      <c r="G75" s="2">
        <v>42.826000000000001</v>
      </c>
      <c r="H75" s="2">
        <v>43.014000000000003</v>
      </c>
      <c r="I75" s="2">
        <v>44.356999999999999</v>
      </c>
      <c r="J75" s="2">
        <v>-3.1217999999999999</v>
      </c>
      <c r="K75" s="2">
        <v>59.023499999999999</v>
      </c>
      <c r="L75" s="2">
        <v>51.311399999999999</v>
      </c>
      <c r="M75" s="2">
        <v>56.5002</v>
      </c>
      <c r="N75" s="2">
        <v>53.813499999999998</v>
      </c>
      <c r="O75" s="2">
        <v>608.25</v>
      </c>
      <c r="P75" s="2">
        <v>1.1759999999999999</v>
      </c>
      <c r="Q75" s="6">
        <v>841</v>
      </c>
      <c r="R75" s="6">
        <v>853</v>
      </c>
      <c r="S75" s="2">
        <f t="shared" si="7"/>
        <v>1.014268727705113</v>
      </c>
      <c r="T75" s="2">
        <f t="shared" si="8"/>
        <v>2.6867000000000019</v>
      </c>
      <c r="U75" s="2">
        <f t="shared" si="9"/>
        <v>5.1053681710213815E-2</v>
      </c>
      <c r="V75" s="2">
        <f t="shared" si="10"/>
        <v>0.95641822510586472</v>
      </c>
      <c r="W75" s="2">
        <f t="shared" si="11"/>
        <v>12.197000000000003</v>
      </c>
      <c r="X75" s="2">
        <f t="shared" si="12"/>
        <v>1.2288096016438612</v>
      </c>
      <c r="Y75" s="2">
        <f t="shared" si="13"/>
        <v>0.95836468385947693</v>
      </c>
      <c r="Z75" s="2">
        <f>B75/'[1]NIFTY Index'!B75</f>
        <v>3.1026879152885134</v>
      </c>
      <c r="AA75" s="5">
        <f>V75/'[1]NIFTY Index'!V75</f>
        <v>0.87797558913621854</v>
      </c>
    </row>
    <row r="76" spans="1:27" x14ac:dyDescent="0.2">
      <c r="A76" s="7">
        <v>43747</v>
      </c>
      <c r="B76" s="2">
        <v>51.113300000000002</v>
      </c>
      <c r="C76" s="2">
        <v>51.104599999999998</v>
      </c>
      <c r="D76" s="2">
        <v>51.122599999999998</v>
      </c>
      <c r="E76" s="2">
        <v>51.104599999999998</v>
      </c>
      <c r="F76" s="2">
        <v>54.054000000000002</v>
      </c>
      <c r="G76" s="2">
        <v>42.359000000000002</v>
      </c>
      <c r="H76" s="2">
        <v>42.655000000000001</v>
      </c>
      <c r="I76" s="2">
        <v>44.06</v>
      </c>
      <c r="J76" s="2">
        <v>4.32</v>
      </c>
      <c r="K76" s="2">
        <v>56.445799999999998</v>
      </c>
      <c r="L76" s="2">
        <v>49.197699999999998</v>
      </c>
      <c r="M76" s="2">
        <v>55.442300000000003</v>
      </c>
      <c r="N76" s="2">
        <v>50.020099999999999</v>
      </c>
      <c r="O76" s="2">
        <v>627.85</v>
      </c>
      <c r="P76" s="2">
        <v>0.69259999999999999</v>
      </c>
      <c r="Q76" s="6">
        <v>786</v>
      </c>
      <c r="R76" s="6">
        <v>841</v>
      </c>
      <c r="S76" s="2">
        <f t="shared" si="7"/>
        <v>1.0699745547073791</v>
      </c>
      <c r="T76" s="2">
        <f t="shared" si="8"/>
        <v>5.4222000000000037</v>
      </c>
      <c r="U76" s="2">
        <f t="shared" si="9"/>
        <v>0.10608197866308776</v>
      </c>
      <c r="V76" s="2">
        <f t="shared" si="10"/>
        <v>0.94559699559699562</v>
      </c>
      <c r="W76" s="2">
        <f t="shared" si="11"/>
        <v>11.695</v>
      </c>
      <c r="X76" s="2">
        <f t="shared" si="12"/>
        <v>1.2066691848249487</v>
      </c>
      <c r="Y76" s="2">
        <f t="shared" si="13"/>
        <v>0.94576904576904575</v>
      </c>
      <c r="Z76" s="2">
        <f>B76/'[1]NIFTY Index'!B76</f>
        <v>3.2645028197709696</v>
      </c>
      <c r="AA76" s="5">
        <f>V76/'[1]NIFTY Index'!V76</f>
        <v>0.99467868134879689</v>
      </c>
    </row>
    <row r="77" spans="1:27" x14ac:dyDescent="0.2">
      <c r="A77" s="7">
        <v>43745</v>
      </c>
      <c r="B77" s="2">
        <v>52.726700000000001</v>
      </c>
      <c r="C77" s="2">
        <v>49.697499999999998</v>
      </c>
      <c r="D77" s="2">
        <v>54.810400000000001</v>
      </c>
      <c r="E77" s="2">
        <v>49.697499999999998</v>
      </c>
      <c r="F77" s="2">
        <v>45.508000000000003</v>
      </c>
      <c r="G77" s="2">
        <v>40.191000000000003</v>
      </c>
      <c r="H77" s="2">
        <v>42.445999999999998</v>
      </c>
      <c r="I77" s="2">
        <v>43.524999999999999</v>
      </c>
      <c r="J77" s="2">
        <v>-1.7789000000000001</v>
      </c>
      <c r="K77" s="2">
        <v>59.921399999999998</v>
      </c>
      <c r="L77" s="2">
        <v>51.729700000000001</v>
      </c>
      <c r="M77" s="2">
        <v>57.9739</v>
      </c>
      <c r="N77" s="2">
        <v>52.202800000000003</v>
      </c>
      <c r="O77" s="2">
        <v>601.85</v>
      </c>
      <c r="P77" s="2">
        <v>1.8692</v>
      </c>
      <c r="Q77" s="6">
        <v>788</v>
      </c>
      <c r="R77" s="6">
        <v>764</v>
      </c>
      <c r="S77" s="2">
        <f t="shared" si="7"/>
        <v>0.96954314720812185</v>
      </c>
      <c r="T77" s="2">
        <f t="shared" si="8"/>
        <v>5.771099999999997</v>
      </c>
      <c r="U77" s="2">
        <f t="shared" si="9"/>
        <v>0.10945308543868661</v>
      </c>
      <c r="V77" s="2">
        <f t="shared" si="10"/>
        <v>1.1586248571679705</v>
      </c>
      <c r="W77" s="2">
        <f t="shared" si="11"/>
        <v>5.3170000000000002</v>
      </c>
      <c r="X77" s="2">
        <f t="shared" si="12"/>
        <v>1.3119031623995421</v>
      </c>
      <c r="Y77" s="2">
        <f t="shared" si="13"/>
        <v>1.2044124110046586</v>
      </c>
      <c r="Z77" s="2">
        <f>B77/'[1]NIFTY Index'!B77</f>
        <v>3.0358008555817206</v>
      </c>
      <c r="AA77" s="5">
        <f>V77/'[1]NIFTY Index'!V77</f>
        <v>0.78716819231485236</v>
      </c>
    </row>
    <row r="78" spans="1:27" x14ac:dyDescent="0.2">
      <c r="A78" s="7">
        <v>43742</v>
      </c>
      <c r="B78" s="2">
        <v>51.319400000000002</v>
      </c>
      <c r="C78" s="2">
        <v>51.638100000000001</v>
      </c>
      <c r="D78" s="2">
        <v>51.210700000000003</v>
      </c>
      <c r="E78" s="2">
        <v>51.638100000000001</v>
      </c>
      <c r="F78" s="2">
        <v>50.988999999999997</v>
      </c>
      <c r="G78" s="2">
        <v>39.997</v>
      </c>
      <c r="H78" s="2">
        <v>43.944000000000003</v>
      </c>
      <c r="I78" s="2">
        <v>43.764000000000003</v>
      </c>
      <c r="J78" s="2">
        <v>-7.4116</v>
      </c>
      <c r="K78" s="2">
        <v>52.1997</v>
      </c>
      <c r="L78" s="2">
        <v>48.802900000000001</v>
      </c>
      <c r="M78" s="2">
        <v>51.393900000000002</v>
      </c>
      <c r="N78" s="2">
        <v>49.4011</v>
      </c>
      <c r="O78" s="2">
        <v>612.75</v>
      </c>
      <c r="P78" s="2">
        <v>1.6289</v>
      </c>
      <c r="Q78" s="6">
        <v>669</v>
      </c>
      <c r="R78" s="6">
        <v>659</v>
      </c>
      <c r="S78" s="2">
        <f t="shared" si="7"/>
        <v>0.98505231689088191</v>
      </c>
      <c r="T78" s="2">
        <f t="shared" si="8"/>
        <v>1.9928000000000026</v>
      </c>
      <c r="U78" s="2">
        <f t="shared" si="9"/>
        <v>3.8831319150262909E-2</v>
      </c>
      <c r="V78" s="2">
        <f t="shared" si="10"/>
        <v>1.0064798289827219</v>
      </c>
      <c r="W78" s="2">
        <f t="shared" si="11"/>
        <v>10.991999999999997</v>
      </c>
      <c r="X78" s="2">
        <f t="shared" si="12"/>
        <v>1.2830812310923321</v>
      </c>
      <c r="Y78" s="2">
        <f t="shared" si="13"/>
        <v>1.0043479966267235</v>
      </c>
      <c r="Z78" s="2">
        <f>B78/'[1]NIFTY Index'!B78</f>
        <v>3.1836448569142104</v>
      </c>
      <c r="AA78" s="5">
        <f>V78/'[1]NIFTY Index'!V78</f>
        <v>1.3349217878527884</v>
      </c>
    </row>
    <row r="79" spans="1:27" x14ac:dyDescent="0.2">
      <c r="A79" s="7">
        <v>43741</v>
      </c>
      <c r="B79" s="2">
        <v>47.508600000000001</v>
      </c>
      <c r="C79" s="2">
        <v>49.807299999999998</v>
      </c>
      <c r="D79" s="2">
        <v>46.940199999999997</v>
      </c>
      <c r="E79" s="2">
        <v>49.807299999999998</v>
      </c>
      <c r="F79" s="2">
        <v>33.798999999999999</v>
      </c>
      <c r="G79" s="2">
        <v>33.396999999999998</v>
      </c>
      <c r="H79" s="2">
        <v>41.088000000000001</v>
      </c>
      <c r="I79" s="2">
        <v>44.755000000000003</v>
      </c>
      <c r="J79" s="2">
        <v>-4.1910999999999996</v>
      </c>
      <c r="K79" s="2">
        <v>50.189700000000002</v>
      </c>
      <c r="L79" s="2">
        <v>45.601500000000001</v>
      </c>
      <c r="M79" s="2">
        <v>51.125599999999999</v>
      </c>
      <c r="N79" s="2">
        <v>46.454599999999999</v>
      </c>
      <c r="O79" s="2">
        <v>661.8</v>
      </c>
      <c r="P79" s="2">
        <v>1.5219</v>
      </c>
      <c r="Q79" s="6">
        <v>419</v>
      </c>
      <c r="R79" s="6">
        <v>506</v>
      </c>
      <c r="S79" s="2">
        <f t="shared" si="7"/>
        <v>1.2076372315035799</v>
      </c>
      <c r="T79" s="2">
        <f t="shared" si="8"/>
        <v>4.6709999999999994</v>
      </c>
      <c r="U79" s="2">
        <f t="shared" si="9"/>
        <v>9.8319041184122435E-2</v>
      </c>
      <c r="V79" s="2">
        <f t="shared" si="10"/>
        <v>1.4056214680907719</v>
      </c>
      <c r="W79" s="2">
        <f t="shared" si="11"/>
        <v>0.40200000000000102</v>
      </c>
      <c r="X79" s="2">
        <f t="shared" si="12"/>
        <v>1.4225409467916281</v>
      </c>
      <c r="Y79" s="2">
        <f t="shared" si="13"/>
        <v>1.3888044024971153</v>
      </c>
      <c r="Z79" s="2">
        <f>B79/'[1]NIFTY Index'!B79</f>
        <v>2.8747443453425472</v>
      </c>
      <c r="AA79" s="5">
        <f>V79/'[1]NIFTY Index'!V79</f>
        <v>2.9122532141344069</v>
      </c>
    </row>
    <row r="80" spans="1:27" x14ac:dyDescent="0.2">
      <c r="A80" s="7">
        <v>43739</v>
      </c>
      <c r="B80" s="2">
        <v>42.443300000000001</v>
      </c>
      <c r="C80" s="2">
        <v>45.511400000000002</v>
      </c>
      <c r="D80" s="2">
        <v>42.215000000000003</v>
      </c>
      <c r="E80" s="2">
        <v>45.511400000000002</v>
      </c>
      <c r="F80" s="2">
        <v>26.579000000000001</v>
      </c>
      <c r="G80" s="2">
        <v>31.355</v>
      </c>
      <c r="H80" s="2">
        <v>40.232999999999997</v>
      </c>
      <c r="I80" s="2">
        <v>44.191000000000003</v>
      </c>
      <c r="J80" s="2">
        <v>7.2400000000000006E-2</v>
      </c>
      <c r="K80" s="2">
        <v>45.450899999999997</v>
      </c>
      <c r="L80" s="2">
        <v>42.427399999999999</v>
      </c>
      <c r="M80" s="2">
        <v>45.991799999999998</v>
      </c>
      <c r="N80" s="2">
        <v>42.675699999999999</v>
      </c>
      <c r="O80" s="2">
        <v>690.75</v>
      </c>
      <c r="P80" s="2">
        <v>1.04</v>
      </c>
      <c r="Q80" s="6">
        <v>297</v>
      </c>
      <c r="R80" s="6">
        <v>373</v>
      </c>
      <c r="S80" s="2">
        <f t="shared" si="7"/>
        <v>1.2558922558922558</v>
      </c>
      <c r="T80" s="2">
        <f t="shared" si="8"/>
        <v>3.3160999999999987</v>
      </c>
      <c r="U80" s="2">
        <f t="shared" si="9"/>
        <v>7.8130117120958992E-2</v>
      </c>
      <c r="V80" s="2">
        <f t="shared" si="10"/>
        <v>1.5968734715376802</v>
      </c>
      <c r="W80" s="2">
        <f t="shared" si="11"/>
        <v>-4.7759999999999998</v>
      </c>
      <c r="X80" s="2">
        <f t="shared" si="12"/>
        <v>1.3536373784085474</v>
      </c>
      <c r="Y80" s="2">
        <f t="shared" si="13"/>
        <v>1.5882839835960723</v>
      </c>
      <c r="Z80" s="2">
        <f>B80/'[1]NIFTY Index'!B80</f>
        <v>2.7162842789030752</v>
      </c>
      <c r="AA80" s="5">
        <f>V80/'[1]NIFTY Index'!V80</f>
        <v>3.6136729034957198</v>
      </c>
    </row>
    <row r="81" spans="1:27" x14ac:dyDescent="0.2">
      <c r="A81" s="7">
        <v>43738</v>
      </c>
      <c r="B81" s="2">
        <v>42.972900000000003</v>
      </c>
      <c r="C81" s="2">
        <v>44.4846</v>
      </c>
      <c r="D81" s="2">
        <v>42.972900000000003</v>
      </c>
      <c r="E81" s="2">
        <v>44.4846</v>
      </c>
      <c r="F81" s="2">
        <v>27.271999999999998</v>
      </c>
      <c r="G81" s="2">
        <v>31.457999999999998</v>
      </c>
      <c r="H81" s="2">
        <v>40.268000000000001</v>
      </c>
      <c r="I81" s="2">
        <v>44.697000000000003</v>
      </c>
      <c r="J81" s="2">
        <v>-6.5199999999999994E-2</v>
      </c>
      <c r="K81" s="2">
        <v>46.343200000000003</v>
      </c>
      <c r="L81" s="2">
        <v>42.607399999999998</v>
      </c>
      <c r="M81" s="2">
        <v>47.0381</v>
      </c>
      <c r="N81" s="2">
        <v>42.4861</v>
      </c>
      <c r="O81" s="2">
        <v>690.25</v>
      </c>
      <c r="P81" s="2">
        <v>0.85040000000000004</v>
      </c>
      <c r="Q81" s="6">
        <v>242</v>
      </c>
      <c r="R81" s="6">
        <v>257</v>
      </c>
      <c r="S81" s="2">
        <f t="shared" si="7"/>
        <v>1.0619834710743801</v>
      </c>
      <c r="T81" s="2">
        <f t="shared" si="8"/>
        <v>4.5519999999999996</v>
      </c>
      <c r="U81" s="2">
        <f t="shared" si="9"/>
        <v>0.10592722390157516</v>
      </c>
      <c r="V81" s="2">
        <f t="shared" si="10"/>
        <v>1.5757150190671754</v>
      </c>
      <c r="W81" s="2">
        <f t="shared" si="11"/>
        <v>-4.1859999999999999</v>
      </c>
      <c r="X81" s="2">
        <f t="shared" si="12"/>
        <v>1.3660404348655351</v>
      </c>
      <c r="Y81" s="2">
        <f t="shared" si="13"/>
        <v>1.5757150190671754</v>
      </c>
      <c r="Z81" s="2">
        <f>B81/'[1]NIFTY Index'!B81</f>
        <v>2.8468489357332607</v>
      </c>
      <c r="AA81" s="5">
        <f>V81/'[1]NIFTY Index'!V81</f>
        <v>3.5752631288084551</v>
      </c>
    </row>
    <row r="82" spans="1:27" x14ac:dyDescent="0.2">
      <c r="A82" s="7">
        <v>43735</v>
      </c>
      <c r="B82" s="2">
        <v>43.903199999999998</v>
      </c>
      <c r="C82" s="2">
        <v>44.771999999999998</v>
      </c>
      <c r="D82" s="2">
        <v>43.903199999999998</v>
      </c>
      <c r="E82" s="2">
        <v>44.789400000000001</v>
      </c>
      <c r="F82" s="2">
        <v>36.200000000000003</v>
      </c>
      <c r="G82" s="2">
        <v>31.565999999999999</v>
      </c>
      <c r="H82" s="2">
        <v>40.844999999999999</v>
      </c>
      <c r="I82" s="2">
        <v>46.146000000000001</v>
      </c>
      <c r="J82" s="2">
        <v>-1.5396000000000001</v>
      </c>
      <c r="K82" s="2">
        <v>45.391599999999997</v>
      </c>
      <c r="L82" s="2">
        <v>42.997700000000002</v>
      </c>
      <c r="M82" s="2">
        <v>45.523899999999998</v>
      </c>
      <c r="N82" s="2">
        <v>42.945</v>
      </c>
      <c r="O82" s="2">
        <v>690.7</v>
      </c>
      <c r="P82" s="2">
        <v>0.41909999999999997</v>
      </c>
      <c r="Q82" s="6">
        <v>221</v>
      </c>
      <c r="R82" s="6">
        <v>212</v>
      </c>
      <c r="S82" s="2">
        <f t="shared" si="7"/>
        <v>0.95927601809954754</v>
      </c>
      <c r="T82" s="2">
        <f t="shared" si="8"/>
        <v>2.5788999999999973</v>
      </c>
      <c r="U82" s="2">
        <f t="shared" si="9"/>
        <v>5.8740592940833412E-2</v>
      </c>
      <c r="V82" s="2">
        <f t="shared" si="10"/>
        <v>1.212795580110497</v>
      </c>
      <c r="W82" s="2">
        <f t="shared" si="11"/>
        <v>4.6340000000000039</v>
      </c>
      <c r="X82" s="2">
        <f t="shared" si="12"/>
        <v>1.3908382436799087</v>
      </c>
      <c r="Y82" s="2">
        <f t="shared" si="13"/>
        <v>1.212795580110497</v>
      </c>
      <c r="Z82" s="2">
        <f>B82/'[1]NIFTY Index'!B82</f>
        <v>3.0218049666868563</v>
      </c>
      <c r="AA82" s="5">
        <f>V82/'[1]NIFTY Index'!V82</f>
        <v>3.0276482359594552</v>
      </c>
    </row>
    <row r="83" spans="1:27" x14ac:dyDescent="0.2">
      <c r="A83" s="7">
        <v>43734</v>
      </c>
      <c r="B83" s="2">
        <v>44.807600000000001</v>
      </c>
      <c r="C83" s="2">
        <v>44.807600000000001</v>
      </c>
      <c r="D83" s="2">
        <v>44.807600000000001</v>
      </c>
      <c r="E83" s="2">
        <v>44.807600000000001</v>
      </c>
      <c r="F83" s="2">
        <v>36.341000000000001</v>
      </c>
      <c r="G83" s="2">
        <v>31.195</v>
      </c>
      <c r="H83" s="2">
        <v>40.753999999999998</v>
      </c>
      <c r="I83" s="2">
        <v>47.462000000000003</v>
      </c>
      <c r="J83" s="2">
        <v>1.1025</v>
      </c>
      <c r="K83" s="2">
        <v>47.19</v>
      </c>
      <c r="L83" s="2">
        <v>45.552599999999998</v>
      </c>
      <c r="M83" s="2">
        <v>47.393299999999996</v>
      </c>
      <c r="N83" s="2">
        <v>45.554900000000004</v>
      </c>
      <c r="O83" s="2">
        <v>701.5</v>
      </c>
      <c r="P83" s="2">
        <v>0.5</v>
      </c>
      <c r="Q83" s="6">
        <v>442</v>
      </c>
      <c r="R83" s="6">
        <v>765</v>
      </c>
      <c r="S83" s="2">
        <f t="shared" si="7"/>
        <v>1.7307692307692308</v>
      </c>
      <c r="T83" s="2">
        <f t="shared" si="8"/>
        <v>1.8383999999999929</v>
      </c>
      <c r="U83" s="2">
        <f t="shared" si="9"/>
        <v>4.1028754050651962E-2</v>
      </c>
      <c r="V83" s="2">
        <f t="shared" si="10"/>
        <v>1.2329765278886107</v>
      </c>
      <c r="W83" s="2">
        <f t="shared" si="11"/>
        <v>5.1460000000000008</v>
      </c>
      <c r="X83" s="2">
        <f t="shared" si="12"/>
        <v>1.4363712133354705</v>
      </c>
      <c r="Y83" s="2">
        <f t="shared" si="13"/>
        <v>1.2329765278886107</v>
      </c>
      <c r="Z83" s="2">
        <f>B83/'[1]NIFTY Index'!B83</f>
        <v>2.9774470064456113</v>
      </c>
      <c r="AA83" s="5">
        <f>V83/'[1]NIFTY Index'!V83</f>
        <v>2.9831002312727963</v>
      </c>
    </row>
    <row r="84" spans="1:27" x14ac:dyDescent="0.2">
      <c r="A84" s="7">
        <v>43733</v>
      </c>
      <c r="B84" s="2">
        <v>46.515900000000002</v>
      </c>
      <c r="C84" s="2">
        <v>46.533799999999999</v>
      </c>
      <c r="D84" s="2">
        <v>43.287799999999997</v>
      </c>
      <c r="E84" s="2">
        <v>46.533799999999999</v>
      </c>
      <c r="F84" s="2">
        <v>35.414999999999999</v>
      </c>
      <c r="G84" s="2">
        <v>38.542999999999999</v>
      </c>
      <c r="H84" s="2">
        <v>40.671999999999997</v>
      </c>
      <c r="I84" s="2">
        <v>48.094000000000001</v>
      </c>
      <c r="J84" s="2">
        <v>-1.4278</v>
      </c>
      <c r="K84" s="2">
        <v>39.613100000000003</v>
      </c>
      <c r="L84" s="2">
        <v>47.4041</v>
      </c>
      <c r="M84" s="2">
        <v>45.841700000000003</v>
      </c>
      <c r="N84" s="2">
        <v>48.463999999999999</v>
      </c>
      <c r="O84" s="2">
        <v>693.85</v>
      </c>
      <c r="P84" s="2">
        <v>0.60850000000000004</v>
      </c>
      <c r="Q84" s="6">
        <v>589</v>
      </c>
      <c r="R84" s="6">
        <v>835</v>
      </c>
      <c r="S84" s="2">
        <f t="shared" si="7"/>
        <v>1.4176570458404074</v>
      </c>
      <c r="T84" s="2">
        <f t="shared" si="8"/>
        <v>-2.6222999999999956</v>
      </c>
      <c r="U84" s="2">
        <f t="shared" si="9"/>
        <v>-5.6374272023114583E-2</v>
      </c>
      <c r="V84" s="2">
        <f t="shared" si="10"/>
        <v>1.3134519271495131</v>
      </c>
      <c r="W84" s="2">
        <f t="shared" si="11"/>
        <v>-3.1280000000000001</v>
      </c>
      <c r="X84" s="2">
        <f t="shared" si="12"/>
        <v>1.2068572762888203</v>
      </c>
      <c r="Y84" s="2">
        <f t="shared" si="13"/>
        <v>1.2223012847663419</v>
      </c>
      <c r="Z84" s="2">
        <f>B84/'[1]NIFTY Index'!B84</f>
        <v>3.015617504051864</v>
      </c>
      <c r="AA84" s="5">
        <f>V84/'[1]NIFTY Index'!V84</f>
        <v>3.0884214844546416</v>
      </c>
    </row>
    <row r="85" spans="1:27" x14ac:dyDescent="0.2">
      <c r="A85" s="7">
        <v>43732</v>
      </c>
      <c r="B85" s="2">
        <v>48.368099999999998</v>
      </c>
      <c r="C85" s="2">
        <v>48.557200000000002</v>
      </c>
      <c r="D85" s="2">
        <v>31.354199999999999</v>
      </c>
      <c r="E85" s="2">
        <v>48.557200000000002</v>
      </c>
      <c r="F85" s="2">
        <v>35.136000000000003</v>
      </c>
      <c r="G85" s="2">
        <v>40.191000000000003</v>
      </c>
      <c r="H85" s="2">
        <v>40.816000000000003</v>
      </c>
      <c r="I85" s="2">
        <v>48.32</v>
      </c>
      <c r="J85" s="2">
        <v>1.0188999999999999</v>
      </c>
      <c r="K85" s="2">
        <v>32.715600000000002</v>
      </c>
      <c r="L85" s="2">
        <v>57.1267</v>
      </c>
      <c r="M85" s="2">
        <v>49.656199999999998</v>
      </c>
      <c r="N85" s="2">
        <v>43.244599999999998</v>
      </c>
      <c r="O85" s="2">
        <v>703.9</v>
      </c>
      <c r="P85" s="2">
        <v>0.47889999999999999</v>
      </c>
      <c r="Q85" s="6">
        <v>636</v>
      </c>
      <c r="R85" s="6">
        <v>885</v>
      </c>
      <c r="S85" s="2">
        <f t="shared" si="7"/>
        <v>1.3915094339622642</v>
      </c>
      <c r="T85" s="2">
        <f t="shared" si="8"/>
        <v>6.4116</v>
      </c>
      <c r="U85" s="2">
        <f t="shared" si="9"/>
        <v>0.13255844244450371</v>
      </c>
      <c r="V85" s="2">
        <f t="shared" si="10"/>
        <v>1.3765966530054643</v>
      </c>
      <c r="W85" s="2">
        <f t="shared" si="11"/>
        <v>-5.0549999999999997</v>
      </c>
      <c r="X85" s="2">
        <f t="shared" si="12"/>
        <v>1.2034559976114054</v>
      </c>
      <c r="Y85" s="2">
        <f t="shared" si="13"/>
        <v>0.89236680327868845</v>
      </c>
      <c r="Z85" s="2">
        <f>B85/'[1]NIFTY Index'!B85</f>
        <v>3.2007689558876078</v>
      </c>
      <c r="AA85" s="5">
        <f>V85/'[1]NIFTY Index'!V85</f>
        <v>3.2120649301171746</v>
      </c>
    </row>
    <row r="86" spans="1:27" x14ac:dyDescent="0.2">
      <c r="A86" s="7">
        <v>43731</v>
      </c>
      <c r="B86" s="2">
        <v>48.142499999999998</v>
      </c>
      <c r="C86" s="2">
        <v>48.058999999999997</v>
      </c>
      <c r="D86" s="2">
        <v>51.586599999999997</v>
      </c>
      <c r="E86" s="2">
        <v>48.058999999999997</v>
      </c>
      <c r="F86" s="2">
        <v>35.875</v>
      </c>
      <c r="G86" s="2">
        <v>41.155000000000001</v>
      </c>
      <c r="H86" s="2">
        <v>41.201000000000001</v>
      </c>
      <c r="I86" s="2">
        <v>48.466999999999999</v>
      </c>
      <c r="J86" s="2">
        <v>2.7122999999999999</v>
      </c>
      <c r="K86" s="2">
        <v>40.573700000000002</v>
      </c>
      <c r="L86" s="2">
        <v>50.71</v>
      </c>
      <c r="M86" s="2">
        <v>52.730600000000003</v>
      </c>
      <c r="N86" s="2">
        <v>55.946399999999997</v>
      </c>
      <c r="O86" s="2">
        <v>696.8</v>
      </c>
      <c r="P86" s="2">
        <v>0.38019999999999998</v>
      </c>
      <c r="Q86" s="6">
        <v>700</v>
      </c>
      <c r="R86" s="6">
        <v>853</v>
      </c>
      <c r="S86" s="2">
        <f t="shared" si="7"/>
        <v>1.2185714285714286</v>
      </c>
      <c r="T86" s="2">
        <f t="shared" si="8"/>
        <v>-3.2157999999999944</v>
      </c>
      <c r="U86" s="2">
        <f t="shared" si="9"/>
        <v>-6.6797528171573861E-2</v>
      </c>
      <c r="V86" s="2">
        <f t="shared" si="10"/>
        <v>1.341951219512195</v>
      </c>
      <c r="W86" s="2">
        <f t="shared" si="11"/>
        <v>-5.2800000000000011</v>
      </c>
      <c r="X86" s="2">
        <f t="shared" si="12"/>
        <v>1.1697849593002065</v>
      </c>
      <c r="Y86" s="2">
        <f t="shared" si="13"/>
        <v>1.437954006968641</v>
      </c>
      <c r="Z86" s="2">
        <f>B86/'[1]NIFTY Index'!B86</f>
        <v>3.2554451830163034</v>
      </c>
      <c r="AA86" s="5">
        <f>V86/'[1]NIFTY Index'!V86</f>
        <v>3.184211051485494</v>
      </c>
    </row>
    <row r="87" spans="1:27" x14ac:dyDescent="0.2">
      <c r="A87" s="7">
        <v>43728</v>
      </c>
      <c r="B87" s="2">
        <v>43.557499999999997</v>
      </c>
      <c r="C87" s="2">
        <v>42.878100000000003</v>
      </c>
      <c r="D87" s="2">
        <v>52.657299999999999</v>
      </c>
      <c r="E87" s="2">
        <v>42.878100000000003</v>
      </c>
      <c r="F87" s="2">
        <v>44.790999999999997</v>
      </c>
      <c r="G87" s="2">
        <v>41.066000000000003</v>
      </c>
      <c r="H87" s="2">
        <v>40.793999999999997</v>
      </c>
      <c r="I87" s="2">
        <v>48.366</v>
      </c>
      <c r="J87" s="2">
        <v>-2.3252000000000002</v>
      </c>
      <c r="K87" s="2">
        <v>34.776699999999998</v>
      </c>
      <c r="L87" s="2">
        <v>53.633000000000003</v>
      </c>
      <c r="M87" s="2">
        <v>41.979500000000002</v>
      </c>
      <c r="N87" s="2">
        <v>46.5092</v>
      </c>
      <c r="O87" s="2">
        <v>678.4</v>
      </c>
      <c r="P87" s="2">
        <v>0.73370000000000002</v>
      </c>
      <c r="Q87" s="6">
        <v>799</v>
      </c>
      <c r="R87" s="6">
        <v>870</v>
      </c>
      <c r="S87" s="2">
        <f t="shared" si="7"/>
        <v>1.0888610763454318</v>
      </c>
      <c r="T87" s="2">
        <f t="shared" si="8"/>
        <v>-4.5296999999999983</v>
      </c>
      <c r="U87" s="2">
        <f t="shared" si="9"/>
        <v>-0.10399357171554838</v>
      </c>
      <c r="V87" s="2">
        <f t="shared" si="10"/>
        <v>0.97246098546583015</v>
      </c>
      <c r="W87" s="2">
        <f t="shared" si="11"/>
        <v>3.7249999999999943</v>
      </c>
      <c r="X87" s="2">
        <f t="shared" si="12"/>
        <v>1.0606706277699312</v>
      </c>
      <c r="Y87" s="2">
        <f t="shared" si="13"/>
        <v>1.1756223348440535</v>
      </c>
      <c r="Z87" s="2">
        <f>B87/'[1]NIFTY Index'!B87</f>
        <v>3.1474001387363431</v>
      </c>
      <c r="AA87" s="5">
        <f>V87/'[1]NIFTY Index'!V87</f>
        <v>2.2717833155175362</v>
      </c>
    </row>
    <row r="88" spans="1:27" x14ac:dyDescent="0.2">
      <c r="A88" s="7">
        <v>43727</v>
      </c>
      <c r="B88" s="2">
        <v>39.010599999999997</v>
      </c>
      <c r="C88" s="2">
        <v>39.0871</v>
      </c>
      <c r="D88" s="2">
        <v>38.119</v>
      </c>
      <c r="E88" s="2">
        <v>39.0871</v>
      </c>
      <c r="F88" s="2">
        <v>43.457000000000001</v>
      </c>
      <c r="G88" s="2">
        <v>40.500999999999998</v>
      </c>
      <c r="H88" s="2">
        <v>40.572000000000003</v>
      </c>
      <c r="I88" s="2">
        <v>48.420999999999999</v>
      </c>
      <c r="J88" s="2">
        <v>-1.6844999999999999</v>
      </c>
      <c r="K88" s="2">
        <v>40.8947</v>
      </c>
      <c r="L88" s="2">
        <v>37.718200000000003</v>
      </c>
      <c r="M88" s="2">
        <v>41.280099999999997</v>
      </c>
      <c r="N88" s="2">
        <v>43.058199999999999</v>
      </c>
      <c r="O88" s="2">
        <v>694.55</v>
      </c>
      <c r="P88" s="2">
        <v>0.61060000000000003</v>
      </c>
      <c r="Q88" s="6">
        <v>750</v>
      </c>
      <c r="R88" s="6">
        <v>796</v>
      </c>
      <c r="S88" s="2">
        <f t="shared" si="7"/>
        <v>1.0613333333333332</v>
      </c>
      <c r="T88" s="2">
        <f t="shared" si="8"/>
        <v>-1.778100000000002</v>
      </c>
      <c r="U88" s="2">
        <f t="shared" si="9"/>
        <v>-4.5579919303984098E-2</v>
      </c>
      <c r="V88" s="2">
        <f t="shared" si="10"/>
        <v>0.89768276687300086</v>
      </c>
      <c r="W88" s="2">
        <f t="shared" si="11"/>
        <v>2.9560000000000031</v>
      </c>
      <c r="X88" s="2">
        <f t="shared" si="12"/>
        <v>0.96320090861954022</v>
      </c>
      <c r="Y88" s="2">
        <f t="shared" si="13"/>
        <v>0.87716593414179533</v>
      </c>
      <c r="Z88" s="2">
        <f>B88/'[1]NIFTY Index'!B88</f>
        <v>2.6406866627405585</v>
      </c>
      <c r="AA88" s="5">
        <f>V88/'[1]NIFTY Index'!V88</f>
        <v>0.90905199334051501</v>
      </c>
    </row>
    <row r="89" spans="1:27" x14ac:dyDescent="0.2">
      <c r="A89" s="7">
        <v>43726</v>
      </c>
      <c r="B89" s="2">
        <v>39.664200000000001</v>
      </c>
      <c r="C89" s="2">
        <v>39.698300000000003</v>
      </c>
      <c r="D89" s="2">
        <v>39.352200000000003</v>
      </c>
      <c r="E89" s="2">
        <v>39.698300000000003</v>
      </c>
      <c r="F89" s="2">
        <v>42.628</v>
      </c>
      <c r="G89" s="2">
        <v>40.442999999999998</v>
      </c>
      <c r="H89" s="2">
        <v>40.445999999999998</v>
      </c>
      <c r="I89" s="2">
        <v>48.444000000000003</v>
      </c>
      <c r="J89" s="2">
        <v>0.90700000000000003</v>
      </c>
      <c r="K89" s="2">
        <v>43.009900000000002</v>
      </c>
      <c r="L89" s="2">
        <v>39.281399999999998</v>
      </c>
      <c r="M89" s="2">
        <v>44.136600000000001</v>
      </c>
      <c r="N89" s="2">
        <v>40.6374</v>
      </c>
      <c r="O89" s="2">
        <v>706.45</v>
      </c>
      <c r="P89" s="2">
        <v>0.52990000000000004</v>
      </c>
      <c r="Q89" s="6">
        <v>758</v>
      </c>
      <c r="R89" s="6">
        <v>803</v>
      </c>
      <c r="S89" s="2">
        <f t="shared" si="7"/>
        <v>1.0593667546174141</v>
      </c>
      <c r="T89" s="2">
        <f t="shared" si="8"/>
        <v>3.4992000000000019</v>
      </c>
      <c r="U89" s="2">
        <f t="shared" si="9"/>
        <v>8.8220612038059559E-2</v>
      </c>
      <c r="V89" s="2">
        <f t="shared" si="10"/>
        <v>0.93047292859153607</v>
      </c>
      <c r="W89" s="2">
        <f t="shared" si="11"/>
        <v>2.1850000000000023</v>
      </c>
      <c r="X89" s="2">
        <f t="shared" si="12"/>
        <v>0.98074326830353842</v>
      </c>
      <c r="Y89" s="2">
        <f t="shared" si="13"/>
        <v>0.92315379562728728</v>
      </c>
      <c r="Z89" s="2">
        <f>B89/'[1]NIFTY Index'!B89</f>
        <v>2.7283870790226725</v>
      </c>
      <c r="AA89" s="5">
        <f>V89/'[1]NIFTY Index'!V89</f>
        <v>0.85510113952667022</v>
      </c>
    </row>
    <row r="90" spans="1:27" x14ac:dyDescent="0.2">
      <c r="A90" s="7">
        <v>43725</v>
      </c>
      <c r="B90" s="2">
        <v>39.761600000000001</v>
      </c>
      <c r="C90" s="2">
        <v>39.611199999999997</v>
      </c>
      <c r="D90" s="2">
        <v>40.8476</v>
      </c>
      <c r="E90" s="2">
        <v>39.611199999999997</v>
      </c>
      <c r="F90" s="2">
        <v>43.860999999999997</v>
      </c>
      <c r="G90" s="2">
        <v>40.365000000000002</v>
      </c>
      <c r="H90" s="2">
        <v>40.424999999999997</v>
      </c>
      <c r="I90" s="2">
        <v>48.551000000000002</v>
      </c>
      <c r="J90" s="2">
        <v>-4.4949000000000003</v>
      </c>
      <c r="K90" s="2">
        <v>44.3887</v>
      </c>
      <c r="L90" s="2">
        <v>42.112499999999997</v>
      </c>
      <c r="M90" s="2">
        <v>43.036299999999997</v>
      </c>
      <c r="N90" s="2">
        <v>41.509500000000003</v>
      </c>
      <c r="O90" s="2">
        <v>700.1</v>
      </c>
      <c r="P90" s="2">
        <v>0.70630000000000004</v>
      </c>
      <c r="Q90" s="6">
        <v>837</v>
      </c>
      <c r="R90" s="6">
        <v>784</v>
      </c>
      <c r="S90" s="2">
        <f t="shared" si="7"/>
        <v>0.93667861409796893</v>
      </c>
      <c r="T90" s="2">
        <f t="shared" si="8"/>
        <v>1.5267999999999944</v>
      </c>
      <c r="U90" s="2">
        <f t="shared" si="9"/>
        <v>3.8398857188845378E-2</v>
      </c>
      <c r="V90" s="2">
        <f t="shared" si="10"/>
        <v>0.90653655867399296</v>
      </c>
      <c r="W90" s="2">
        <f t="shared" si="11"/>
        <v>3.4959999999999951</v>
      </c>
      <c r="X90" s="2">
        <f t="shared" si="12"/>
        <v>0.98505140592097118</v>
      </c>
      <c r="Y90" s="2">
        <f t="shared" si="13"/>
        <v>0.93129659606484128</v>
      </c>
      <c r="Z90" s="2">
        <f>B90/'[1]NIFTY Index'!B90</f>
        <v>2.5888817991223161</v>
      </c>
      <c r="AA90" s="5">
        <f>V90/'[1]NIFTY Index'!V90</f>
        <v>0.79860401591675834</v>
      </c>
    </row>
    <row r="91" spans="1:27" x14ac:dyDescent="0.2">
      <c r="A91" s="7">
        <v>43724</v>
      </c>
      <c r="B91" s="2">
        <v>40.015099999999997</v>
      </c>
      <c r="C91" s="2">
        <v>40.128</v>
      </c>
      <c r="D91" s="2">
        <v>39.3309</v>
      </c>
      <c r="E91" s="2">
        <v>40.128</v>
      </c>
      <c r="F91" s="2">
        <v>35.920999999999999</v>
      </c>
      <c r="G91" s="2">
        <v>37.948</v>
      </c>
      <c r="H91" s="2">
        <v>40.527000000000001</v>
      </c>
      <c r="I91" s="2">
        <v>47.884</v>
      </c>
      <c r="J91" s="2">
        <v>0.61770000000000003</v>
      </c>
      <c r="K91" s="2">
        <v>38.259399999999999</v>
      </c>
      <c r="L91" s="2">
        <v>42.162199999999999</v>
      </c>
      <c r="M91" s="2">
        <v>40.502000000000002</v>
      </c>
      <c r="N91" s="2">
        <v>43.392400000000002</v>
      </c>
      <c r="O91" s="2">
        <v>733.05</v>
      </c>
      <c r="P91" s="2">
        <v>0.40639999999999998</v>
      </c>
      <c r="Q91" s="6">
        <v>857</v>
      </c>
      <c r="R91" s="6">
        <v>774</v>
      </c>
      <c r="S91" s="2">
        <f t="shared" si="7"/>
        <v>0.90315052508751459</v>
      </c>
      <c r="T91" s="2">
        <f t="shared" si="8"/>
        <v>-2.8903999999999996</v>
      </c>
      <c r="U91" s="2">
        <f t="shared" si="9"/>
        <v>-7.223273214361578E-2</v>
      </c>
      <c r="V91" s="2">
        <f t="shared" si="10"/>
        <v>1.1139751120514461</v>
      </c>
      <c r="W91" s="2">
        <f t="shared" si="11"/>
        <v>-2.027000000000001</v>
      </c>
      <c r="X91" s="2">
        <f t="shared" si="12"/>
        <v>1.0544719089280066</v>
      </c>
      <c r="Y91" s="2">
        <f t="shared" si="13"/>
        <v>1.0949277581359094</v>
      </c>
      <c r="Z91" s="2">
        <f>B91/'[1]NIFTY Index'!B91</f>
        <v>2.8606734343723188</v>
      </c>
      <c r="AA91" s="5">
        <f>V91/'[1]NIFTY Index'!V91</f>
        <v>1.2009397118770238</v>
      </c>
    </row>
    <row r="92" spans="1:27" x14ac:dyDescent="0.2">
      <c r="A92" s="7">
        <v>43721</v>
      </c>
      <c r="B92" s="2">
        <v>40.663499999999999</v>
      </c>
      <c r="C92" s="2">
        <v>41.552799999999998</v>
      </c>
      <c r="D92" s="2">
        <v>37.397399999999998</v>
      </c>
      <c r="E92" s="2">
        <v>41.552799999999998</v>
      </c>
      <c r="F92" s="2">
        <v>36.765000000000001</v>
      </c>
      <c r="G92" s="2">
        <v>38.034999999999997</v>
      </c>
      <c r="H92" s="2">
        <v>40.591000000000001</v>
      </c>
      <c r="I92" s="2">
        <v>47.923999999999999</v>
      </c>
      <c r="J92" s="2">
        <v>0.1719</v>
      </c>
      <c r="K92" s="2">
        <v>37.315800000000003</v>
      </c>
      <c r="L92" s="2">
        <v>38.996600000000001</v>
      </c>
      <c r="M92" s="2">
        <v>42.062899999999999</v>
      </c>
      <c r="N92" s="2">
        <v>42.990499999999997</v>
      </c>
      <c r="O92" s="2">
        <v>728.55</v>
      </c>
      <c r="P92" s="2">
        <v>0.51800000000000002</v>
      </c>
      <c r="Q92" s="6">
        <v>855</v>
      </c>
      <c r="R92" s="6">
        <v>745</v>
      </c>
      <c r="S92" s="2">
        <f t="shared" si="7"/>
        <v>0.87134502923976609</v>
      </c>
      <c r="T92" s="2">
        <f t="shared" si="8"/>
        <v>-0.9275999999999982</v>
      </c>
      <c r="U92" s="2">
        <f t="shared" si="9"/>
        <v>-2.2811612379652471E-2</v>
      </c>
      <c r="V92" s="2">
        <f t="shared" si="10"/>
        <v>1.1060383516931864</v>
      </c>
      <c r="W92" s="2">
        <f t="shared" si="11"/>
        <v>-1.269999999999996</v>
      </c>
      <c r="X92" s="2">
        <f t="shared" si="12"/>
        <v>1.0691074010779547</v>
      </c>
      <c r="Y92" s="2">
        <f t="shared" si="13"/>
        <v>1.0172011423908607</v>
      </c>
      <c r="Z92" s="2">
        <f>B92/'[1]NIFTY Index'!B92</f>
        <v>2.9999999999999996</v>
      </c>
      <c r="AA92" s="5">
        <f>V92/'[1]NIFTY Index'!V92</f>
        <v>1.2207262341901266</v>
      </c>
    </row>
    <row r="93" spans="1:27" x14ac:dyDescent="0.2">
      <c r="A93" s="7">
        <v>43720</v>
      </c>
      <c r="B93" s="2">
        <v>39.897100000000002</v>
      </c>
      <c r="C93" s="2">
        <v>39.897100000000002</v>
      </c>
      <c r="D93" s="2">
        <v>39.897100000000002</v>
      </c>
      <c r="E93" s="2">
        <v>39.897100000000002</v>
      </c>
      <c r="F93" s="2">
        <v>37.220999999999997</v>
      </c>
      <c r="G93" s="2">
        <v>38.459000000000003</v>
      </c>
      <c r="H93" s="2">
        <v>40.590000000000003</v>
      </c>
      <c r="I93" s="2">
        <v>48.088999999999999</v>
      </c>
      <c r="J93" s="2">
        <v>0.20669999999999999</v>
      </c>
      <c r="K93" s="2">
        <v>40.184100000000001</v>
      </c>
      <c r="L93" s="2">
        <v>41.383200000000002</v>
      </c>
      <c r="M93" s="2">
        <v>42.068600000000004</v>
      </c>
      <c r="N93" s="2">
        <v>44.162100000000002</v>
      </c>
      <c r="O93" s="2">
        <v>727.3</v>
      </c>
      <c r="P93" s="2">
        <v>0.31069999999999998</v>
      </c>
      <c r="Q93" s="6">
        <v>868</v>
      </c>
      <c r="R93" s="6">
        <v>714</v>
      </c>
      <c r="S93" s="2">
        <f t="shared" si="7"/>
        <v>0.82258064516129037</v>
      </c>
      <c r="T93" s="2">
        <f t="shared" si="8"/>
        <v>-2.0934999999999988</v>
      </c>
      <c r="U93" s="2">
        <f t="shared" si="9"/>
        <v>-5.2472485468868631E-2</v>
      </c>
      <c r="V93" s="2">
        <f t="shared" si="10"/>
        <v>1.0718975846968111</v>
      </c>
      <c r="W93" s="2">
        <f t="shared" si="11"/>
        <v>-1.2380000000000067</v>
      </c>
      <c r="X93" s="2">
        <f t="shared" si="12"/>
        <v>1.0373930679424841</v>
      </c>
      <c r="Y93" s="2">
        <f t="shared" si="13"/>
        <v>1.0718975846968111</v>
      </c>
      <c r="Z93" s="2">
        <f>B93/'[1]NIFTY Index'!B93</f>
        <v>2.8778726719275216</v>
      </c>
      <c r="AA93" s="5">
        <f>V93/'[1]NIFTY Index'!V93</f>
        <v>1.1721487790876448</v>
      </c>
    </row>
    <row r="94" spans="1:27" x14ac:dyDescent="0.2">
      <c r="A94" s="7">
        <v>43719</v>
      </c>
      <c r="B94" s="2">
        <v>38.923400000000001</v>
      </c>
      <c r="C94" s="2">
        <v>38.923400000000001</v>
      </c>
      <c r="D94" s="2">
        <v>38.923400000000001</v>
      </c>
      <c r="E94" s="2">
        <v>38.923400000000001</v>
      </c>
      <c r="F94" s="2">
        <v>38.700000000000003</v>
      </c>
      <c r="G94" s="2">
        <v>38.734999999999999</v>
      </c>
      <c r="H94" s="2">
        <v>40.658000000000001</v>
      </c>
      <c r="I94" s="2">
        <v>48.093000000000004</v>
      </c>
      <c r="J94" s="2">
        <v>-2.5118</v>
      </c>
      <c r="K94" s="2">
        <v>40.6738</v>
      </c>
      <c r="L94" s="2">
        <v>41.961799999999997</v>
      </c>
      <c r="M94" s="2">
        <v>42.651800000000001</v>
      </c>
      <c r="N94" s="2">
        <v>44.053899999999999</v>
      </c>
      <c r="O94" s="2">
        <v>725.8</v>
      </c>
      <c r="P94" s="2">
        <v>0.33069999999999999</v>
      </c>
      <c r="Q94" s="6">
        <v>810</v>
      </c>
      <c r="R94" s="6">
        <v>642</v>
      </c>
      <c r="S94" s="2">
        <f t="shared" si="7"/>
        <v>0.79259259259259263</v>
      </c>
      <c r="T94" s="2">
        <f t="shared" si="8"/>
        <v>-1.4020999999999972</v>
      </c>
      <c r="U94" s="2">
        <f t="shared" si="9"/>
        <v>-3.6022033018698191E-2</v>
      </c>
      <c r="V94" s="2">
        <f t="shared" si="10"/>
        <v>1.0057726098191213</v>
      </c>
      <c r="W94" s="2">
        <f t="shared" si="11"/>
        <v>-3.4999999999996589E-2</v>
      </c>
      <c r="X94" s="2">
        <f t="shared" si="12"/>
        <v>1.0048638182522267</v>
      </c>
      <c r="Y94" s="2">
        <f t="shared" si="13"/>
        <v>1.0057726098191213</v>
      </c>
      <c r="Z94" s="2">
        <f>B94/'[1]NIFTY Index'!B94</f>
        <v>2.5932509410706555</v>
      </c>
      <c r="AA94" s="5">
        <f>V94/'[1]NIFTY Index'!V94</f>
        <v>1.0192079280021877</v>
      </c>
    </row>
    <row r="95" spans="1:27" x14ac:dyDescent="0.2">
      <c r="A95" s="7">
        <v>43717</v>
      </c>
      <c r="B95" s="2">
        <v>55.228000000000002</v>
      </c>
      <c r="C95" s="2">
        <v>61.187100000000001</v>
      </c>
      <c r="D95" s="2">
        <v>42.381900000000002</v>
      </c>
      <c r="E95" s="2">
        <v>61.187100000000001</v>
      </c>
      <c r="F95" s="2">
        <v>35.006</v>
      </c>
      <c r="G95" s="2">
        <v>38.536000000000001</v>
      </c>
      <c r="H95" s="2">
        <v>40.613999999999997</v>
      </c>
      <c r="I95" s="2">
        <v>47.881999999999998</v>
      </c>
      <c r="J95" s="2">
        <v>5.2668999999999997</v>
      </c>
      <c r="K95" s="2">
        <v>44.441299999999998</v>
      </c>
      <c r="L95" s="2">
        <v>36.726700000000001</v>
      </c>
      <c r="M95" s="2">
        <v>55.810400000000001</v>
      </c>
      <c r="N95" s="2">
        <v>51.856900000000003</v>
      </c>
      <c r="O95" s="2">
        <v>744.5</v>
      </c>
      <c r="P95" s="2">
        <v>0.39639999999999997</v>
      </c>
      <c r="Q95" s="6">
        <v>619</v>
      </c>
      <c r="R95" s="6">
        <v>601</v>
      </c>
      <c r="S95" s="2">
        <f t="shared" si="7"/>
        <v>0.97092084006462032</v>
      </c>
      <c r="T95" s="2">
        <f t="shared" si="8"/>
        <v>3.9534999999999982</v>
      </c>
      <c r="U95" s="2">
        <f t="shared" si="9"/>
        <v>7.1585065546461907E-2</v>
      </c>
      <c r="V95" s="2">
        <f t="shared" si="10"/>
        <v>1.5776723990173114</v>
      </c>
      <c r="W95" s="2">
        <f t="shared" si="11"/>
        <v>-3.5300000000000011</v>
      </c>
      <c r="X95" s="2">
        <f t="shared" si="12"/>
        <v>1.4331534149885821</v>
      </c>
      <c r="Y95" s="2">
        <f t="shared" si="13"/>
        <v>1.2107038793349711</v>
      </c>
      <c r="Z95" s="2">
        <f>B95/'[1]NIFTY Index'!B95</f>
        <v>3.7804610919445811</v>
      </c>
      <c r="AA95" s="5">
        <f>V95/'[1]NIFTY Index'!V95</f>
        <v>1.6555581483034461</v>
      </c>
    </row>
    <row r="96" spans="1:27" x14ac:dyDescent="0.2">
      <c r="A96" s="7">
        <v>43714</v>
      </c>
      <c r="B96" s="2">
        <v>38.261600000000001</v>
      </c>
      <c r="C96" s="2">
        <v>38.261600000000001</v>
      </c>
      <c r="D96" s="2">
        <v>38.261600000000001</v>
      </c>
      <c r="E96" s="2">
        <v>38.261600000000001</v>
      </c>
      <c r="F96" s="2">
        <v>24.164000000000001</v>
      </c>
      <c r="G96" s="2">
        <v>36.003</v>
      </c>
      <c r="H96" s="2">
        <v>39.093000000000004</v>
      </c>
      <c r="I96" s="2">
        <v>47.145000000000003</v>
      </c>
      <c r="J96" s="2">
        <v>-0.88990000000000002</v>
      </c>
      <c r="K96" s="2">
        <v>40.021900000000002</v>
      </c>
      <c r="L96" s="2">
        <v>40.155900000000003</v>
      </c>
      <c r="M96" s="2">
        <v>41.751100000000001</v>
      </c>
      <c r="N96" s="2">
        <v>39.241999999999997</v>
      </c>
      <c r="O96" s="2">
        <v>707.25</v>
      </c>
      <c r="P96" s="2">
        <v>1.7332999999999998</v>
      </c>
      <c r="Q96" s="6">
        <v>450</v>
      </c>
      <c r="R96" s="6">
        <v>434</v>
      </c>
      <c r="S96" s="2">
        <f t="shared" si="7"/>
        <v>0.96444444444444444</v>
      </c>
      <c r="T96" s="2">
        <f t="shared" si="8"/>
        <v>2.5091000000000037</v>
      </c>
      <c r="U96" s="2">
        <f t="shared" si="9"/>
        <v>6.5577498065946108E-2</v>
      </c>
      <c r="V96" s="2">
        <f t="shared" si="10"/>
        <v>1.5834133421618937</v>
      </c>
      <c r="W96" s="2">
        <f t="shared" si="11"/>
        <v>-11.838999999999999</v>
      </c>
      <c r="X96" s="2">
        <f t="shared" si="12"/>
        <v>1.0627336610837985</v>
      </c>
      <c r="Y96" s="2">
        <f t="shared" si="13"/>
        <v>1.5834133421618937</v>
      </c>
      <c r="Z96" s="2">
        <f>B96/'[1]NIFTY Index'!B96</f>
        <v>2.4587030979905795</v>
      </c>
      <c r="AA96" s="5">
        <f>V96/'[1]NIFTY Index'!V96</f>
        <v>1.9434377243676573</v>
      </c>
    </row>
    <row r="97" spans="1:27" x14ac:dyDescent="0.2">
      <c r="A97" s="7">
        <v>43713</v>
      </c>
      <c r="B97" s="2">
        <v>40.404800000000002</v>
      </c>
      <c r="C97" s="2">
        <v>40.404800000000002</v>
      </c>
      <c r="D97" s="2">
        <v>40.404800000000002</v>
      </c>
      <c r="E97" s="2">
        <v>40.404800000000002</v>
      </c>
      <c r="F97" s="2">
        <v>22.969000000000001</v>
      </c>
      <c r="G97" s="2">
        <v>36.722999999999999</v>
      </c>
      <c r="H97" s="2">
        <v>39.484000000000002</v>
      </c>
      <c r="I97" s="2">
        <v>47.119</v>
      </c>
      <c r="J97" s="2">
        <v>-0.1888</v>
      </c>
      <c r="K97" s="2">
        <v>45.766100000000002</v>
      </c>
      <c r="L97" s="2">
        <v>39.827300000000001</v>
      </c>
      <c r="M97" s="2">
        <v>46.1389</v>
      </c>
      <c r="N97" s="2">
        <v>40.438699999999997</v>
      </c>
      <c r="O97" s="2">
        <v>713.6</v>
      </c>
      <c r="P97" s="2">
        <v>0.57389999999999997</v>
      </c>
      <c r="Q97" s="6">
        <v>453</v>
      </c>
      <c r="R97" s="6">
        <v>341</v>
      </c>
      <c r="S97" s="2">
        <f t="shared" si="7"/>
        <v>0.7527593818984547</v>
      </c>
      <c r="T97" s="2">
        <f t="shared" si="8"/>
        <v>5.7002000000000024</v>
      </c>
      <c r="U97" s="2">
        <f t="shared" si="9"/>
        <v>0.14107729774680242</v>
      </c>
      <c r="V97" s="2">
        <f t="shared" si="10"/>
        <v>1.7591013975358092</v>
      </c>
      <c r="W97" s="2">
        <f t="shared" si="11"/>
        <v>-13.753999999999998</v>
      </c>
      <c r="X97" s="2">
        <f t="shared" si="12"/>
        <v>1.1002586934618632</v>
      </c>
      <c r="Y97" s="2">
        <f t="shared" si="13"/>
        <v>1.7591013975358092</v>
      </c>
      <c r="Z97" s="2">
        <f>B97/'[1]NIFTY Index'!B97</f>
        <v>2.4318120264097121</v>
      </c>
      <c r="AA97" s="5">
        <f>V97/'[1]NIFTY Index'!V97</f>
        <v>2.0105407454186262</v>
      </c>
    </row>
    <row r="98" spans="1:27" x14ac:dyDescent="0.2">
      <c r="A98" s="7">
        <v>43712</v>
      </c>
      <c r="B98" s="2">
        <v>42.199199999999998</v>
      </c>
      <c r="C98" s="2">
        <v>42.199199999999998</v>
      </c>
      <c r="D98" s="2">
        <v>42.199199999999998</v>
      </c>
      <c r="E98" s="2">
        <v>42.199199999999998</v>
      </c>
      <c r="F98" s="2">
        <v>24.135000000000002</v>
      </c>
      <c r="G98" s="2">
        <v>36.731000000000002</v>
      </c>
      <c r="H98" s="2">
        <v>39.485999999999997</v>
      </c>
      <c r="I98" s="2">
        <v>47.119</v>
      </c>
      <c r="J98" s="2">
        <v>2.0045999999999999</v>
      </c>
      <c r="K98" s="2">
        <v>45.773499999999999</v>
      </c>
      <c r="L98" s="2">
        <v>42.138800000000003</v>
      </c>
      <c r="M98" s="2">
        <v>45.582000000000001</v>
      </c>
      <c r="N98" s="2">
        <v>41.7149</v>
      </c>
      <c r="O98" s="2">
        <v>714.95</v>
      </c>
      <c r="P98" s="2">
        <v>0.56579999999999997</v>
      </c>
      <c r="Q98" s="6">
        <v>454</v>
      </c>
      <c r="R98" s="6">
        <v>327</v>
      </c>
      <c r="S98" s="2">
        <f t="shared" si="7"/>
        <v>0.72026431718061679</v>
      </c>
      <c r="T98" s="2">
        <f t="shared" si="8"/>
        <v>3.8671000000000006</v>
      </c>
      <c r="U98" s="2">
        <f t="shared" si="9"/>
        <v>9.1639177993895635E-2</v>
      </c>
      <c r="V98" s="2">
        <f t="shared" si="10"/>
        <v>1.7484648850217523</v>
      </c>
      <c r="W98" s="2">
        <f t="shared" si="11"/>
        <v>-12.596</v>
      </c>
      <c r="X98" s="2">
        <f t="shared" si="12"/>
        <v>1.1488715254144999</v>
      </c>
      <c r="Y98" s="2">
        <f t="shared" si="13"/>
        <v>1.7484648850217523</v>
      </c>
      <c r="Z98" s="2">
        <f>B98/'[1]NIFTY Index'!B98</f>
        <v>2.605065776071215</v>
      </c>
      <c r="AA98" s="5">
        <f>V98/'[1]NIFTY Index'!V98</f>
        <v>2.2882699172450693</v>
      </c>
    </row>
    <row r="99" spans="1:27" x14ac:dyDescent="0.2">
      <c r="A99" s="7">
        <v>43711</v>
      </c>
      <c r="B99" s="2">
        <v>59.621400000000001</v>
      </c>
      <c r="C99" s="2">
        <v>76.155500000000004</v>
      </c>
      <c r="D99" s="2">
        <v>46.253900000000002</v>
      </c>
      <c r="E99" s="2">
        <v>76.155500000000004</v>
      </c>
      <c r="F99" s="2">
        <v>23.753</v>
      </c>
      <c r="G99" s="2">
        <v>42.652999999999999</v>
      </c>
      <c r="H99" s="2">
        <v>39.268999999999998</v>
      </c>
      <c r="I99" s="2">
        <v>47.168999999999997</v>
      </c>
      <c r="J99" s="2">
        <v>-1.5935000000000001</v>
      </c>
      <c r="K99" s="2">
        <v>47.515300000000003</v>
      </c>
      <c r="L99" s="2">
        <v>45.705500000000001</v>
      </c>
      <c r="M99" s="2">
        <v>60.058</v>
      </c>
      <c r="N99" s="2">
        <v>58.349600000000002</v>
      </c>
      <c r="O99" s="2">
        <v>700.9</v>
      </c>
      <c r="P99" s="2">
        <v>0.68830000000000002</v>
      </c>
      <c r="Q99" s="6">
        <v>345</v>
      </c>
      <c r="R99" s="6">
        <v>317</v>
      </c>
      <c r="S99" s="2">
        <f t="shared" si="7"/>
        <v>0.91884057971014488</v>
      </c>
      <c r="T99" s="2">
        <f t="shared" si="8"/>
        <v>1.7083999999999975</v>
      </c>
      <c r="U99" s="2">
        <f t="shared" si="9"/>
        <v>2.8654140962808612E-2</v>
      </c>
      <c r="V99" s="2">
        <f t="shared" si="10"/>
        <v>2.5100576769250202</v>
      </c>
      <c r="W99" s="2">
        <f t="shared" si="11"/>
        <v>-18.899999999999999</v>
      </c>
      <c r="X99" s="2">
        <f t="shared" si="12"/>
        <v>1.3978243030970858</v>
      </c>
      <c r="Y99" s="2">
        <f t="shared" si="13"/>
        <v>1.9472866585273441</v>
      </c>
      <c r="Z99" s="2">
        <f>B99/'[1]NIFTY Index'!B99</f>
        <v>3.4422049917151156</v>
      </c>
      <c r="AA99" s="5">
        <f>V99/'[1]NIFTY Index'!V99</f>
        <v>3.096868634402056</v>
      </c>
    </row>
    <row r="100" spans="1:27" x14ac:dyDescent="0.2">
      <c r="A100" s="7">
        <v>43707</v>
      </c>
      <c r="B100" s="2">
        <v>48.523699999999998</v>
      </c>
      <c r="C100" s="2">
        <v>48.523699999999998</v>
      </c>
      <c r="D100" s="2">
        <v>48.523699999999998</v>
      </c>
      <c r="E100" s="2">
        <v>48.523699999999998</v>
      </c>
      <c r="F100" s="2">
        <v>24.995999999999999</v>
      </c>
      <c r="G100" s="2">
        <v>43.71</v>
      </c>
      <c r="H100" s="2">
        <v>39.439</v>
      </c>
      <c r="I100" s="2">
        <v>47.061999999999998</v>
      </c>
      <c r="J100" s="2">
        <v>1.7936000000000001</v>
      </c>
      <c r="K100" s="2">
        <v>48.573399999999999</v>
      </c>
      <c r="L100" s="2">
        <v>39.708799999999997</v>
      </c>
      <c r="M100" s="2">
        <v>48.538400000000003</v>
      </c>
      <c r="N100" s="2">
        <v>39.646599999999999</v>
      </c>
      <c r="O100" s="2">
        <v>712.25</v>
      </c>
      <c r="P100" s="2">
        <v>0.31759999999999999</v>
      </c>
      <c r="Q100" s="6">
        <v>257</v>
      </c>
      <c r="R100" s="6">
        <v>243</v>
      </c>
      <c r="S100" s="2">
        <f t="shared" si="7"/>
        <v>0.94552529182879375</v>
      </c>
      <c r="T100" s="2">
        <f t="shared" si="8"/>
        <v>8.8918000000000035</v>
      </c>
      <c r="U100" s="2">
        <f t="shared" si="9"/>
        <v>0.18324653725911264</v>
      </c>
      <c r="V100" s="2">
        <f t="shared" si="10"/>
        <v>1.9412586013762203</v>
      </c>
      <c r="W100" s="2">
        <f t="shared" si="11"/>
        <v>-18.714000000000002</v>
      </c>
      <c r="X100" s="2">
        <f t="shared" si="12"/>
        <v>1.1101281171356667</v>
      </c>
      <c r="Y100" s="2">
        <f t="shared" si="13"/>
        <v>1.9412586013762203</v>
      </c>
      <c r="Z100" s="2">
        <f>B100/'[1]NIFTY Index'!B100</f>
        <v>3.3051364661167604</v>
      </c>
      <c r="AA100" s="5">
        <f>V100/'[1]NIFTY Index'!V100</f>
        <v>2.4237138511729963</v>
      </c>
    </row>
    <row r="101" spans="1:27" x14ac:dyDescent="0.2">
      <c r="A101" s="7">
        <v>43706</v>
      </c>
      <c r="B101" s="2">
        <v>44.814500000000002</v>
      </c>
      <c r="C101" s="2">
        <v>44.814500000000002</v>
      </c>
      <c r="D101" s="2">
        <v>44.814500000000002</v>
      </c>
      <c r="E101" s="2">
        <v>44.814500000000002</v>
      </c>
      <c r="F101" s="2">
        <v>23.884</v>
      </c>
      <c r="G101" s="2">
        <v>43.68</v>
      </c>
      <c r="H101" s="2">
        <v>40.383000000000003</v>
      </c>
      <c r="I101" s="2">
        <v>47.292999999999999</v>
      </c>
      <c r="J101" s="2">
        <v>-0.63900000000000001</v>
      </c>
      <c r="K101" s="2">
        <v>46.646099999999997</v>
      </c>
      <c r="L101" s="2">
        <v>46.9876</v>
      </c>
      <c r="M101" s="2">
        <v>46.417700000000004</v>
      </c>
      <c r="N101" s="2">
        <v>46.414000000000001</v>
      </c>
      <c r="O101" s="2">
        <v>699.7</v>
      </c>
      <c r="P101" s="2">
        <v>0.6</v>
      </c>
      <c r="Q101" s="6">
        <v>590</v>
      </c>
      <c r="R101" s="6">
        <v>593</v>
      </c>
      <c r="S101" s="2">
        <f t="shared" si="7"/>
        <v>1.0050847457627119</v>
      </c>
      <c r="T101" s="2">
        <f t="shared" si="8"/>
        <v>3.700000000002035E-3</v>
      </c>
      <c r="U101" s="2">
        <f t="shared" si="9"/>
        <v>8.2562563456069685E-5</v>
      </c>
      <c r="V101" s="2">
        <f t="shared" si="10"/>
        <v>1.8763398090772065</v>
      </c>
      <c r="W101" s="2">
        <f t="shared" si="11"/>
        <v>-19.795999999999999</v>
      </c>
      <c r="X101" s="2">
        <f t="shared" si="12"/>
        <v>1.0259729853479853</v>
      </c>
      <c r="Y101" s="2">
        <f t="shared" si="13"/>
        <v>1.8763398090772065</v>
      </c>
      <c r="Z101" s="2">
        <f>B101/'[1]NIFTY Index'!B101</f>
        <v>2.9111477773952359</v>
      </c>
      <c r="AA101" s="5">
        <f>V101/'[1]NIFTY Index'!V101</f>
        <v>2.1744630861133398</v>
      </c>
    </row>
    <row r="102" spans="1:27" x14ac:dyDescent="0.2">
      <c r="A102" s="7">
        <v>43705</v>
      </c>
      <c r="B102" s="2">
        <v>46.012999999999998</v>
      </c>
      <c r="C102" s="2">
        <v>46.012999999999998</v>
      </c>
      <c r="D102" s="2">
        <v>45.080300000000001</v>
      </c>
      <c r="E102" s="2">
        <v>46.012999999999998</v>
      </c>
      <c r="F102" s="2">
        <v>23.266999999999999</v>
      </c>
      <c r="G102" s="2">
        <v>43.664999999999999</v>
      </c>
      <c r="H102" s="2">
        <v>41.582999999999998</v>
      </c>
      <c r="I102" s="2">
        <v>47.893000000000001</v>
      </c>
      <c r="J102" s="2">
        <v>2.3843999999999999</v>
      </c>
      <c r="K102" s="2">
        <v>49.076700000000002</v>
      </c>
      <c r="L102" s="2">
        <v>49.255299999999998</v>
      </c>
      <c r="M102" s="2">
        <v>46.438499999999998</v>
      </c>
      <c r="N102" s="2">
        <v>45.4559</v>
      </c>
      <c r="O102" s="2">
        <v>704.2</v>
      </c>
      <c r="P102" s="2">
        <v>0.86419999999999997</v>
      </c>
      <c r="Q102" s="6">
        <v>798</v>
      </c>
      <c r="R102" s="6">
        <v>665</v>
      </c>
      <c r="S102" s="2">
        <f t="shared" si="7"/>
        <v>0.83333333333333337</v>
      </c>
      <c r="T102" s="2">
        <f t="shared" si="8"/>
        <v>0.98259999999999792</v>
      </c>
      <c r="U102" s="2">
        <f t="shared" si="9"/>
        <v>2.1354834503292505E-2</v>
      </c>
      <c r="V102" s="2">
        <f t="shared" si="10"/>
        <v>1.9776077706623114</v>
      </c>
      <c r="W102" s="2">
        <f t="shared" si="11"/>
        <v>-20.398</v>
      </c>
      <c r="X102" s="2">
        <f t="shared" si="12"/>
        <v>1.0537730447727012</v>
      </c>
      <c r="Y102" s="2">
        <f t="shared" si="13"/>
        <v>1.9375209524218853</v>
      </c>
      <c r="Z102" s="2">
        <f>B102/'[1]NIFTY Index'!B102</f>
        <v>2.9366001225365057</v>
      </c>
      <c r="AA102" s="5">
        <f>V102/'[1]NIFTY Index'!V102</f>
        <v>2.1733895263711966</v>
      </c>
    </row>
    <row r="103" spans="1:27" x14ac:dyDescent="0.2">
      <c r="A103" s="7">
        <v>43704</v>
      </c>
      <c r="B103" s="2">
        <v>47.873199999999997</v>
      </c>
      <c r="C103" s="2">
        <v>47.873199999999997</v>
      </c>
      <c r="D103" s="2">
        <v>41.336599999999997</v>
      </c>
      <c r="E103" s="2">
        <v>47.873199999999997</v>
      </c>
      <c r="F103" s="2">
        <v>20.582999999999998</v>
      </c>
      <c r="G103" s="2">
        <v>43.680999999999997</v>
      </c>
      <c r="H103" s="2">
        <v>42.076000000000001</v>
      </c>
      <c r="I103" s="2">
        <v>47.765999999999998</v>
      </c>
      <c r="J103" s="2">
        <v>-0.75749999999999995</v>
      </c>
      <c r="K103" s="2">
        <v>45.082900000000002</v>
      </c>
      <c r="L103" s="2">
        <v>45.525700000000001</v>
      </c>
      <c r="M103" s="2">
        <v>50.956099999999999</v>
      </c>
      <c r="N103" s="2">
        <v>47.332900000000002</v>
      </c>
      <c r="O103" s="2">
        <v>687.8</v>
      </c>
      <c r="P103" s="2">
        <v>0.60340000000000005</v>
      </c>
      <c r="Q103" s="6">
        <v>869</v>
      </c>
      <c r="R103" s="6">
        <v>658</v>
      </c>
      <c r="S103" s="2">
        <f t="shared" si="7"/>
        <v>0.75719217491369395</v>
      </c>
      <c r="T103" s="2">
        <f t="shared" si="8"/>
        <v>3.6231999999999971</v>
      </c>
      <c r="U103" s="2">
        <f t="shared" si="9"/>
        <v>7.5683263287183583E-2</v>
      </c>
      <c r="V103" s="2">
        <f t="shared" si="10"/>
        <v>2.3258611475489483</v>
      </c>
      <c r="W103" s="2">
        <f t="shared" si="11"/>
        <v>-23.097999999999999</v>
      </c>
      <c r="X103" s="2">
        <f t="shared" si="12"/>
        <v>1.0959730775394336</v>
      </c>
      <c r="Y103" s="2">
        <f t="shared" si="13"/>
        <v>2.008288393334305</v>
      </c>
      <c r="Z103" s="2">
        <f>B103/'[1]NIFTY Index'!B103</f>
        <v>3.3421903252605785</v>
      </c>
      <c r="AA103" s="5">
        <f>V103/'[1]NIFTY Index'!V103</f>
        <v>2.8432081132639917</v>
      </c>
    </row>
    <row r="104" spans="1:27" x14ac:dyDescent="0.2">
      <c r="A104" s="7">
        <v>43703</v>
      </c>
      <c r="B104" s="2">
        <v>48.147799999999997</v>
      </c>
      <c r="C104" s="2">
        <v>48.147799999999997</v>
      </c>
      <c r="D104" s="2">
        <v>36.951799999999999</v>
      </c>
      <c r="E104" s="2">
        <v>48.147799999999997</v>
      </c>
      <c r="F104" s="2">
        <v>46.999000000000002</v>
      </c>
      <c r="G104" s="2">
        <v>43.872999999999998</v>
      </c>
      <c r="H104" s="2">
        <v>42.420999999999999</v>
      </c>
      <c r="I104" s="2">
        <v>47.866999999999997</v>
      </c>
      <c r="J104" s="2">
        <v>1.5308999999999999</v>
      </c>
      <c r="K104" s="2">
        <v>48.4726</v>
      </c>
      <c r="L104" s="2">
        <v>40.231400000000001</v>
      </c>
      <c r="M104" s="2">
        <v>50.135899999999999</v>
      </c>
      <c r="N104" s="2">
        <v>49.6173</v>
      </c>
      <c r="O104" s="2">
        <v>693.05</v>
      </c>
      <c r="P104" s="2">
        <v>0.66569999999999996</v>
      </c>
      <c r="Q104" s="6">
        <v>935</v>
      </c>
      <c r="R104" s="6">
        <v>696</v>
      </c>
      <c r="S104" s="2">
        <f t="shared" si="7"/>
        <v>0.74438502673796791</v>
      </c>
      <c r="T104" s="2">
        <f t="shared" si="8"/>
        <v>0.51859999999999928</v>
      </c>
      <c r="U104" s="2">
        <f t="shared" si="9"/>
        <v>1.0771000959545385E-2</v>
      </c>
      <c r="V104" s="2">
        <f t="shared" si="10"/>
        <v>1.0244430732568777</v>
      </c>
      <c r="W104" s="2">
        <f t="shared" si="11"/>
        <v>3.1260000000000048</v>
      </c>
      <c r="X104" s="2">
        <f t="shared" si="12"/>
        <v>1.097435780548401</v>
      </c>
      <c r="Y104" s="2">
        <f t="shared" si="13"/>
        <v>0.78622523883486872</v>
      </c>
      <c r="Z104" s="2">
        <f>B104/'[1]NIFTY Index'!B104</f>
        <v>3.1901382787705312</v>
      </c>
      <c r="AA104" s="5">
        <f>V104/'[1]NIFTY Index'!V104</f>
        <v>1.3575345342541463</v>
      </c>
    </row>
    <row r="105" spans="1:27" x14ac:dyDescent="0.2">
      <c r="A105" s="7">
        <v>43700</v>
      </c>
      <c r="B105" s="2">
        <v>47.737099999999998</v>
      </c>
      <c r="C105" s="2">
        <v>47.732199999999999</v>
      </c>
      <c r="D105" s="2">
        <v>47.963999999999999</v>
      </c>
      <c r="E105" s="2">
        <v>47.732199999999999</v>
      </c>
      <c r="F105" s="2">
        <v>51.844999999999999</v>
      </c>
      <c r="G105" s="2">
        <v>44.313000000000002</v>
      </c>
      <c r="H105" s="2">
        <v>45.51</v>
      </c>
      <c r="I105" s="2">
        <v>47.822000000000003</v>
      </c>
      <c r="J105" s="2">
        <v>0.94650000000000001</v>
      </c>
      <c r="K105" s="2">
        <v>56.140500000000003</v>
      </c>
      <c r="L105" s="2">
        <v>35.467700000000001</v>
      </c>
      <c r="M105" s="2">
        <v>50.078800000000001</v>
      </c>
      <c r="N105" s="2">
        <v>46.459200000000003</v>
      </c>
      <c r="O105" s="2">
        <v>682.6</v>
      </c>
      <c r="P105" s="2">
        <v>1.5657000000000001</v>
      </c>
      <c r="Q105" s="6">
        <v>1070</v>
      </c>
      <c r="R105" s="6">
        <v>739</v>
      </c>
      <c r="S105" s="2">
        <f t="shared" si="7"/>
        <v>0.69065420560747659</v>
      </c>
      <c r="T105" s="2">
        <f t="shared" si="8"/>
        <v>3.6195999999999984</v>
      </c>
      <c r="U105" s="2">
        <f t="shared" si="9"/>
        <v>7.5823625649651921E-2</v>
      </c>
      <c r="V105" s="2">
        <f t="shared" si="10"/>
        <v>0.92076574404474876</v>
      </c>
      <c r="W105" s="2">
        <f t="shared" si="11"/>
        <v>7.5319999999999965</v>
      </c>
      <c r="X105" s="2">
        <f t="shared" si="12"/>
        <v>1.0772707783269018</v>
      </c>
      <c r="Y105" s="2">
        <f t="shared" si="13"/>
        <v>0.92514225094030278</v>
      </c>
      <c r="Z105" s="2">
        <f>B105/'[1]NIFTY Index'!B105</f>
        <v>2.9842588598613426</v>
      </c>
      <c r="AA105" s="5">
        <f>V105/'[1]NIFTY Index'!V105</f>
        <v>0.93191534267827458</v>
      </c>
    </row>
    <row r="106" spans="1:27" x14ac:dyDescent="0.2">
      <c r="A106" s="7">
        <v>43699</v>
      </c>
      <c r="B106" s="2">
        <v>47.369</v>
      </c>
      <c r="C106" s="2">
        <v>47.47</v>
      </c>
      <c r="D106" s="2">
        <v>44.234099999999998</v>
      </c>
      <c r="E106" s="2">
        <v>47.47</v>
      </c>
      <c r="F106" s="2">
        <v>53.619</v>
      </c>
      <c r="G106" s="2">
        <v>44.204999999999998</v>
      </c>
      <c r="H106" s="2">
        <v>45.478999999999999</v>
      </c>
      <c r="I106" s="2">
        <v>47.911999999999999</v>
      </c>
      <c r="J106" s="2">
        <v>-0.93759999999999999</v>
      </c>
      <c r="K106" s="2">
        <v>52.601399999999998</v>
      </c>
      <c r="L106" s="2">
        <v>45.5931</v>
      </c>
      <c r="M106" s="2">
        <v>50.365000000000002</v>
      </c>
      <c r="N106" s="2">
        <v>47.924799999999998</v>
      </c>
      <c r="O106" s="2">
        <v>676.2</v>
      </c>
      <c r="P106" s="2">
        <v>1.1188</v>
      </c>
      <c r="Q106" s="6">
        <v>1108</v>
      </c>
      <c r="R106" s="6">
        <v>719</v>
      </c>
      <c r="S106" s="2">
        <f t="shared" si="7"/>
        <v>0.64891696750902528</v>
      </c>
      <c r="T106" s="2">
        <f t="shared" si="8"/>
        <v>2.4402000000000044</v>
      </c>
      <c r="U106" s="2">
        <f t="shared" si="9"/>
        <v>5.1514703709176983E-2</v>
      </c>
      <c r="V106" s="2">
        <f t="shared" si="10"/>
        <v>0.88343684141815404</v>
      </c>
      <c r="W106" s="2">
        <f t="shared" si="11"/>
        <v>9.4140000000000015</v>
      </c>
      <c r="X106" s="2">
        <f t="shared" si="12"/>
        <v>1.0715756136183689</v>
      </c>
      <c r="Y106" s="2">
        <f t="shared" si="13"/>
        <v>0.82497062608403737</v>
      </c>
      <c r="Z106" s="2">
        <f>B106/'[1]NIFTY Index'!B106</f>
        <v>2.8804850165401827</v>
      </c>
      <c r="AA106" s="5">
        <f>V106/'[1]NIFTY Index'!V106</f>
        <v>0.98202626125728842</v>
      </c>
    </row>
    <row r="107" spans="1:27" x14ac:dyDescent="0.2">
      <c r="A107" s="7">
        <v>43698</v>
      </c>
      <c r="B107" s="2">
        <v>45.460500000000003</v>
      </c>
      <c r="C107" s="2">
        <v>45.565800000000003</v>
      </c>
      <c r="D107" s="2">
        <v>43.223999999999997</v>
      </c>
      <c r="E107" s="2">
        <v>45.565800000000003</v>
      </c>
      <c r="F107" s="2">
        <v>56.052</v>
      </c>
      <c r="G107" s="2">
        <v>45.930999999999997</v>
      </c>
      <c r="H107" s="2">
        <v>45.613</v>
      </c>
      <c r="I107" s="2">
        <v>48.045999999999999</v>
      </c>
      <c r="J107" s="2">
        <v>1.7970000000000002</v>
      </c>
      <c r="K107" s="2">
        <v>51.691400000000002</v>
      </c>
      <c r="L107" s="2">
        <v>42.477800000000002</v>
      </c>
      <c r="M107" s="2">
        <v>46.511899999999997</v>
      </c>
      <c r="N107" s="2">
        <v>44.069099999999999</v>
      </c>
      <c r="O107" s="2">
        <v>682.6</v>
      </c>
      <c r="P107" s="2">
        <v>0.4405</v>
      </c>
      <c r="Q107" s="6">
        <v>1140</v>
      </c>
      <c r="R107" s="6">
        <v>661</v>
      </c>
      <c r="S107" s="2">
        <f t="shared" si="7"/>
        <v>0.5798245614035088</v>
      </c>
      <c r="T107" s="2">
        <f t="shared" si="8"/>
        <v>2.4427999999999983</v>
      </c>
      <c r="U107" s="2">
        <f t="shared" si="9"/>
        <v>5.3734560772538756E-2</v>
      </c>
      <c r="V107" s="2">
        <f t="shared" si="10"/>
        <v>0.81104153286234215</v>
      </c>
      <c r="W107" s="2">
        <f t="shared" si="11"/>
        <v>10.121000000000002</v>
      </c>
      <c r="X107" s="2">
        <f t="shared" si="12"/>
        <v>0.98975637369097136</v>
      </c>
      <c r="Y107" s="2">
        <f t="shared" si="13"/>
        <v>0.77114108327981157</v>
      </c>
      <c r="Z107" s="2">
        <f>B107/'[1]NIFTY Index'!B107</f>
        <v>2.8806927273764189</v>
      </c>
      <c r="AA107" s="5">
        <f>V107/'[1]NIFTY Index'!V107</f>
        <v>0.85107171136361748</v>
      </c>
    </row>
    <row r="108" spans="1:27" x14ac:dyDescent="0.2">
      <c r="A108" s="7">
        <v>43697</v>
      </c>
      <c r="B108" s="2">
        <v>43.3733</v>
      </c>
      <c r="C108" s="2">
        <v>43.298999999999999</v>
      </c>
      <c r="D108" s="2">
        <v>44.478999999999999</v>
      </c>
      <c r="E108" s="2">
        <v>43.298999999999999</v>
      </c>
      <c r="F108" s="2">
        <v>54.771999999999998</v>
      </c>
      <c r="G108" s="2">
        <v>48.518000000000001</v>
      </c>
      <c r="H108" s="2">
        <v>45.898000000000003</v>
      </c>
      <c r="I108" s="2">
        <v>47.972999999999999</v>
      </c>
      <c r="J108" s="2">
        <v>-1.9950000000000001</v>
      </c>
      <c r="K108" s="2">
        <v>50.576900000000002</v>
      </c>
      <c r="L108" s="2">
        <v>46.509500000000003</v>
      </c>
      <c r="M108" s="2">
        <v>38.710500000000003</v>
      </c>
      <c r="N108" s="2">
        <v>44.407600000000002</v>
      </c>
      <c r="O108" s="2">
        <v>670.55</v>
      </c>
      <c r="P108" s="2">
        <v>0.99099999999999999</v>
      </c>
      <c r="Q108" s="6">
        <v>1178</v>
      </c>
      <c r="R108" s="6">
        <v>627</v>
      </c>
      <c r="S108" s="2">
        <f t="shared" si="7"/>
        <v>0.532258064516129</v>
      </c>
      <c r="T108" s="2">
        <f t="shared" si="8"/>
        <v>-5.6970999999999989</v>
      </c>
      <c r="U108" s="2">
        <f t="shared" si="9"/>
        <v>-0.13135039298370194</v>
      </c>
      <c r="V108" s="2">
        <f t="shared" si="10"/>
        <v>0.7918881910465202</v>
      </c>
      <c r="W108" s="2">
        <f t="shared" si="11"/>
        <v>6.2539999999999978</v>
      </c>
      <c r="X108" s="2">
        <f t="shared" si="12"/>
        <v>0.89396306525413249</v>
      </c>
      <c r="Y108" s="2">
        <f t="shared" si="13"/>
        <v>0.81207551303585779</v>
      </c>
      <c r="Z108" s="2">
        <f>B108/'[1]NIFTY Index'!B108</f>
        <v>2.8208992110928284</v>
      </c>
      <c r="AA108" s="5">
        <f>V108/'[1]NIFTY Index'!V108</f>
        <v>0.83228166309903062</v>
      </c>
    </row>
    <row r="109" spans="1:27" x14ac:dyDescent="0.2">
      <c r="A109" s="7">
        <v>43696</v>
      </c>
      <c r="B109" s="2">
        <v>38.283499999999997</v>
      </c>
      <c r="C109" s="2">
        <v>37.875599999999999</v>
      </c>
      <c r="D109" s="2">
        <v>42.659500000000001</v>
      </c>
      <c r="E109" s="2">
        <v>37.875599999999999</v>
      </c>
      <c r="F109" s="2">
        <v>54.902999999999999</v>
      </c>
      <c r="G109" s="2">
        <v>48.317999999999998</v>
      </c>
      <c r="H109" s="2">
        <v>49.835999999999999</v>
      </c>
      <c r="I109" s="2">
        <v>48.161999999999999</v>
      </c>
      <c r="J109" s="2">
        <v>0.88470000000000004</v>
      </c>
      <c r="K109" s="2">
        <v>49.101599999999998</v>
      </c>
      <c r="L109" s="2">
        <v>45.087400000000002</v>
      </c>
      <c r="M109" s="2">
        <v>44.441600000000001</v>
      </c>
      <c r="N109" s="2">
        <v>44.824300000000001</v>
      </c>
      <c r="O109" s="2">
        <v>684.2</v>
      </c>
      <c r="P109" s="2">
        <v>0.48139999999999999</v>
      </c>
      <c r="Q109" s="6">
        <v>1106</v>
      </c>
      <c r="R109" s="6">
        <v>646</v>
      </c>
      <c r="S109" s="2">
        <f t="shared" si="7"/>
        <v>0.58408679927667273</v>
      </c>
      <c r="T109" s="2">
        <f t="shared" si="8"/>
        <v>-0.38269999999999982</v>
      </c>
      <c r="U109" s="2">
        <f t="shared" si="9"/>
        <v>-9.9964736766492059E-3</v>
      </c>
      <c r="V109" s="2">
        <f t="shared" si="10"/>
        <v>0.69729340837477005</v>
      </c>
      <c r="W109" s="2">
        <f t="shared" si="11"/>
        <v>6.5850000000000009</v>
      </c>
      <c r="X109" s="2">
        <f t="shared" si="12"/>
        <v>0.79232377167929136</v>
      </c>
      <c r="Y109" s="2">
        <f t="shared" si="13"/>
        <v>0.77699761397373557</v>
      </c>
      <c r="Z109" s="2">
        <f>B109/'[1]NIFTY Index'!B109</f>
        <v>2.5052351224364258</v>
      </c>
      <c r="AA109" s="5">
        <f>V109/'[1]NIFTY Index'!V109</f>
        <v>0.80765462118872811</v>
      </c>
    </row>
    <row r="110" spans="1:27" x14ac:dyDescent="0.2">
      <c r="A110" s="7">
        <v>43693</v>
      </c>
      <c r="B110" s="2">
        <v>39.331299999999999</v>
      </c>
      <c r="C110" s="2">
        <v>38.371899999999997</v>
      </c>
      <c r="D110" s="2">
        <v>44.386400000000002</v>
      </c>
      <c r="E110" s="2">
        <v>38.371899999999997</v>
      </c>
      <c r="F110" s="2">
        <v>54.616</v>
      </c>
      <c r="G110" s="2">
        <v>48.198</v>
      </c>
      <c r="H110" s="2">
        <v>49.811</v>
      </c>
      <c r="I110" s="2">
        <v>49.112000000000002</v>
      </c>
      <c r="J110" s="2">
        <v>0.95269999999999999</v>
      </c>
      <c r="K110" s="2">
        <v>47.5381</v>
      </c>
      <c r="L110" s="2">
        <v>44.002400000000002</v>
      </c>
      <c r="M110" s="2">
        <v>40.774700000000003</v>
      </c>
      <c r="N110" s="2">
        <v>44.957300000000004</v>
      </c>
      <c r="O110" s="2">
        <v>678.2</v>
      </c>
      <c r="P110" s="2">
        <v>0.75209999999999999</v>
      </c>
      <c r="Q110" s="6">
        <v>1106</v>
      </c>
      <c r="R110" s="6">
        <v>592</v>
      </c>
      <c r="S110" s="2">
        <f t="shared" si="7"/>
        <v>0.53526220614828213</v>
      </c>
      <c r="T110" s="2">
        <f t="shared" si="8"/>
        <v>-4.1826000000000008</v>
      </c>
      <c r="U110" s="2">
        <f t="shared" si="9"/>
        <v>-0.10634278551687844</v>
      </c>
      <c r="V110" s="2">
        <f t="shared" si="10"/>
        <v>0.72014244909916503</v>
      </c>
      <c r="W110" s="2">
        <f t="shared" si="11"/>
        <v>6.4179999999999993</v>
      </c>
      <c r="X110" s="2">
        <f t="shared" si="12"/>
        <v>0.81603593510104155</v>
      </c>
      <c r="Y110" s="2">
        <f t="shared" si="13"/>
        <v>0.81269957521605396</v>
      </c>
      <c r="Z110" s="2">
        <f>B110/'[1]NIFTY Index'!B110</f>
        <v>2.5482882392577619</v>
      </c>
      <c r="AA110" s="5">
        <f>V110/'[1]NIFTY Index'!V110</f>
        <v>0.82585143245317094</v>
      </c>
    </row>
    <row r="111" spans="1:27" x14ac:dyDescent="0.2">
      <c r="A111" s="7">
        <v>43691</v>
      </c>
      <c r="B111" s="2">
        <v>43.637</v>
      </c>
      <c r="C111" s="2">
        <v>42.6541</v>
      </c>
      <c r="D111" s="2">
        <v>47.205300000000001</v>
      </c>
      <c r="E111" s="2">
        <v>42.6541</v>
      </c>
      <c r="F111" s="2">
        <v>54.448</v>
      </c>
      <c r="G111" s="2">
        <v>48.021000000000001</v>
      </c>
      <c r="H111" s="2">
        <v>50.463999999999999</v>
      </c>
      <c r="I111" s="2">
        <v>49.319000000000003</v>
      </c>
      <c r="J111" s="2">
        <v>0.71960000000000002</v>
      </c>
      <c r="K111" s="2">
        <v>51.290100000000002</v>
      </c>
      <c r="L111" s="2">
        <v>46.323300000000003</v>
      </c>
      <c r="M111" s="2">
        <v>48.441299999999998</v>
      </c>
      <c r="N111" s="2">
        <v>41.398099999999999</v>
      </c>
      <c r="O111" s="2">
        <v>671.8</v>
      </c>
      <c r="P111" s="2">
        <v>0.51659999999999995</v>
      </c>
      <c r="Q111" s="6">
        <v>1154</v>
      </c>
      <c r="R111" s="6">
        <v>568</v>
      </c>
      <c r="S111" s="2">
        <f t="shared" si="7"/>
        <v>0.49220103986135183</v>
      </c>
      <c r="T111" s="2">
        <f t="shared" si="8"/>
        <v>7.0431999999999988</v>
      </c>
      <c r="U111" s="2">
        <f t="shared" si="9"/>
        <v>0.16140431285377085</v>
      </c>
      <c r="V111" s="2">
        <f t="shared" si="10"/>
        <v>0.80144357919482812</v>
      </c>
      <c r="W111" s="2">
        <f t="shared" si="11"/>
        <v>6.4269999999999996</v>
      </c>
      <c r="X111" s="2">
        <f t="shared" si="12"/>
        <v>0.90870660752587407</v>
      </c>
      <c r="Y111" s="2">
        <f t="shared" si="13"/>
        <v>0.86697950337937113</v>
      </c>
      <c r="Z111" s="2">
        <f>B111/'[1]NIFTY Index'!B111</f>
        <v>3.0005500928281648</v>
      </c>
      <c r="AA111" s="5">
        <f>V111/'[1]NIFTY Index'!V111</f>
        <v>1.0487156234667936</v>
      </c>
    </row>
    <row r="112" spans="1:27" x14ac:dyDescent="0.2">
      <c r="A112" s="7">
        <v>43690</v>
      </c>
      <c r="B112" s="2">
        <v>45.013199999999998</v>
      </c>
      <c r="C112" s="2">
        <v>44.795900000000003</v>
      </c>
      <c r="D112" s="2">
        <v>45.695799999999998</v>
      </c>
      <c r="E112" s="2">
        <v>44.795900000000003</v>
      </c>
      <c r="F112" s="2">
        <v>54.771000000000001</v>
      </c>
      <c r="G112" s="2">
        <v>49.078000000000003</v>
      </c>
      <c r="H112" s="2">
        <v>52.411999999999999</v>
      </c>
      <c r="I112" s="2">
        <v>49.366</v>
      </c>
      <c r="J112" s="2">
        <v>-7.2065000000000001</v>
      </c>
      <c r="K112" s="2">
        <v>49.952500000000001</v>
      </c>
      <c r="L112" s="2">
        <v>48.730199999999996</v>
      </c>
      <c r="M112" s="2">
        <v>40.961500000000001</v>
      </c>
      <c r="N112" s="2">
        <v>46.238</v>
      </c>
      <c r="O112" s="2">
        <v>667</v>
      </c>
      <c r="P112" s="2">
        <v>0.88439999999999996</v>
      </c>
      <c r="Q112" s="6">
        <v>1198</v>
      </c>
      <c r="R112" s="6">
        <v>560</v>
      </c>
      <c r="S112" s="2">
        <f t="shared" si="7"/>
        <v>0.46744574290484142</v>
      </c>
      <c r="T112" s="2">
        <f t="shared" si="8"/>
        <v>-5.2764999999999986</v>
      </c>
      <c r="U112" s="2">
        <f t="shared" si="9"/>
        <v>-0.11722117067882308</v>
      </c>
      <c r="V112" s="2">
        <f t="shared" si="10"/>
        <v>0.82184367639809386</v>
      </c>
      <c r="W112" s="2">
        <f t="shared" si="11"/>
        <v>5.6929999999999978</v>
      </c>
      <c r="X112" s="2">
        <f t="shared" si="12"/>
        <v>0.91717673906842156</v>
      </c>
      <c r="Y112" s="2">
        <f t="shared" si="13"/>
        <v>0.83430647605484654</v>
      </c>
      <c r="Z112" s="2">
        <f>B112/'[1]NIFTY Index'!B112</f>
        <v>2.8600692569177495</v>
      </c>
      <c r="AA112" s="5">
        <f>V112/'[1]NIFTY Index'!V112</f>
        <v>0.94985776749253914</v>
      </c>
    </row>
    <row r="113" spans="1:27" x14ac:dyDescent="0.2">
      <c r="A113" s="7">
        <v>43686</v>
      </c>
      <c r="B113" s="2">
        <v>42.4377</v>
      </c>
      <c r="C113" s="2">
        <v>41.988799999999998</v>
      </c>
      <c r="D113" s="2">
        <v>43.125500000000002</v>
      </c>
      <c r="E113" s="2">
        <v>41.988799999999998</v>
      </c>
      <c r="F113" s="2">
        <v>35.905999999999999</v>
      </c>
      <c r="G113" s="2">
        <v>44.040999999999997</v>
      </c>
      <c r="H113" s="2">
        <v>51.819000000000003</v>
      </c>
      <c r="I113" s="2">
        <v>47.622</v>
      </c>
      <c r="J113" s="2">
        <v>4.0457000000000001</v>
      </c>
      <c r="K113" s="2">
        <v>44.958199999999998</v>
      </c>
      <c r="L113" s="2">
        <v>35.973799999999997</v>
      </c>
      <c r="M113" s="2">
        <v>44.059100000000001</v>
      </c>
      <c r="N113" s="2">
        <v>36.667099999999998</v>
      </c>
      <c r="O113" s="2">
        <v>718.8</v>
      </c>
      <c r="P113" s="2">
        <v>0.37790000000000001</v>
      </c>
      <c r="Q113" s="6">
        <v>859</v>
      </c>
      <c r="R113" s="6">
        <v>519</v>
      </c>
      <c r="S113" s="2">
        <f t="shared" si="7"/>
        <v>0.60419091967403959</v>
      </c>
      <c r="T113" s="2">
        <f t="shared" si="8"/>
        <v>7.392000000000003</v>
      </c>
      <c r="U113" s="2">
        <f t="shared" si="9"/>
        <v>0.17418474611018039</v>
      </c>
      <c r="V113" s="2">
        <f t="shared" si="10"/>
        <v>1.1819111012087116</v>
      </c>
      <c r="W113" s="2">
        <f t="shared" si="11"/>
        <v>-8.134999999999998</v>
      </c>
      <c r="X113" s="2">
        <f t="shared" si="12"/>
        <v>0.96359528621057655</v>
      </c>
      <c r="Y113" s="2">
        <f t="shared" si="13"/>
        <v>1.2010666740934663</v>
      </c>
      <c r="Z113" s="2">
        <f>B113/'[1]NIFTY Index'!B113</f>
        <v>3.0019736004414073</v>
      </c>
      <c r="AA113" s="5">
        <f>V113/'[1]NIFTY Index'!V113</f>
        <v>1.3853590642041476</v>
      </c>
    </row>
    <row r="114" spans="1:27" x14ac:dyDescent="0.2">
      <c r="A114" s="7">
        <v>43685</v>
      </c>
      <c r="B114" s="2">
        <v>40.686999999999998</v>
      </c>
      <c r="C114" s="2">
        <v>40.043799999999997</v>
      </c>
      <c r="D114" s="2">
        <v>41.505899999999997</v>
      </c>
      <c r="E114" s="2">
        <v>40.043799999999997</v>
      </c>
      <c r="F114" s="2">
        <v>28.963999999999999</v>
      </c>
      <c r="G114" s="2">
        <v>42.125</v>
      </c>
      <c r="H114" s="2">
        <v>52.103999999999999</v>
      </c>
      <c r="I114" s="2">
        <v>47.177999999999997</v>
      </c>
      <c r="J114" s="2">
        <v>-3.0386000000000002</v>
      </c>
      <c r="K114" s="2">
        <v>41.630899999999997</v>
      </c>
      <c r="L114" s="2">
        <v>44.365699999999997</v>
      </c>
      <c r="M114" s="2">
        <v>41.287599999999998</v>
      </c>
      <c r="N114" s="2">
        <v>43.727400000000003</v>
      </c>
      <c r="O114" s="2">
        <v>690.85</v>
      </c>
      <c r="P114" s="2">
        <v>0.67420000000000002</v>
      </c>
      <c r="Q114" s="6">
        <v>849</v>
      </c>
      <c r="R114" s="6">
        <v>422</v>
      </c>
      <c r="S114" s="2">
        <f t="shared" si="7"/>
        <v>0.49705535924617195</v>
      </c>
      <c r="T114" s="2">
        <f t="shared" si="8"/>
        <v>-2.4398000000000053</v>
      </c>
      <c r="U114" s="2">
        <f t="shared" si="9"/>
        <v>-5.9965099417504497E-2</v>
      </c>
      <c r="V114" s="2">
        <f t="shared" si="10"/>
        <v>1.4047438199143765</v>
      </c>
      <c r="W114" s="2">
        <f t="shared" si="11"/>
        <v>-13.161000000000001</v>
      </c>
      <c r="X114" s="2">
        <f t="shared" si="12"/>
        <v>0.9658635014836795</v>
      </c>
      <c r="Y114" s="2">
        <f t="shared" si="13"/>
        <v>1.4330168485015882</v>
      </c>
      <c r="Z114" s="2">
        <f>B114/'[1]NIFTY Index'!B114</f>
        <v>2.8238192733455945</v>
      </c>
      <c r="AA114" s="5">
        <f>V114/'[1]NIFTY Index'!V114</f>
        <v>1.5881789795193941</v>
      </c>
    </row>
    <row r="115" spans="1:27" x14ac:dyDescent="0.2">
      <c r="A115" s="7">
        <v>43684</v>
      </c>
      <c r="B115" s="2">
        <v>41.108800000000002</v>
      </c>
      <c r="C115" s="2">
        <v>41.048000000000002</v>
      </c>
      <c r="D115" s="2">
        <v>41.174100000000003</v>
      </c>
      <c r="E115" s="2">
        <v>41.048000000000002</v>
      </c>
      <c r="F115" s="2">
        <v>26.509</v>
      </c>
      <c r="G115" s="2">
        <v>41.677999999999997</v>
      </c>
      <c r="H115" s="2">
        <v>52.014000000000003</v>
      </c>
      <c r="I115" s="2">
        <v>46.927</v>
      </c>
      <c r="J115" s="2">
        <v>2.5623</v>
      </c>
      <c r="K115" s="2">
        <v>43.700800000000001</v>
      </c>
      <c r="L115" s="2">
        <v>41.2027</v>
      </c>
      <c r="M115" s="2">
        <v>43.938400000000001</v>
      </c>
      <c r="N115" s="2">
        <v>42.01</v>
      </c>
      <c r="O115" s="2">
        <v>712.5</v>
      </c>
      <c r="P115" s="2">
        <v>0.29170000000000001</v>
      </c>
      <c r="Q115" s="6">
        <v>714</v>
      </c>
      <c r="R115" s="6">
        <v>392</v>
      </c>
      <c r="S115" s="2">
        <f t="shared" si="7"/>
        <v>0.5490196078431373</v>
      </c>
      <c r="T115" s="2">
        <f t="shared" si="8"/>
        <v>1.9284000000000034</v>
      </c>
      <c r="U115" s="2">
        <f t="shared" si="9"/>
        <v>4.6909664110847391E-2</v>
      </c>
      <c r="V115" s="2">
        <f t="shared" si="10"/>
        <v>1.5507488022935607</v>
      </c>
      <c r="W115" s="2">
        <f t="shared" si="11"/>
        <v>-15.168999999999997</v>
      </c>
      <c r="X115" s="2">
        <f t="shared" si="12"/>
        <v>0.98634291472719438</v>
      </c>
      <c r="Y115" s="2">
        <f t="shared" si="13"/>
        <v>1.553212116639632</v>
      </c>
      <c r="Z115" s="2">
        <f>B115/'[1]NIFTY Index'!B115</f>
        <v>2.5629247247471914</v>
      </c>
      <c r="AA115" s="5">
        <f>V115/'[1]NIFTY Index'!V115</f>
        <v>1.2036822521823731</v>
      </c>
    </row>
    <row r="116" spans="1:27" x14ac:dyDescent="0.2">
      <c r="A116" s="7">
        <v>43683</v>
      </c>
      <c r="B116" s="2">
        <v>48.9696</v>
      </c>
      <c r="C116" s="2">
        <v>55.027900000000002</v>
      </c>
      <c r="D116" s="2">
        <v>42.885899999999999</v>
      </c>
      <c r="E116" s="2">
        <v>55.027900000000002</v>
      </c>
      <c r="F116" s="2">
        <v>26.111999999999998</v>
      </c>
      <c r="G116" s="2">
        <v>41.817999999999998</v>
      </c>
      <c r="H116" s="2">
        <v>52.018999999999998</v>
      </c>
      <c r="I116" s="2">
        <v>46.911999999999999</v>
      </c>
      <c r="J116" s="2">
        <v>-0.62229999999999996</v>
      </c>
      <c r="K116" s="2">
        <v>43.632100000000001</v>
      </c>
      <c r="L116" s="2">
        <v>41.7744</v>
      </c>
      <c r="M116" s="2">
        <v>36.575699999999998</v>
      </c>
      <c r="N116" s="2">
        <v>48.098100000000002</v>
      </c>
      <c r="O116" s="2">
        <v>694.7</v>
      </c>
      <c r="P116" s="2">
        <v>0.39479999999999998</v>
      </c>
      <c r="Q116" s="6">
        <v>704</v>
      </c>
      <c r="R116" s="6">
        <v>381</v>
      </c>
      <c r="S116" s="2">
        <f t="shared" si="7"/>
        <v>0.54119318181818177</v>
      </c>
      <c r="T116" s="2">
        <f t="shared" si="8"/>
        <v>-11.522400000000005</v>
      </c>
      <c r="U116" s="2">
        <f t="shared" si="9"/>
        <v>-0.23529700058812006</v>
      </c>
      <c r="V116" s="2">
        <f t="shared" si="10"/>
        <v>1.8753676470588236</v>
      </c>
      <c r="W116" s="2">
        <f t="shared" si="11"/>
        <v>-15.706</v>
      </c>
      <c r="X116" s="2">
        <f t="shared" si="12"/>
        <v>1.1710172652924578</v>
      </c>
      <c r="Y116" s="2">
        <f t="shared" si="13"/>
        <v>1.6423828125000002</v>
      </c>
      <c r="Z116" s="2">
        <f>B116/'[1]NIFTY Index'!B116</f>
        <v>3.0779326079987932</v>
      </c>
      <c r="AA116" s="5">
        <f>V116/'[1]NIFTY Index'!V116</f>
        <v>1.4357084545582608</v>
      </c>
    </row>
    <row r="117" spans="1:27" x14ac:dyDescent="0.2">
      <c r="A117" s="7">
        <v>43682</v>
      </c>
      <c r="B117" s="2">
        <v>54.166499999999999</v>
      </c>
      <c r="C117" s="2">
        <v>68.011600000000001</v>
      </c>
      <c r="D117" s="2">
        <v>41.380200000000002</v>
      </c>
      <c r="E117" s="2">
        <v>68.011600000000001</v>
      </c>
      <c r="F117" s="2">
        <v>28.988</v>
      </c>
      <c r="G117" s="2">
        <v>41.857999999999997</v>
      </c>
      <c r="H117" s="2">
        <v>52.070999999999998</v>
      </c>
      <c r="I117" s="2">
        <v>46.948</v>
      </c>
      <c r="J117" s="2">
        <v>1.6282999999999999</v>
      </c>
      <c r="K117" s="2">
        <v>48.237900000000003</v>
      </c>
      <c r="L117" s="2">
        <v>41.0428</v>
      </c>
      <c r="M117" s="2">
        <v>43.227699999999999</v>
      </c>
      <c r="N117" s="2">
        <v>50.276499999999999</v>
      </c>
      <c r="O117" s="2">
        <v>699.05</v>
      </c>
      <c r="P117" s="2">
        <v>0.52539999999999998</v>
      </c>
      <c r="Q117" s="6">
        <v>680</v>
      </c>
      <c r="R117" s="6">
        <v>370</v>
      </c>
      <c r="S117" s="2">
        <f t="shared" si="7"/>
        <v>0.54411764705882348</v>
      </c>
      <c r="T117" s="2">
        <f t="shared" si="8"/>
        <v>-7.0488</v>
      </c>
      <c r="U117" s="2">
        <f t="shared" si="9"/>
        <v>-0.13013209271413143</v>
      </c>
      <c r="V117" s="2">
        <f t="shared" si="10"/>
        <v>1.8685835518145439</v>
      </c>
      <c r="W117" s="2">
        <f t="shared" si="11"/>
        <v>-12.869999999999997</v>
      </c>
      <c r="X117" s="2">
        <f t="shared" si="12"/>
        <v>1.2940537053848726</v>
      </c>
      <c r="Y117" s="2">
        <f t="shared" si="13"/>
        <v>1.4274941355043467</v>
      </c>
      <c r="Z117" s="2">
        <f>B117/'[1]NIFTY Index'!B117</f>
        <v>3.5302801204426655</v>
      </c>
      <c r="AA117" s="5">
        <f>V117/'[1]NIFTY Index'!V117</f>
        <v>1.2385452195702329</v>
      </c>
    </row>
    <row r="118" spans="1:27" x14ac:dyDescent="0.2">
      <c r="A118" s="7">
        <v>43679</v>
      </c>
      <c r="B118" s="2">
        <v>56.374699999999997</v>
      </c>
      <c r="C118" s="2">
        <v>84.814300000000003</v>
      </c>
      <c r="D118" s="2">
        <v>42.601199999999999</v>
      </c>
      <c r="E118" s="2">
        <v>84.814300000000003</v>
      </c>
      <c r="F118" s="2">
        <v>26.638000000000002</v>
      </c>
      <c r="G118" s="2">
        <v>41.548999999999999</v>
      </c>
      <c r="H118" s="2">
        <v>52.401000000000003</v>
      </c>
      <c r="I118" s="2">
        <v>46.881999999999998</v>
      </c>
      <c r="J118" s="2">
        <v>0</v>
      </c>
      <c r="K118" s="2">
        <v>46.237000000000002</v>
      </c>
      <c r="L118" s="2">
        <v>42.660200000000003</v>
      </c>
      <c r="M118" s="2">
        <v>49.153599999999997</v>
      </c>
      <c r="N118" s="2">
        <v>54.919600000000003</v>
      </c>
      <c r="O118" s="2">
        <v>687.85</v>
      </c>
      <c r="P118" s="2">
        <v>0.61680000000000001</v>
      </c>
      <c r="Q118" s="6">
        <v>637</v>
      </c>
      <c r="R118" s="6">
        <v>362</v>
      </c>
      <c r="S118" s="2">
        <f t="shared" si="7"/>
        <v>0.56828885400313967</v>
      </c>
      <c r="T118" s="2">
        <f t="shared" si="8"/>
        <v>-5.7660000000000053</v>
      </c>
      <c r="U118" s="2">
        <f t="shared" si="9"/>
        <v>-0.10227992344083438</v>
      </c>
      <c r="V118" s="2">
        <f t="shared" si="10"/>
        <v>2.1163263007733311</v>
      </c>
      <c r="W118" s="2">
        <f t="shared" si="11"/>
        <v>-14.910999999999998</v>
      </c>
      <c r="X118" s="2">
        <f t="shared" si="12"/>
        <v>1.3568244723098029</v>
      </c>
      <c r="Y118" s="2">
        <f t="shared" si="13"/>
        <v>1.5992642090247013</v>
      </c>
      <c r="Z118" s="2">
        <f>B118/'[1]NIFTY Index'!B118</f>
        <v>4.0359027225933009</v>
      </c>
      <c r="AA118" s="5">
        <f>V118/'[1]NIFTY Index'!V118</f>
        <v>1.3878244965445841</v>
      </c>
    </row>
    <row r="119" spans="1:27" x14ac:dyDescent="0.2">
      <c r="A119" s="7">
        <v>43678</v>
      </c>
      <c r="B119" s="2">
        <v>62.287500000000001</v>
      </c>
      <c r="C119" s="2">
        <v>112.51909999999999</v>
      </c>
      <c r="D119" s="2">
        <v>42.0991</v>
      </c>
      <c r="E119" s="2">
        <v>112.51909999999999</v>
      </c>
      <c r="F119" s="2">
        <v>45.933999999999997</v>
      </c>
      <c r="G119" s="2">
        <v>41.537999999999997</v>
      </c>
      <c r="H119" s="2">
        <v>52.573999999999998</v>
      </c>
      <c r="I119" s="2">
        <v>47.42</v>
      </c>
      <c r="J119" s="2">
        <v>-1.2419</v>
      </c>
      <c r="K119" s="2">
        <v>44.175899999999999</v>
      </c>
      <c r="L119" s="2">
        <v>42.716999999999999</v>
      </c>
      <c r="M119" s="2">
        <v>63.680799999999998</v>
      </c>
      <c r="N119" s="2">
        <v>56.537500000000001</v>
      </c>
      <c r="O119" s="2">
        <v>687.85</v>
      </c>
      <c r="P119" s="2">
        <v>0.67810000000000004</v>
      </c>
      <c r="Q119" s="6">
        <v>635</v>
      </c>
      <c r="R119" s="6">
        <v>346</v>
      </c>
      <c r="S119" s="2">
        <f t="shared" si="7"/>
        <v>0.54488188976377949</v>
      </c>
      <c r="T119" s="2">
        <f t="shared" si="8"/>
        <v>7.1432999999999964</v>
      </c>
      <c r="U119" s="2">
        <f t="shared" si="9"/>
        <v>0.11468272125225762</v>
      </c>
      <c r="V119" s="2">
        <f t="shared" si="10"/>
        <v>1.356021683284713</v>
      </c>
      <c r="W119" s="2">
        <f t="shared" si="11"/>
        <v>4.3960000000000008</v>
      </c>
      <c r="X119" s="2">
        <f t="shared" si="12"/>
        <v>1.4995305503394483</v>
      </c>
      <c r="Y119" s="2">
        <f t="shared" si="13"/>
        <v>0.91651282274567858</v>
      </c>
      <c r="Z119" s="2">
        <f>B119/'[1]NIFTY Index'!B119</f>
        <v>4.5871812999867441</v>
      </c>
      <c r="AA119" s="5">
        <f>V119/'[1]NIFTY Index'!V119</f>
        <v>0.87081945695746976</v>
      </c>
    </row>
    <row r="120" spans="1:27" x14ac:dyDescent="0.2">
      <c r="A120" s="7">
        <v>43677</v>
      </c>
      <c r="B120" s="2">
        <v>42.0655</v>
      </c>
      <c r="C120" s="2">
        <v>42.0655</v>
      </c>
      <c r="D120" s="2">
        <v>42.0655</v>
      </c>
      <c r="E120" s="2">
        <v>42.0655</v>
      </c>
      <c r="F120" s="2">
        <v>52.064</v>
      </c>
      <c r="G120" s="2">
        <v>41.561</v>
      </c>
      <c r="H120" s="2">
        <v>52.646999999999998</v>
      </c>
      <c r="I120" s="2">
        <v>47.613</v>
      </c>
      <c r="J120" s="2">
        <v>1.1398999999999999</v>
      </c>
      <c r="K120" s="2">
        <v>43.846499999999999</v>
      </c>
      <c r="L120" s="2">
        <v>42.749200000000002</v>
      </c>
      <c r="M120" s="2">
        <v>43.893000000000001</v>
      </c>
      <c r="N120" s="2">
        <v>42.495199999999997</v>
      </c>
      <c r="O120" s="2">
        <v>696.5</v>
      </c>
      <c r="P120" s="2">
        <v>0.57630000000000003</v>
      </c>
      <c r="Q120" s="6">
        <v>608</v>
      </c>
      <c r="R120" s="6">
        <v>342</v>
      </c>
      <c r="S120" s="2">
        <f t="shared" si="7"/>
        <v>0.5625</v>
      </c>
      <c r="T120" s="2">
        <f t="shared" si="8"/>
        <v>1.3978000000000037</v>
      </c>
      <c r="U120" s="2">
        <f t="shared" si="9"/>
        <v>3.3229130760361908E-2</v>
      </c>
      <c r="V120" s="2">
        <f t="shared" si="10"/>
        <v>0.80795751382913339</v>
      </c>
      <c r="W120" s="2">
        <f t="shared" si="11"/>
        <v>10.503</v>
      </c>
      <c r="X120" s="2">
        <f t="shared" si="12"/>
        <v>1.0121387839561127</v>
      </c>
      <c r="Y120" s="2">
        <f t="shared" si="13"/>
        <v>0.80795751382913339</v>
      </c>
      <c r="Z120" s="2">
        <f>B120/'[1]NIFTY Index'!B120</f>
        <v>3.3524737798463455</v>
      </c>
      <c r="AA120" s="5">
        <f>V120/'[1]NIFTY Index'!V120</f>
        <v>0.62459656700425525</v>
      </c>
    </row>
    <row r="121" spans="1:27" x14ac:dyDescent="0.2">
      <c r="A121" s="7">
        <v>43676</v>
      </c>
      <c r="B121" s="2">
        <v>55.179299999999998</v>
      </c>
      <c r="C121" s="2">
        <v>140.93819999999999</v>
      </c>
      <c r="D121" s="2">
        <v>42.900399999999998</v>
      </c>
      <c r="E121" s="2">
        <v>140.93819999999999</v>
      </c>
      <c r="F121" s="2">
        <v>52.898000000000003</v>
      </c>
      <c r="G121" s="2">
        <v>43.982999999999997</v>
      </c>
      <c r="H121" s="2">
        <v>52.710999999999999</v>
      </c>
      <c r="I121" s="2">
        <v>47.801000000000002</v>
      </c>
      <c r="J121" s="2">
        <v>-1.6916</v>
      </c>
      <c r="K121" s="2">
        <v>45.845300000000002</v>
      </c>
      <c r="L121" s="2">
        <v>44.215499999999999</v>
      </c>
      <c r="M121" s="2">
        <v>57.324399999999997</v>
      </c>
      <c r="N121" s="2">
        <v>55.991500000000002</v>
      </c>
      <c r="O121" s="2">
        <v>688.65</v>
      </c>
      <c r="P121" s="2">
        <v>0.25669999999999998</v>
      </c>
      <c r="Q121" s="6">
        <v>577</v>
      </c>
      <c r="R121" s="6">
        <v>301</v>
      </c>
      <c r="S121" s="2">
        <f t="shared" si="7"/>
        <v>0.52166377816291165</v>
      </c>
      <c r="T121" s="2">
        <f t="shared" si="8"/>
        <v>1.3328999999999951</v>
      </c>
      <c r="U121" s="2">
        <f t="shared" si="9"/>
        <v>2.415579755451764E-2</v>
      </c>
      <c r="V121" s="2">
        <f t="shared" si="10"/>
        <v>1.043126394192597</v>
      </c>
      <c r="W121" s="2">
        <f t="shared" si="11"/>
        <v>8.9150000000000063</v>
      </c>
      <c r="X121" s="2">
        <f t="shared" si="12"/>
        <v>1.2545597162540072</v>
      </c>
      <c r="Y121" s="2">
        <f t="shared" si="13"/>
        <v>0.81100230632538084</v>
      </c>
      <c r="Z121" s="2">
        <f>B121/'[1]NIFTY Index'!B121</f>
        <v>4.3070468489001978</v>
      </c>
      <c r="AA121" s="5">
        <f>V121/'[1]NIFTY Index'!V121</f>
        <v>0.70185534117584225</v>
      </c>
    </row>
    <row r="122" spans="1:27" x14ac:dyDescent="0.2">
      <c r="A122" s="7">
        <v>43675</v>
      </c>
      <c r="B122" s="2">
        <v>44.376399999999997</v>
      </c>
      <c r="C122" s="2">
        <v>44.376399999999997</v>
      </c>
      <c r="D122" s="2">
        <v>44.376399999999997</v>
      </c>
      <c r="E122" s="2">
        <v>44.376399999999997</v>
      </c>
      <c r="F122" s="2">
        <v>52.856000000000002</v>
      </c>
      <c r="G122" s="2">
        <v>43.851999999999997</v>
      </c>
      <c r="H122" s="2">
        <v>52.6</v>
      </c>
      <c r="I122" s="2">
        <v>48.843000000000004</v>
      </c>
      <c r="J122" s="2">
        <v>-1.4075</v>
      </c>
      <c r="K122" s="2">
        <v>46.366100000000003</v>
      </c>
      <c r="L122" s="2">
        <v>42.4512</v>
      </c>
      <c r="M122" s="2">
        <v>45.915199999999999</v>
      </c>
      <c r="N122" s="2">
        <v>42.8703</v>
      </c>
      <c r="O122" s="2">
        <v>700.5</v>
      </c>
      <c r="P122" s="2">
        <v>0.65639999999999998</v>
      </c>
      <c r="Q122" s="6">
        <v>459</v>
      </c>
      <c r="R122" s="6">
        <v>286</v>
      </c>
      <c r="S122" s="2">
        <f t="shared" si="7"/>
        <v>0.62309368191721137</v>
      </c>
      <c r="T122" s="2">
        <f t="shared" si="8"/>
        <v>3.0448999999999984</v>
      </c>
      <c r="U122" s="2">
        <f t="shared" si="9"/>
        <v>6.8615300024337231E-2</v>
      </c>
      <c r="V122" s="2">
        <f t="shared" si="10"/>
        <v>0.83957166641440883</v>
      </c>
      <c r="W122" s="2">
        <f t="shared" si="11"/>
        <v>9.0040000000000049</v>
      </c>
      <c r="X122" s="2">
        <f t="shared" si="12"/>
        <v>1.0119584055459272</v>
      </c>
      <c r="Y122" s="2">
        <f t="shared" si="13"/>
        <v>0.83957166641440883</v>
      </c>
      <c r="Z122" s="2">
        <f>B122/'[1]NIFTY Index'!B122</f>
        <v>3.5607372399239328</v>
      </c>
      <c r="AA122" s="5">
        <f>V122/'[1]NIFTY Index'!V122</f>
        <v>0.62651082812344061</v>
      </c>
    </row>
    <row r="123" spans="1:27" x14ac:dyDescent="0.2">
      <c r="A123" s="7">
        <v>43672</v>
      </c>
      <c r="B123" s="2">
        <v>42.359699999999997</v>
      </c>
      <c r="C123" s="2">
        <v>42.359699999999997</v>
      </c>
      <c r="D123" s="2">
        <v>42.359699999999997</v>
      </c>
      <c r="E123" s="2">
        <v>42.359699999999997</v>
      </c>
      <c r="F123" s="2">
        <v>54.174999999999997</v>
      </c>
      <c r="G123" s="2">
        <v>43.676000000000002</v>
      </c>
      <c r="H123" s="2">
        <v>52.713000000000001</v>
      </c>
      <c r="I123" s="2">
        <v>50.771000000000001</v>
      </c>
      <c r="J123" s="2">
        <v>-2.1821000000000002</v>
      </c>
      <c r="K123" s="2">
        <v>44.359499999999997</v>
      </c>
      <c r="L123" s="2">
        <v>42.636699999999998</v>
      </c>
      <c r="M123" s="2">
        <v>43.879199999999997</v>
      </c>
      <c r="N123" s="2">
        <v>43.3825</v>
      </c>
      <c r="O123" s="2">
        <v>710.5</v>
      </c>
      <c r="P123" s="2">
        <v>0.53420000000000001</v>
      </c>
      <c r="Q123" s="6">
        <v>372</v>
      </c>
      <c r="R123" s="6">
        <v>233</v>
      </c>
      <c r="S123" s="2">
        <f t="shared" si="7"/>
        <v>0.62634408602150538</v>
      </c>
      <c r="T123" s="2">
        <f t="shared" si="8"/>
        <v>0.49669999999999703</v>
      </c>
      <c r="U123" s="2">
        <f t="shared" si="9"/>
        <v>1.1725767651801054E-2</v>
      </c>
      <c r="V123" s="2">
        <f t="shared" si="10"/>
        <v>0.78190493770189196</v>
      </c>
      <c r="W123" s="2">
        <f t="shared" si="11"/>
        <v>10.498999999999995</v>
      </c>
      <c r="X123" s="2">
        <f t="shared" si="12"/>
        <v>0.96986216686509741</v>
      </c>
      <c r="Y123" s="2">
        <f t="shared" si="13"/>
        <v>0.78190493770189196</v>
      </c>
      <c r="Z123" s="2">
        <f>B123/'[1]NIFTY Index'!B123</f>
        <v>3.6398999793771911</v>
      </c>
      <c r="AA123" s="5">
        <f>V123/'[1]NIFTY Index'!V123</f>
        <v>0.71420649341540454</v>
      </c>
    </row>
    <row r="124" spans="1:27" x14ac:dyDescent="0.2">
      <c r="A124" s="7">
        <v>43671</v>
      </c>
      <c r="B124" s="2">
        <v>43.803699999999999</v>
      </c>
      <c r="C124" s="2">
        <v>128.3775</v>
      </c>
      <c r="D124" s="2">
        <v>43.803699999999999</v>
      </c>
      <c r="E124" s="2">
        <v>43.803699999999999</v>
      </c>
      <c r="F124" s="2">
        <v>53.893999999999998</v>
      </c>
      <c r="G124" s="2">
        <v>43.32</v>
      </c>
      <c r="H124" s="2">
        <v>52.445</v>
      </c>
      <c r="I124" s="2">
        <v>51.151000000000003</v>
      </c>
      <c r="J124" s="2">
        <v>2.4399000000000002</v>
      </c>
      <c r="K124" s="2">
        <v>46.377099999999999</v>
      </c>
      <c r="L124" s="2">
        <v>42.128900000000002</v>
      </c>
      <c r="M124" s="2">
        <v>45.452500000000001</v>
      </c>
      <c r="N124" s="2">
        <v>43.541699999999999</v>
      </c>
      <c r="O124" s="2">
        <v>726.35</v>
      </c>
      <c r="P124" s="2">
        <v>0.32140000000000002</v>
      </c>
      <c r="Q124" s="6">
        <v>878</v>
      </c>
      <c r="R124" s="6">
        <v>490</v>
      </c>
      <c r="S124" s="2">
        <f t="shared" si="7"/>
        <v>0.55808656036446469</v>
      </c>
      <c r="T124" s="2">
        <f t="shared" si="8"/>
        <v>1.9108000000000018</v>
      </c>
      <c r="U124" s="2">
        <f t="shared" si="9"/>
        <v>4.3621885822430567E-2</v>
      </c>
      <c r="V124" s="2">
        <f t="shared" si="10"/>
        <v>0.81277507700300589</v>
      </c>
      <c r="W124" s="2">
        <f t="shared" si="11"/>
        <v>10.573999999999998</v>
      </c>
      <c r="X124" s="2">
        <f t="shared" si="12"/>
        <v>1.0111657433056325</v>
      </c>
      <c r="Y124" s="2">
        <f t="shared" si="13"/>
        <v>0.81277507700300589</v>
      </c>
      <c r="Z124" s="2">
        <f>B124/'[1]NIFTY Index'!B124</f>
        <v>3.6343474906037652</v>
      </c>
      <c r="AA124" s="5">
        <f>V124/'[1]NIFTY Index'!V124</f>
        <v>0.71953255881437961</v>
      </c>
    </row>
    <row r="125" spans="1:27" x14ac:dyDescent="0.2">
      <c r="A125" s="7">
        <v>43670</v>
      </c>
      <c r="B125" s="2">
        <v>44.8855</v>
      </c>
      <c r="C125" s="2">
        <v>159.49080000000001</v>
      </c>
      <c r="D125" s="2">
        <v>55.070599999999999</v>
      </c>
      <c r="E125" s="2">
        <v>44.832900000000002</v>
      </c>
      <c r="F125" s="2">
        <v>53.878999999999998</v>
      </c>
      <c r="G125" s="2">
        <v>43.149000000000001</v>
      </c>
      <c r="H125" s="2">
        <v>52.3</v>
      </c>
      <c r="I125" s="2">
        <v>51.055999999999997</v>
      </c>
      <c r="J125" s="2">
        <v>-2.5293999999999999</v>
      </c>
      <c r="K125" s="2">
        <v>65.1661</v>
      </c>
      <c r="L125" s="2">
        <v>54.772399999999998</v>
      </c>
      <c r="M125" s="2">
        <v>47.014600000000002</v>
      </c>
      <c r="N125" s="2">
        <v>47.666400000000003</v>
      </c>
      <c r="O125" s="2">
        <v>709.05</v>
      </c>
      <c r="P125" s="2">
        <v>0.65059999999999996</v>
      </c>
      <c r="Q125" s="6">
        <v>1036</v>
      </c>
      <c r="R125" s="6">
        <v>640</v>
      </c>
      <c r="S125" s="2">
        <f t="shared" si="7"/>
        <v>0.61776061776061775</v>
      </c>
      <c r="T125" s="2">
        <f t="shared" si="8"/>
        <v>-0.65180000000000149</v>
      </c>
      <c r="U125" s="2">
        <f t="shared" si="9"/>
        <v>-1.4521393323010804E-2</v>
      </c>
      <c r="V125" s="2">
        <f t="shared" si="10"/>
        <v>0.83307967853894838</v>
      </c>
      <c r="W125" s="2">
        <f t="shared" si="11"/>
        <v>10.729999999999997</v>
      </c>
      <c r="X125" s="2">
        <f t="shared" si="12"/>
        <v>1.0402442698556165</v>
      </c>
      <c r="Y125" s="2">
        <f t="shared" si="13"/>
        <v>1.0221162233894467</v>
      </c>
      <c r="Z125" s="2">
        <f>B125/'[1]NIFTY Index'!B125</f>
        <v>3.7270100387767471</v>
      </c>
      <c r="AA125" s="5">
        <f>V125/'[1]NIFTY Index'!V125</f>
        <v>0.73669995569651181</v>
      </c>
    </row>
    <row r="126" spans="1:27" x14ac:dyDescent="0.2">
      <c r="A126" s="7">
        <v>43669</v>
      </c>
      <c r="B126" s="2">
        <v>42.306100000000001</v>
      </c>
      <c r="C126" s="2">
        <v>125.6905</v>
      </c>
      <c r="D126" s="2">
        <v>41.967599999999997</v>
      </c>
      <c r="E126" s="2">
        <v>42.309800000000003</v>
      </c>
      <c r="F126" s="2">
        <v>53.011000000000003</v>
      </c>
      <c r="G126" s="2">
        <v>42.548000000000002</v>
      </c>
      <c r="H126" s="2">
        <v>51.94</v>
      </c>
      <c r="I126" s="2">
        <v>54.72</v>
      </c>
      <c r="J126" s="2">
        <v>0.2135</v>
      </c>
      <c r="K126" s="2">
        <v>46.128900000000002</v>
      </c>
      <c r="L126" s="2">
        <v>44.289099999999998</v>
      </c>
      <c r="M126" s="2">
        <v>43.417000000000002</v>
      </c>
      <c r="N126" s="2">
        <v>44.932699999999997</v>
      </c>
      <c r="O126" s="2">
        <v>727.45</v>
      </c>
      <c r="P126" s="2">
        <v>0.51849999999999996</v>
      </c>
      <c r="Q126" s="6">
        <v>1199</v>
      </c>
      <c r="R126" s="6">
        <v>885</v>
      </c>
      <c r="S126" s="2">
        <f t="shared" si="7"/>
        <v>0.73811509591326108</v>
      </c>
      <c r="T126" s="2">
        <f t="shared" si="8"/>
        <v>-1.5156999999999954</v>
      </c>
      <c r="U126" s="2">
        <f t="shared" si="9"/>
        <v>-3.5826984761062719E-2</v>
      </c>
      <c r="V126" s="2">
        <f t="shared" si="10"/>
        <v>0.7980626662390824</v>
      </c>
      <c r="W126" s="2">
        <f t="shared" si="11"/>
        <v>10.463000000000001</v>
      </c>
      <c r="X126" s="2">
        <f t="shared" si="12"/>
        <v>0.99431465638807937</v>
      </c>
      <c r="Y126" s="2">
        <f t="shared" si="13"/>
        <v>0.7916771990718906</v>
      </c>
      <c r="Z126" s="2">
        <f>B126/'[1]NIFTY Index'!B126</f>
        <v>3.4557595856953816</v>
      </c>
      <c r="AA126" s="5">
        <f>V126/'[1]NIFTY Index'!V126</f>
        <v>0.7731472465402881</v>
      </c>
    </row>
    <row r="127" spans="1:27" x14ac:dyDescent="0.2">
      <c r="A127" s="7">
        <v>43668</v>
      </c>
      <c r="B127" s="2">
        <v>50.242199999999997</v>
      </c>
      <c r="C127" s="2">
        <v>49.280900000000003</v>
      </c>
      <c r="D127" s="2">
        <v>85.860500000000002</v>
      </c>
      <c r="E127" s="2">
        <v>49.280900000000003</v>
      </c>
      <c r="F127" s="2">
        <v>56.585000000000001</v>
      </c>
      <c r="G127" s="2">
        <v>43.357999999999997</v>
      </c>
      <c r="H127" s="2">
        <v>51.95</v>
      </c>
      <c r="I127" s="2">
        <v>54.73</v>
      </c>
      <c r="J127" s="2">
        <v>-7.3811999999999998</v>
      </c>
      <c r="K127" s="2">
        <v>100.6117</v>
      </c>
      <c r="L127" s="2">
        <v>66.253500000000003</v>
      </c>
      <c r="M127" s="2">
        <v>54.427300000000002</v>
      </c>
      <c r="N127" s="2">
        <v>52.485799999999998</v>
      </c>
      <c r="O127" s="2">
        <v>725.9</v>
      </c>
      <c r="P127" s="2">
        <v>0.63080000000000003</v>
      </c>
      <c r="Q127" s="6">
        <v>1283</v>
      </c>
      <c r="R127" s="6">
        <v>1003</v>
      </c>
      <c r="S127" s="2">
        <f t="shared" si="7"/>
        <v>0.78176149649259552</v>
      </c>
      <c r="T127" s="2">
        <f t="shared" si="8"/>
        <v>1.9415000000000049</v>
      </c>
      <c r="U127" s="2">
        <f t="shared" si="9"/>
        <v>3.8642814207976661E-2</v>
      </c>
      <c r="V127" s="2">
        <f t="shared" si="10"/>
        <v>0.88790668905186876</v>
      </c>
      <c r="W127" s="2">
        <f t="shared" si="11"/>
        <v>13.227000000000004</v>
      </c>
      <c r="X127" s="2">
        <f t="shared" si="12"/>
        <v>1.1587757737903039</v>
      </c>
      <c r="Y127" s="2">
        <f t="shared" si="13"/>
        <v>1.517372095078201</v>
      </c>
      <c r="Z127" s="2">
        <f>B127/'[1]NIFTY Index'!B127</f>
        <v>4.0976910717635446</v>
      </c>
      <c r="AA127" s="5">
        <f>V127/'[1]NIFTY Index'!V127</f>
        <v>0.86827455952010058</v>
      </c>
    </row>
    <row r="128" spans="1:27" x14ac:dyDescent="0.2">
      <c r="A128" s="7">
        <v>43665</v>
      </c>
      <c r="B128" s="2">
        <v>48.566400000000002</v>
      </c>
      <c r="C128" s="2">
        <v>46.426400000000001</v>
      </c>
      <c r="D128" s="2">
        <v>76.364599999999996</v>
      </c>
      <c r="E128" s="2">
        <v>46.426400000000001</v>
      </c>
      <c r="F128" s="2">
        <v>50.798999999999999</v>
      </c>
      <c r="G128" s="2">
        <v>36.438000000000002</v>
      </c>
      <c r="H128" s="2">
        <v>49.034999999999997</v>
      </c>
      <c r="I128" s="2">
        <v>53.128999999999998</v>
      </c>
      <c r="J128" s="2">
        <v>3.1385999999999998</v>
      </c>
      <c r="K128" s="2">
        <v>102.6164</v>
      </c>
      <c r="L128" s="2">
        <v>28.499500000000001</v>
      </c>
      <c r="M128" s="2">
        <v>60.599699999999999</v>
      </c>
      <c r="N128" s="2">
        <v>50.955199999999998</v>
      </c>
      <c r="O128" s="2">
        <v>783.75</v>
      </c>
      <c r="P128" s="2">
        <v>0.43730000000000002</v>
      </c>
      <c r="Q128" s="6">
        <v>1268</v>
      </c>
      <c r="R128" s="6">
        <v>1047</v>
      </c>
      <c r="S128" s="2">
        <f t="shared" si="7"/>
        <v>0.8257097791798107</v>
      </c>
      <c r="T128" s="2">
        <f t="shared" si="8"/>
        <v>9.6445000000000007</v>
      </c>
      <c r="U128" s="2">
        <f t="shared" si="9"/>
        <v>0.19858379455755421</v>
      </c>
      <c r="V128" s="2">
        <f t="shared" si="10"/>
        <v>0.95605031595110146</v>
      </c>
      <c r="W128" s="2">
        <f t="shared" si="11"/>
        <v>14.360999999999997</v>
      </c>
      <c r="X128" s="2">
        <f t="shared" si="12"/>
        <v>1.332850321093364</v>
      </c>
      <c r="Y128" s="2">
        <f t="shared" si="13"/>
        <v>1.5032697494045157</v>
      </c>
      <c r="Z128" s="2">
        <f>B128/'[1]NIFTY Index'!B128</f>
        <v>4.2335097063258926</v>
      </c>
      <c r="AA128" s="5">
        <f>V128/'[1]NIFTY Index'!V128</f>
        <v>0.97589319988732459</v>
      </c>
    </row>
    <row r="129" spans="1:27" x14ac:dyDescent="0.2">
      <c r="A129" s="7">
        <v>43664</v>
      </c>
      <c r="B129" s="2">
        <v>51.634500000000003</v>
      </c>
      <c r="C129" s="2">
        <v>50.632899999999999</v>
      </c>
      <c r="D129" s="2">
        <v>63.301200000000001</v>
      </c>
      <c r="E129" s="2">
        <v>50.632899999999999</v>
      </c>
      <c r="F129" s="2">
        <v>47.665999999999997</v>
      </c>
      <c r="G129" s="2">
        <v>35.335000000000001</v>
      </c>
      <c r="H129" s="2">
        <v>48.893000000000001</v>
      </c>
      <c r="I129" s="2">
        <v>53.637999999999998</v>
      </c>
      <c r="J129" s="2">
        <v>1.7201</v>
      </c>
      <c r="K129" s="2">
        <v>66.057000000000002</v>
      </c>
      <c r="L129" s="2">
        <v>52.636899999999997</v>
      </c>
      <c r="M129" s="2">
        <v>51.696300000000001</v>
      </c>
      <c r="N129" s="2">
        <v>47.873199999999997</v>
      </c>
      <c r="O129" s="2">
        <v>759.9</v>
      </c>
      <c r="P129" s="2">
        <v>0.23200000000000001</v>
      </c>
      <c r="Q129" s="6">
        <v>1314</v>
      </c>
      <c r="R129" s="6">
        <v>1010</v>
      </c>
      <c r="S129" s="2">
        <f t="shared" si="7"/>
        <v>0.76864535768645359</v>
      </c>
      <c r="T129" s="2">
        <f t="shared" si="8"/>
        <v>3.8231000000000037</v>
      </c>
      <c r="U129" s="2">
        <f t="shared" si="9"/>
        <v>7.4041580726065009E-2</v>
      </c>
      <c r="V129" s="2">
        <f t="shared" si="10"/>
        <v>1.0832564091805481</v>
      </c>
      <c r="W129" s="2">
        <f t="shared" si="11"/>
        <v>12.330999999999996</v>
      </c>
      <c r="X129" s="2">
        <f t="shared" si="12"/>
        <v>1.4612848450544786</v>
      </c>
      <c r="Y129" s="2">
        <f t="shared" si="13"/>
        <v>1.3280157764444258</v>
      </c>
      <c r="Z129" s="2">
        <f>B129/'[1]NIFTY Index'!B129</f>
        <v>4.6453954944580396</v>
      </c>
      <c r="AA129" s="5">
        <f>V129/'[1]NIFTY Index'!V129</f>
        <v>1.3946127119056466</v>
      </c>
    </row>
    <row r="130" spans="1:27" x14ac:dyDescent="0.2">
      <c r="A130" s="7">
        <v>43663</v>
      </c>
      <c r="B130" s="2">
        <v>45.906799999999997</v>
      </c>
      <c r="C130" s="2">
        <v>45.301200000000001</v>
      </c>
      <c r="D130" s="2">
        <v>51.734200000000001</v>
      </c>
      <c r="E130" s="2">
        <v>45.301200000000001</v>
      </c>
      <c r="F130" s="2">
        <v>46.503</v>
      </c>
      <c r="G130" s="2">
        <v>35.61</v>
      </c>
      <c r="H130" s="2">
        <v>48.826999999999998</v>
      </c>
      <c r="I130" s="2">
        <v>53.813000000000002</v>
      </c>
      <c r="J130" s="2">
        <v>6.7000000000000002E-3</v>
      </c>
      <c r="K130" s="2">
        <v>60.6768</v>
      </c>
      <c r="L130" s="2">
        <v>52.716900000000003</v>
      </c>
      <c r="M130" s="2">
        <v>47.880899999999997</v>
      </c>
      <c r="N130" s="2">
        <v>50.0047</v>
      </c>
      <c r="O130" s="2">
        <v>747.05</v>
      </c>
      <c r="P130" s="2">
        <v>0.38479999999999998</v>
      </c>
      <c r="Q130" s="6">
        <v>1354</v>
      </c>
      <c r="R130" s="6">
        <v>1019</v>
      </c>
      <c r="S130" s="2">
        <f t="shared" si="7"/>
        <v>0.75258493353028066</v>
      </c>
      <c r="T130" s="2">
        <f t="shared" si="8"/>
        <v>-2.1238000000000028</v>
      </c>
      <c r="U130" s="2">
        <f t="shared" si="9"/>
        <v>-4.6263298683419517E-2</v>
      </c>
      <c r="V130" s="2">
        <f t="shared" si="10"/>
        <v>0.98717932176418721</v>
      </c>
      <c r="W130" s="2">
        <f t="shared" si="11"/>
        <v>10.893000000000001</v>
      </c>
      <c r="X130" s="2">
        <f t="shared" si="12"/>
        <v>1.2891547318169052</v>
      </c>
      <c r="Y130" s="2">
        <f t="shared" si="13"/>
        <v>1.1124916672042664</v>
      </c>
      <c r="Z130" s="2">
        <f>B130/'[1]NIFTY Index'!B130</f>
        <v>4.1950836150964088</v>
      </c>
      <c r="AA130" s="5">
        <f>V130/'[1]NIFTY Index'!V130</f>
        <v>1.3441443748776742</v>
      </c>
    </row>
    <row r="131" spans="1:27" x14ac:dyDescent="0.2">
      <c r="A131" s="7">
        <v>43662</v>
      </c>
      <c r="B131" s="2">
        <v>45.4619</v>
      </c>
      <c r="C131" s="2">
        <v>44.953699999999998</v>
      </c>
      <c r="D131" s="2">
        <v>49.466900000000003</v>
      </c>
      <c r="E131" s="2">
        <v>44.953699999999998</v>
      </c>
      <c r="F131" s="2">
        <v>46.497999999999998</v>
      </c>
      <c r="G131" s="2">
        <v>38.283999999999999</v>
      </c>
      <c r="H131" s="2">
        <v>49.326000000000001</v>
      </c>
      <c r="I131" s="2">
        <v>53.823</v>
      </c>
      <c r="J131" s="2">
        <v>-2.9302999999999999</v>
      </c>
      <c r="K131" s="2">
        <v>58.035899999999998</v>
      </c>
      <c r="L131" s="2">
        <v>55.918300000000002</v>
      </c>
      <c r="M131" s="2">
        <v>46.985199999999999</v>
      </c>
      <c r="N131" s="2">
        <v>51.556100000000001</v>
      </c>
      <c r="O131" s="2">
        <v>747</v>
      </c>
      <c r="P131" s="2">
        <v>0.8206</v>
      </c>
      <c r="Q131" s="6">
        <v>1390</v>
      </c>
      <c r="R131" s="6">
        <v>1021</v>
      </c>
      <c r="S131" s="2">
        <f t="shared" ref="S131:S194" si="14">R131/Q131</f>
        <v>0.73453237410071948</v>
      </c>
      <c r="T131" s="2">
        <f t="shared" ref="T131:T194" si="15">M131-N131</f>
        <v>-4.5709000000000017</v>
      </c>
      <c r="U131" s="2">
        <f t="shared" ref="U131:U194" si="16">T131/B131</f>
        <v>-0.1005435320565133</v>
      </c>
      <c r="V131" s="2">
        <f t="shared" ref="V131:V194" si="17">B131/F131</f>
        <v>0.97771732117510435</v>
      </c>
      <c r="W131" s="2">
        <f t="shared" ref="W131:W194" si="18">F131-G131</f>
        <v>8.2139999999999986</v>
      </c>
      <c r="X131" s="2">
        <f t="shared" ref="X131:X194" si="19">B131/G131</f>
        <v>1.1874908577996031</v>
      </c>
      <c r="Y131" s="2">
        <f t="shared" ref="Y131:Y194" si="20">D131/F131</f>
        <v>1.0638500580670138</v>
      </c>
      <c r="Z131" s="2">
        <f>B131/'[1]NIFTY Index'!B131</f>
        <v>4.1981235744429357</v>
      </c>
      <c r="AA131" s="5">
        <f>V131/'[1]NIFTY Index'!V131</f>
        <v>1.3488744935734325</v>
      </c>
    </row>
    <row r="132" spans="1:27" x14ac:dyDescent="0.2">
      <c r="A132" s="7">
        <v>43661</v>
      </c>
      <c r="B132" s="2">
        <v>45.092799999999997</v>
      </c>
      <c r="C132" s="2">
        <v>45.144500000000001</v>
      </c>
      <c r="D132" s="2">
        <v>44.742400000000004</v>
      </c>
      <c r="E132" s="2">
        <v>45.144500000000001</v>
      </c>
      <c r="F132" s="2">
        <v>47.707999999999998</v>
      </c>
      <c r="G132" s="2">
        <v>40.021000000000001</v>
      </c>
      <c r="H132" s="2">
        <v>49.804000000000002</v>
      </c>
      <c r="I132" s="2">
        <v>53.523000000000003</v>
      </c>
      <c r="J132" s="2">
        <v>-1.7805</v>
      </c>
      <c r="K132" s="2">
        <v>46.313400000000001</v>
      </c>
      <c r="L132" s="2">
        <v>47.393799999999999</v>
      </c>
      <c r="M132" s="2">
        <v>45.666200000000003</v>
      </c>
      <c r="N132" s="2">
        <v>48.235700000000001</v>
      </c>
      <c r="O132" s="2">
        <v>769.55</v>
      </c>
      <c r="P132" s="2">
        <v>0.47149999999999997</v>
      </c>
      <c r="Q132" s="6">
        <v>1234</v>
      </c>
      <c r="R132" s="6">
        <v>829</v>
      </c>
      <c r="S132" s="2">
        <f t="shared" si="14"/>
        <v>0.67179902755267418</v>
      </c>
      <c r="T132" s="2">
        <f t="shared" si="15"/>
        <v>-2.5694999999999979</v>
      </c>
      <c r="U132" s="2">
        <f t="shared" si="16"/>
        <v>-5.6982489443991015E-2</v>
      </c>
      <c r="V132" s="2">
        <f t="shared" si="17"/>
        <v>0.9451831977865347</v>
      </c>
      <c r="W132" s="2">
        <f t="shared" si="18"/>
        <v>7.6869999999999976</v>
      </c>
      <c r="X132" s="2">
        <f t="shared" si="19"/>
        <v>1.1267284675545337</v>
      </c>
      <c r="Y132" s="2">
        <f t="shared" si="20"/>
        <v>0.9378385176490317</v>
      </c>
      <c r="Z132" s="2">
        <f>B132/'[1]NIFTY Index'!B132</f>
        <v>4.0059699371024484</v>
      </c>
      <c r="AA132" s="5">
        <f>V132/'[1]NIFTY Index'!V132</f>
        <v>1.1864751239049551</v>
      </c>
    </row>
    <row r="133" spans="1:27" x14ac:dyDescent="0.2">
      <c r="A133" s="7">
        <v>43658</v>
      </c>
      <c r="B133" s="2">
        <v>43.516800000000003</v>
      </c>
      <c r="C133" s="2">
        <v>44.236400000000003</v>
      </c>
      <c r="D133" s="2">
        <v>40.581299999999999</v>
      </c>
      <c r="E133" s="2">
        <v>44.236400000000003</v>
      </c>
      <c r="F133" s="2">
        <v>46.353000000000002</v>
      </c>
      <c r="G133" s="2">
        <v>41.295000000000002</v>
      </c>
      <c r="H133" s="2">
        <v>49.636000000000003</v>
      </c>
      <c r="I133" s="2">
        <v>53.600999999999999</v>
      </c>
      <c r="J133" s="2">
        <v>2.4317000000000002</v>
      </c>
      <c r="K133" s="2">
        <v>44.368099999999998</v>
      </c>
      <c r="L133" s="2">
        <v>44.161099999999998</v>
      </c>
      <c r="M133" s="2">
        <v>45.2254</v>
      </c>
      <c r="N133" s="2">
        <v>48.019300000000001</v>
      </c>
      <c r="O133" s="2">
        <v>783.5</v>
      </c>
      <c r="P133" s="2">
        <v>0.43090000000000001</v>
      </c>
      <c r="Q133" s="6">
        <v>1110</v>
      </c>
      <c r="R133" s="6">
        <v>821</v>
      </c>
      <c r="S133" s="2">
        <f t="shared" si="14"/>
        <v>0.73963963963963963</v>
      </c>
      <c r="T133" s="2">
        <f t="shared" si="15"/>
        <v>-2.7939000000000007</v>
      </c>
      <c r="U133" s="2">
        <f t="shared" si="16"/>
        <v>-6.4202790646371063E-2</v>
      </c>
      <c r="V133" s="2">
        <f t="shared" si="17"/>
        <v>0.93881302181088611</v>
      </c>
      <c r="W133" s="2">
        <f t="shared" si="18"/>
        <v>5.0579999999999998</v>
      </c>
      <c r="X133" s="2">
        <f t="shared" si="19"/>
        <v>1.0538031238648746</v>
      </c>
      <c r="Y133" s="2">
        <f t="shared" si="20"/>
        <v>0.87548378745712241</v>
      </c>
      <c r="Z133" s="2">
        <f>B133/'[1]NIFTY Index'!B133</f>
        <v>4.6708885215636613</v>
      </c>
      <c r="AA133" s="5">
        <f>V133/'[1]NIFTY Index'!V133</f>
        <v>1.4339253912767438</v>
      </c>
    </row>
    <row r="134" spans="1:27" x14ac:dyDescent="0.2">
      <c r="A134" s="7">
        <v>43657</v>
      </c>
      <c r="B134" s="2">
        <v>43.769300000000001</v>
      </c>
      <c r="C134" s="2">
        <v>43.820900000000002</v>
      </c>
      <c r="D134" s="2">
        <v>43.598100000000002</v>
      </c>
      <c r="E134" s="2">
        <v>43.820900000000002</v>
      </c>
      <c r="F134" s="2">
        <v>44.601999999999997</v>
      </c>
      <c r="G134" s="2">
        <v>41.328000000000003</v>
      </c>
      <c r="H134" s="2">
        <v>49.600999999999999</v>
      </c>
      <c r="I134" s="2">
        <v>53.725999999999999</v>
      </c>
      <c r="J134" s="2">
        <v>-1.3477999999999999</v>
      </c>
      <c r="K134" s="2">
        <v>46.0518</v>
      </c>
      <c r="L134" s="2">
        <v>46.662199999999999</v>
      </c>
      <c r="M134" s="2">
        <v>44.963200000000001</v>
      </c>
      <c r="N134" s="2">
        <v>50.799300000000002</v>
      </c>
      <c r="O134" s="2">
        <v>764.9</v>
      </c>
      <c r="P134" s="2">
        <v>0.52700000000000002</v>
      </c>
      <c r="Q134" s="6">
        <v>1208</v>
      </c>
      <c r="R134" s="6">
        <v>774</v>
      </c>
      <c r="S134" s="2">
        <f t="shared" si="14"/>
        <v>0.64072847682119205</v>
      </c>
      <c r="T134" s="2">
        <f t="shared" si="15"/>
        <v>-5.8361000000000018</v>
      </c>
      <c r="U134" s="2">
        <f t="shared" si="16"/>
        <v>-0.13333775043238072</v>
      </c>
      <c r="V134" s="2">
        <f t="shared" si="17"/>
        <v>0.98133043361284256</v>
      </c>
      <c r="W134" s="2">
        <f t="shared" si="18"/>
        <v>3.2739999999999938</v>
      </c>
      <c r="X134" s="2">
        <f t="shared" si="19"/>
        <v>1.0590713317847464</v>
      </c>
      <c r="Y134" s="2">
        <f t="shared" si="20"/>
        <v>0.97749204071566309</v>
      </c>
      <c r="Z134" s="2">
        <f>B134/'[1]NIFTY Index'!B134</f>
        <v>3.8822188517247191</v>
      </c>
      <c r="AA134" s="5">
        <f>V134/'[1]NIFTY Index'!V134</f>
        <v>1.3160654015084021</v>
      </c>
    </row>
    <row r="135" spans="1:27" x14ac:dyDescent="0.2">
      <c r="A135" s="7">
        <v>43656</v>
      </c>
      <c r="B135" s="2">
        <v>47.604999999999997</v>
      </c>
      <c r="C135" s="2">
        <v>47.966099999999997</v>
      </c>
      <c r="D135" s="2">
        <v>46.576500000000003</v>
      </c>
      <c r="E135" s="2">
        <v>47.966099999999997</v>
      </c>
      <c r="F135" s="2">
        <v>45.723999999999997</v>
      </c>
      <c r="G135" s="2">
        <v>47.170999999999999</v>
      </c>
      <c r="H135" s="2">
        <v>49.488</v>
      </c>
      <c r="I135" s="2">
        <v>53.683</v>
      </c>
      <c r="J135" s="2">
        <v>-4.5429000000000004</v>
      </c>
      <c r="K135" s="2">
        <v>47.769100000000002</v>
      </c>
      <c r="L135" s="2">
        <v>48.899700000000003</v>
      </c>
      <c r="M135" s="2">
        <v>45.264200000000002</v>
      </c>
      <c r="N135" s="2">
        <v>51.359099999999998</v>
      </c>
      <c r="O135" s="2">
        <v>775.35</v>
      </c>
      <c r="P135" s="2">
        <v>0.69059999999999999</v>
      </c>
      <c r="Q135" s="6">
        <v>1110</v>
      </c>
      <c r="R135" s="6">
        <v>775</v>
      </c>
      <c r="S135" s="2">
        <f t="shared" si="14"/>
        <v>0.69819819819819817</v>
      </c>
      <c r="T135" s="2">
        <f t="shared" si="15"/>
        <v>-6.0948999999999955</v>
      </c>
      <c r="U135" s="2">
        <f t="shared" si="16"/>
        <v>-0.1280306690473689</v>
      </c>
      <c r="V135" s="2">
        <f t="shared" si="17"/>
        <v>1.0411381331467062</v>
      </c>
      <c r="W135" s="2">
        <f t="shared" si="18"/>
        <v>-1.4470000000000027</v>
      </c>
      <c r="X135" s="2">
        <f t="shared" si="19"/>
        <v>1.0092005681456826</v>
      </c>
      <c r="Y135" s="2">
        <f t="shared" si="20"/>
        <v>1.0186444755489459</v>
      </c>
      <c r="Z135" s="2">
        <f>B135/'[1]NIFTY Index'!B135</f>
        <v>3.8966513600013091</v>
      </c>
      <c r="AA135" s="5">
        <f>V135/'[1]NIFTY Index'!V135</f>
        <v>1.1990614258424115</v>
      </c>
    </row>
    <row r="136" spans="1:27" x14ac:dyDescent="0.2">
      <c r="A136" s="7">
        <v>43655</v>
      </c>
      <c r="B136" s="2">
        <v>45.222700000000003</v>
      </c>
      <c r="C136" s="2">
        <v>45.636800000000001</v>
      </c>
      <c r="D136" s="2">
        <v>44.217100000000002</v>
      </c>
      <c r="E136" s="2">
        <v>45.636800000000001</v>
      </c>
      <c r="F136" s="2">
        <v>38.121000000000002</v>
      </c>
      <c r="G136" s="2">
        <v>44.497</v>
      </c>
      <c r="H136" s="2">
        <v>48.375999999999998</v>
      </c>
      <c r="I136" s="2">
        <v>52.956000000000003</v>
      </c>
      <c r="J136" s="2">
        <v>5.2205000000000004</v>
      </c>
      <c r="K136" s="2">
        <v>44.761899999999997</v>
      </c>
      <c r="L136" s="2">
        <v>50.911900000000003</v>
      </c>
      <c r="M136" s="2">
        <v>45.9908</v>
      </c>
      <c r="N136" s="2">
        <v>50.2926</v>
      </c>
      <c r="O136" s="2">
        <v>812.25</v>
      </c>
      <c r="P136" s="2">
        <v>0.42020000000000002</v>
      </c>
      <c r="Q136" s="6">
        <v>912</v>
      </c>
      <c r="R136" s="6">
        <v>756</v>
      </c>
      <c r="S136" s="2">
        <f t="shared" si="14"/>
        <v>0.82894736842105265</v>
      </c>
      <c r="T136" s="2">
        <f t="shared" si="15"/>
        <v>-4.3018000000000001</v>
      </c>
      <c r="U136" s="2">
        <f t="shared" si="16"/>
        <v>-9.5124793521837475E-2</v>
      </c>
      <c r="V136" s="2">
        <f t="shared" si="17"/>
        <v>1.1862936439232969</v>
      </c>
      <c r="W136" s="2">
        <f t="shared" si="18"/>
        <v>-6.3759999999999977</v>
      </c>
      <c r="X136" s="2">
        <f t="shared" si="19"/>
        <v>1.0163089646493022</v>
      </c>
      <c r="Y136" s="2">
        <f t="shared" si="20"/>
        <v>1.1599144828309855</v>
      </c>
      <c r="Z136" s="2">
        <f>B136/'[1]NIFTY Index'!B136</f>
        <v>3.7755430880462191</v>
      </c>
      <c r="AA136" s="5">
        <f>V136/'[1]NIFTY Index'!V136</f>
        <v>1.396478516866076</v>
      </c>
    </row>
    <row r="137" spans="1:27" x14ac:dyDescent="0.2">
      <c r="A137" s="7">
        <v>43654</v>
      </c>
      <c r="B137" s="2">
        <v>43.010300000000001</v>
      </c>
      <c r="C137" s="2">
        <v>42.994700000000002</v>
      </c>
      <c r="D137" s="2">
        <v>43.042000000000002</v>
      </c>
      <c r="E137" s="2">
        <v>42.994700000000002</v>
      </c>
      <c r="F137" s="2">
        <v>28.628</v>
      </c>
      <c r="G137" s="2">
        <v>42.816000000000003</v>
      </c>
      <c r="H137" s="2">
        <v>47.735999999999997</v>
      </c>
      <c r="I137" s="2">
        <v>52.381999999999998</v>
      </c>
      <c r="J137" s="2">
        <v>0.15570000000000001</v>
      </c>
      <c r="K137" s="2">
        <v>45.148099999999999</v>
      </c>
      <c r="L137" s="2">
        <v>42.236600000000003</v>
      </c>
      <c r="M137" s="2">
        <v>45.230800000000002</v>
      </c>
      <c r="N137" s="2">
        <v>43.394399999999997</v>
      </c>
      <c r="O137" s="2">
        <v>771.95</v>
      </c>
      <c r="P137" s="2">
        <v>0.51019999999999999</v>
      </c>
      <c r="Q137" s="6">
        <v>720</v>
      </c>
      <c r="R137" s="6">
        <v>658</v>
      </c>
      <c r="S137" s="2">
        <f t="shared" si="14"/>
        <v>0.91388888888888886</v>
      </c>
      <c r="T137" s="2">
        <f t="shared" si="15"/>
        <v>1.8364000000000047</v>
      </c>
      <c r="U137" s="2">
        <f t="shared" si="16"/>
        <v>4.2696749383287366E-2</v>
      </c>
      <c r="V137" s="2">
        <f t="shared" si="17"/>
        <v>1.5023857761631969</v>
      </c>
      <c r="W137" s="2">
        <f t="shared" si="18"/>
        <v>-14.188000000000002</v>
      </c>
      <c r="X137" s="2">
        <f t="shared" si="19"/>
        <v>1.0045380231689087</v>
      </c>
      <c r="Y137" s="2">
        <f t="shared" si="20"/>
        <v>1.5034930836942855</v>
      </c>
      <c r="Z137" s="2">
        <f>B137/'[1]NIFTY Index'!B137</f>
        <v>3.348095156544348</v>
      </c>
      <c r="AA137" s="5">
        <f>V137/'[1]NIFTY Index'!V137</f>
        <v>1.7039872303636703</v>
      </c>
    </row>
    <row r="138" spans="1:27" x14ac:dyDescent="0.2">
      <c r="A138" s="7">
        <v>43651</v>
      </c>
      <c r="B138" s="2">
        <v>42.415300000000002</v>
      </c>
      <c r="C138" s="2">
        <v>43.120800000000003</v>
      </c>
      <c r="D138" s="2">
        <v>41.509099999999997</v>
      </c>
      <c r="E138" s="2">
        <v>43.120800000000003</v>
      </c>
      <c r="F138" s="2">
        <v>28.788</v>
      </c>
      <c r="G138" s="2">
        <v>43.536999999999999</v>
      </c>
      <c r="H138" s="2">
        <v>47.734999999999999</v>
      </c>
      <c r="I138" s="2">
        <v>53.054000000000002</v>
      </c>
      <c r="J138" s="2">
        <v>-1.1606000000000001</v>
      </c>
      <c r="K138" s="2">
        <v>41.5548</v>
      </c>
      <c r="L138" s="2">
        <v>42.791699999999999</v>
      </c>
      <c r="M138" s="2">
        <v>43.947600000000001</v>
      </c>
      <c r="N138" s="2">
        <v>43.0426</v>
      </c>
      <c r="O138" s="2">
        <v>770.75</v>
      </c>
      <c r="P138" s="2">
        <v>0.58919999999999995</v>
      </c>
      <c r="Q138" s="6">
        <v>740</v>
      </c>
      <c r="R138" s="6">
        <v>606</v>
      </c>
      <c r="S138" s="2">
        <f t="shared" si="14"/>
        <v>0.81891891891891888</v>
      </c>
      <c r="T138" s="2">
        <f t="shared" si="15"/>
        <v>0.90500000000000114</v>
      </c>
      <c r="U138" s="2">
        <f t="shared" si="16"/>
        <v>2.1336640316112373E-2</v>
      </c>
      <c r="V138" s="2">
        <f t="shared" si="17"/>
        <v>1.4733673752952621</v>
      </c>
      <c r="W138" s="2">
        <f t="shared" si="18"/>
        <v>-14.748999999999999</v>
      </c>
      <c r="X138" s="2">
        <f t="shared" si="19"/>
        <v>0.97423570755908773</v>
      </c>
      <c r="Y138" s="2">
        <f t="shared" si="20"/>
        <v>1.4418889815200777</v>
      </c>
      <c r="Z138" s="2">
        <f>B138/'[1]NIFTY Index'!B138</f>
        <v>3.5097476210177905</v>
      </c>
      <c r="AA138" s="5">
        <f>V138/'[1]NIFTY Index'!V138</f>
        <v>1.1838144157316504</v>
      </c>
    </row>
    <row r="139" spans="1:27" x14ac:dyDescent="0.2">
      <c r="A139" s="7">
        <v>43650</v>
      </c>
      <c r="B139" s="2">
        <v>44.566099999999999</v>
      </c>
      <c r="C139" s="2">
        <v>45.647100000000002</v>
      </c>
      <c r="D139" s="2">
        <v>43.383400000000002</v>
      </c>
      <c r="E139" s="2">
        <v>45.647100000000002</v>
      </c>
      <c r="F139" s="2">
        <v>28.006</v>
      </c>
      <c r="G139" s="2">
        <v>52.518000000000001</v>
      </c>
      <c r="H139" s="2">
        <v>48.213999999999999</v>
      </c>
      <c r="I139" s="2">
        <v>55.137999999999998</v>
      </c>
      <c r="J139" s="2">
        <v>-1.0593999999999999</v>
      </c>
      <c r="K139" s="2">
        <v>41.074800000000003</v>
      </c>
      <c r="L139" s="2">
        <v>44.319200000000002</v>
      </c>
      <c r="M139" s="2">
        <v>42.104500000000002</v>
      </c>
      <c r="N139" s="2">
        <v>45.683100000000003</v>
      </c>
      <c r="O139" s="2">
        <v>779.8</v>
      </c>
      <c r="P139" s="2">
        <v>0.46389999999999998</v>
      </c>
      <c r="Q139" s="6">
        <v>735</v>
      </c>
      <c r="R139" s="6">
        <v>620</v>
      </c>
      <c r="S139" s="2">
        <f t="shared" si="14"/>
        <v>0.84353741496598644</v>
      </c>
      <c r="T139" s="2">
        <f t="shared" si="15"/>
        <v>-3.5786000000000016</v>
      </c>
      <c r="U139" s="2">
        <f t="shared" si="16"/>
        <v>-8.0298702376918815E-2</v>
      </c>
      <c r="V139" s="2">
        <f t="shared" si="17"/>
        <v>1.5913054345497393</v>
      </c>
      <c r="W139" s="2">
        <f t="shared" si="18"/>
        <v>-24.512</v>
      </c>
      <c r="X139" s="2">
        <f t="shared" si="19"/>
        <v>0.84858715107201332</v>
      </c>
      <c r="Y139" s="2">
        <f t="shared" si="20"/>
        <v>1.5490751981718203</v>
      </c>
      <c r="Z139" s="2">
        <f>B139/'[1]NIFTY Index'!B139</f>
        <v>3.5887440309865277</v>
      </c>
      <c r="AA139" s="5">
        <f>V139/'[1]NIFTY Index'!V139</f>
        <v>0.84701842622370027</v>
      </c>
    </row>
    <row r="140" spans="1:27" x14ac:dyDescent="0.2">
      <c r="A140" s="7">
        <v>43649</v>
      </c>
      <c r="B140" s="2">
        <v>44.199100000000001</v>
      </c>
      <c r="C140" s="2">
        <v>44.599600000000002</v>
      </c>
      <c r="D140" s="2">
        <v>43.836799999999997</v>
      </c>
      <c r="E140" s="2">
        <v>44.599600000000002</v>
      </c>
      <c r="F140" s="2">
        <v>26.922000000000001</v>
      </c>
      <c r="G140" s="2">
        <v>52.395000000000003</v>
      </c>
      <c r="H140" s="2">
        <v>49.405000000000001</v>
      </c>
      <c r="I140" s="2">
        <v>55.067999999999998</v>
      </c>
      <c r="J140" s="2">
        <v>3.08</v>
      </c>
      <c r="K140" s="2">
        <v>44.036299999999997</v>
      </c>
      <c r="L140" s="2">
        <v>42.786000000000001</v>
      </c>
      <c r="M140" s="2">
        <v>44.801600000000001</v>
      </c>
      <c r="N140" s="2">
        <v>44.214199999999998</v>
      </c>
      <c r="O140" s="2">
        <v>788.15</v>
      </c>
      <c r="P140" s="2">
        <v>0.34410000000000002</v>
      </c>
      <c r="Q140" s="6">
        <v>708</v>
      </c>
      <c r="R140" s="6">
        <v>664</v>
      </c>
      <c r="S140" s="2">
        <f t="shared" si="14"/>
        <v>0.93785310734463279</v>
      </c>
      <c r="T140" s="2">
        <f t="shared" si="15"/>
        <v>0.58740000000000236</v>
      </c>
      <c r="U140" s="2">
        <f t="shared" si="16"/>
        <v>1.3289863368258683E-2</v>
      </c>
      <c r="V140" s="2">
        <f t="shared" si="17"/>
        <v>1.6417465270039373</v>
      </c>
      <c r="W140" s="2">
        <f t="shared" si="18"/>
        <v>-25.473000000000003</v>
      </c>
      <c r="X140" s="2">
        <f t="shared" si="19"/>
        <v>0.84357476858478864</v>
      </c>
      <c r="Y140" s="2">
        <f t="shared" si="20"/>
        <v>1.6282891315652626</v>
      </c>
      <c r="Z140" s="2">
        <f>B140/'[1]NIFTY Index'!B140</f>
        <v>3.5479342093644899</v>
      </c>
      <c r="AA140" s="5">
        <f>V140/'[1]NIFTY Index'!V140</f>
        <v>1.1768461663184344</v>
      </c>
    </row>
    <row r="141" spans="1:27" x14ac:dyDescent="0.2">
      <c r="A141" s="7">
        <v>43648</v>
      </c>
      <c r="B141" s="2">
        <v>40.115299999999998</v>
      </c>
      <c r="C141" s="2">
        <v>42.083199999999998</v>
      </c>
      <c r="D141" s="2">
        <v>38.5794</v>
      </c>
      <c r="E141" s="2">
        <v>42.083199999999998</v>
      </c>
      <c r="F141" s="2">
        <v>32.908000000000001</v>
      </c>
      <c r="G141" s="2">
        <v>52.853999999999999</v>
      </c>
      <c r="H141" s="2">
        <v>49.534999999999997</v>
      </c>
      <c r="I141" s="2">
        <v>54.91</v>
      </c>
      <c r="J141" s="2">
        <v>0.39389999999999997</v>
      </c>
      <c r="K141" s="2">
        <v>40.091700000000003</v>
      </c>
      <c r="L141" s="2">
        <v>45.958599999999997</v>
      </c>
      <c r="M141" s="2">
        <v>41.168599999999998</v>
      </c>
      <c r="N141" s="2">
        <v>46.422899999999998</v>
      </c>
      <c r="O141" s="2">
        <v>764.6</v>
      </c>
      <c r="P141" s="2">
        <v>0.2364</v>
      </c>
      <c r="Q141" s="6">
        <v>646</v>
      </c>
      <c r="R141" s="6">
        <v>532</v>
      </c>
      <c r="S141" s="2">
        <f t="shared" si="14"/>
        <v>0.82352941176470584</v>
      </c>
      <c r="T141" s="2">
        <f t="shared" si="15"/>
        <v>-5.2543000000000006</v>
      </c>
      <c r="U141" s="2">
        <f t="shared" si="16"/>
        <v>-0.13097995029327963</v>
      </c>
      <c r="V141" s="2">
        <f t="shared" si="17"/>
        <v>1.2190136137109517</v>
      </c>
      <c r="W141" s="2">
        <f t="shared" si="18"/>
        <v>-19.945999999999998</v>
      </c>
      <c r="X141" s="2">
        <f t="shared" si="19"/>
        <v>0.75898323684110947</v>
      </c>
      <c r="Y141" s="2">
        <f t="shared" si="20"/>
        <v>1.1723410720797374</v>
      </c>
      <c r="Z141" s="2">
        <f>B141/'[1]NIFTY Index'!B141</f>
        <v>3.0922145995529173</v>
      </c>
      <c r="AA141" s="5">
        <f>V141/'[1]NIFTY Index'!V141</f>
        <v>1.009188792974302</v>
      </c>
    </row>
    <row r="142" spans="1:27" x14ac:dyDescent="0.2">
      <c r="A142" s="7">
        <v>43647</v>
      </c>
      <c r="B142" s="2">
        <v>40.837800000000001</v>
      </c>
      <c r="C142" s="2">
        <v>39.511899999999997</v>
      </c>
      <c r="D142" s="2">
        <v>41.631799999999998</v>
      </c>
      <c r="E142" s="2">
        <v>39.511899999999997</v>
      </c>
      <c r="F142" s="2">
        <v>34.393999999999998</v>
      </c>
      <c r="G142" s="2">
        <v>56.268000000000001</v>
      </c>
      <c r="H142" s="2">
        <v>49.661999999999999</v>
      </c>
      <c r="I142" s="2">
        <v>54.969000000000001</v>
      </c>
      <c r="J142" s="2">
        <v>9.8599999999999993E-2</v>
      </c>
      <c r="K142" s="2">
        <v>43.340200000000003</v>
      </c>
      <c r="L142" s="2">
        <v>44.736800000000002</v>
      </c>
      <c r="M142" s="2">
        <v>42.435600000000001</v>
      </c>
      <c r="N142" s="2">
        <v>46.1678</v>
      </c>
      <c r="O142" s="2">
        <v>761.6</v>
      </c>
      <c r="P142" s="2">
        <v>0.36969999999999997</v>
      </c>
      <c r="Q142" s="6">
        <v>568</v>
      </c>
      <c r="R142" s="6">
        <v>462</v>
      </c>
      <c r="S142" s="2">
        <f t="shared" si="14"/>
        <v>0.81338028169014087</v>
      </c>
      <c r="T142" s="2">
        <f t="shared" si="15"/>
        <v>-3.7321999999999989</v>
      </c>
      <c r="U142" s="2">
        <f t="shared" si="16"/>
        <v>-9.1390819289971517E-2</v>
      </c>
      <c r="V142" s="2">
        <f t="shared" si="17"/>
        <v>1.1873524451939292</v>
      </c>
      <c r="W142" s="2">
        <f t="shared" si="18"/>
        <v>-21.874000000000002</v>
      </c>
      <c r="X142" s="2">
        <f t="shared" si="19"/>
        <v>0.72577308594583068</v>
      </c>
      <c r="Y142" s="2">
        <f t="shared" si="20"/>
        <v>1.2104378670698377</v>
      </c>
      <c r="Z142" s="2">
        <f>B142/'[1]NIFTY Index'!B142</f>
        <v>3.048256712273552</v>
      </c>
      <c r="AA142" s="5">
        <f>V142/'[1]NIFTY Index'!V142</f>
        <v>0.95186012356277117</v>
      </c>
    </row>
    <row r="143" spans="1:27" x14ac:dyDescent="0.2">
      <c r="A143" s="7">
        <v>43644</v>
      </c>
      <c r="B143" s="2">
        <v>47.220399999999998</v>
      </c>
      <c r="C143" s="2">
        <v>46.704300000000003</v>
      </c>
      <c r="D143" s="2">
        <v>47.332500000000003</v>
      </c>
      <c r="E143" s="2">
        <v>46.696199999999997</v>
      </c>
      <c r="F143" s="2">
        <v>34.444000000000003</v>
      </c>
      <c r="G143" s="2">
        <v>59.317999999999998</v>
      </c>
      <c r="H143" s="2">
        <v>49.734000000000002</v>
      </c>
      <c r="I143" s="2">
        <v>55.384</v>
      </c>
      <c r="J143" s="2">
        <v>-2.1981000000000002</v>
      </c>
      <c r="K143" s="2">
        <v>42.6295</v>
      </c>
      <c r="L143" s="2">
        <v>49.231200000000001</v>
      </c>
      <c r="M143" s="2">
        <v>41.285299999999999</v>
      </c>
      <c r="N143" s="2">
        <v>48.5837</v>
      </c>
      <c r="O143" s="2">
        <v>760.85</v>
      </c>
      <c r="P143" s="2">
        <v>0.46039999999999998</v>
      </c>
      <c r="Q143" s="6">
        <v>489</v>
      </c>
      <c r="R143" s="6">
        <v>342</v>
      </c>
      <c r="S143" s="2">
        <f t="shared" si="14"/>
        <v>0.69938650306748462</v>
      </c>
      <c r="T143" s="2">
        <f t="shared" si="15"/>
        <v>-7.2984000000000009</v>
      </c>
      <c r="U143" s="2">
        <f t="shared" si="16"/>
        <v>-0.15456031715106186</v>
      </c>
      <c r="V143" s="2">
        <f t="shared" si="17"/>
        <v>1.3709325281616536</v>
      </c>
      <c r="W143" s="2">
        <f t="shared" si="18"/>
        <v>-24.873999999999995</v>
      </c>
      <c r="X143" s="2">
        <f t="shared" si="19"/>
        <v>0.79605516032233048</v>
      </c>
      <c r="Y143" s="2">
        <f t="shared" si="20"/>
        <v>1.3741870862849843</v>
      </c>
      <c r="Z143" s="2">
        <f>B143/'[1]NIFTY Index'!B143</f>
        <v>3.2854459179271669</v>
      </c>
      <c r="AA143" s="5">
        <f>V143/'[1]NIFTY Index'!V143</f>
        <v>0.9862823943609017</v>
      </c>
    </row>
    <row r="144" spans="1:27" x14ac:dyDescent="0.2">
      <c r="A144" s="7">
        <v>43643</v>
      </c>
      <c r="B144" s="2">
        <v>46.510399999999997</v>
      </c>
      <c r="C144" s="2">
        <v>46.510399999999997</v>
      </c>
      <c r="D144" s="2">
        <v>46.510399999999997</v>
      </c>
      <c r="E144" s="2">
        <v>46.510399999999997</v>
      </c>
      <c r="F144" s="2">
        <v>32.191000000000003</v>
      </c>
      <c r="G144" s="2">
        <v>59.835000000000001</v>
      </c>
      <c r="H144" s="2">
        <v>49.436999999999998</v>
      </c>
      <c r="I144" s="2">
        <v>55.203000000000003</v>
      </c>
      <c r="J144" s="2">
        <v>2.7810999999999999</v>
      </c>
      <c r="K144" s="2">
        <v>46.917000000000002</v>
      </c>
      <c r="L144" s="2">
        <v>46.470100000000002</v>
      </c>
      <c r="M144" s="2">
        <v>46.210299999999997</v>
      </c>
      <c r="N144" s="2">
        <v>47.008800000000001</v>
      </c>
      <c r="O144" s="2">
        <v>777.95</v>
      </c>
      <c r="P144" s="2">
        <v>0.32750000000000001</v>
      </c>
      <c r="Q144" s="6">
        <v>616</v>
      </c>
      <c r="R144" s="6">
        <v>765</v>
      </c>
      <c r="S144" s="2">
        <f t="shared" si="14"/>
        <v>1.2418831168831168</v>
      </c>
      <c r="T144" s="2">
        <f t="shared" si="15"/>
        <v>-0.79850000000000421</v>
      </c>
      <c r="U144" s="2">
        <f t="shared" si="16"/>
        <v>-1.7168203240565644E-2</v>
      </c>
      <c r="V144" s="2">
        <f t="shared" si="17"/>
        <v>1.4448261936566118</v>
      </c>
      <c r="W144" s="2">
        <f t="shared" si="18"/>
        <v>-27.643999999999998</v>
      </c>
      <c r="X144" s="2">
        <f t="shared" si="19"/>
        <v>0.7773109384139717</v>
      </c>
      <c r="Y144" s="2">
        <f t="shared" si="20"/>
        <v>1.4448261936566118</v>
      </c>
      <c r="Z144" s="2">
        <f>B144/'[1]NIFTY Index'!B144</f>
        <v>3.1290003565590037</v>
      </c>
      <c r="AA144" s="5">
        <f>V144/'[1]NIFTY Index'!V144</f>
        <v>1.2208457170756137</v>
      </c>
    </row>
    <row r="145" spans="1:27" x14ac:dyDescent="0.2">
      <c r="A145" s="7">
        <v>43642</v>
      </c>
      <c r="B145" s="2">
        <v>47.046500000000002</v>
      </c>
      <c r="C145" s="2">
        <v>47.046500000000002</v>
      </c>
      <c r="D145" s="2">
        <v>47.046500000000002</v>
      </c>
      <c r="E145" s="2">
        <v>47.046500000000002</v>
      </c>
      <c r="F145" s="2">
        <v>32.582999999999998</v>
      </c>
      <c r="G145" s="2">
        <v>60.040999999999997</v>
      </c>
      <c r="H145" s="2">
        <v>49.338999999999999</v>
      </c>
      <c r="I145" s="2">
        <v>55.07</v>
      </c>
      <c r="J145" s="2">
        <v>-0.98119999999999996</v>
      </c>
      <c r="K145" s="2">
        <v>45.381599999999999</v>
      </c>
      <c r="L145" s="2">
        <v>47.518900000000002</v>
      </c>
      <c r="M145" s="2">
        <v>48.017499999999998</v>
      </c>
      <c r="N145" s="2">
        <v>48.598399999999998</v>
      </c>
      <c r="O145" s="2">
        <v>756.9</v>
      </c>
      <c r="P145" s="2">
        <v>0.32419999999999999</v>
      </c>
      <c r="Q145" s="6">
        <v>943</v>
      </c>
      <c r="R145" s="6">
        <v>751</v>
      </c>
      <c r="S145" s="2">
        <f t="shared" si="14"/>
        <v>0.7963944856839873</v>
      </c>
      <c r="T145" s="2">
        <f t="shared" si="15"/>
        <v>-0.58089999999999975</v>
      </c>
      <c r="U145" s="2">
        <f t="shared" si="16"/>
        <v>-1.2347358464497884E-2</v>
      </c>
      <c r="V145" s="2">
        <f t="shared" si="17"/>
        <v>1.443897124267256</v>
      </c>
      <c r="W145" s="2">
        <f t="shared" si="18"/>
        <v>-27.457999999999998</v>
      </c>
      <c r="X145" s="2">
        <f t="shared" si="19"/>
        <v>0.783572891857231</v>
      </c>
      <c r="Y145" s="2">
        <f t="shared" si="20"/>
        <v>1.443897124267256</v>
      </c>
      <c r="Z145" s="2">
        <f>B145/'[1]NIFTY Index'!B145</f>
        <v>3.3656570136782462</v>
      </c>
      <c r="AA145" s="5">
        <f>V145/'[1]NIFTY Index'!V145</f>
        <v>1.3686571350470111</v>
      </c>
    </row>
    <row r="146" spans="1:27" x14ac:dyDescent="0.2">
      <c r="A146" s="7">
        <v>43641</v>
      </c>
      <c r="B146" s="2">
        <v>50.613799999999998</v>
      </c>
      <c r="C146" s="2">
        <v>50.613799999999998</v>
      </c>
      <c r="D146" s="2">
        <v>28.356400000000001</v>
      </c>
      <c r="E146" s="2">
        <v>50.613799999999998</v>
      </c>
      <c r="F146" s="2">
        <v>32.182000000000002</v>
      </c>
      <c r="G146" s="2">
        <v>59.923000000000002</v>
      </c>
      <c r="H146" s="2">
        <v>49.441000000000003</v>
      </c>
      <c r="I146" s="2">
        <v>55.247</v>
      </c>
      <c r="J146" s="2">
        <v>0.67169999999999996</v>
      </c>
      <c r="K146" s="2">
        <v>46.119799999999998</v>
      </c>
      <c r="L146" s="2">
        <v>29.986599999999999</v>
      </c>
      <c r="M146" s="2">
        <v>44.784300000000002</v>
      </c>
      <c r="N146" s="2">
        <v>52.364899999999999</v>
      </c>
      <c r="O146" s="2">
        <v>764.4</v>
      </c>
      <c r="P146" s="2">
        <v>0.31730000000000003</v>
      </c>
      <c r="Q146" s="6">
        <v>1087</v>
      </c>
      <c r="R146" s="6">
        <v>813</v>
      </c>
      <c r="S146" s="2">
        <f t="shared" si="14"/>
        <v>0.74793008279668816</v>
      </c>
      <c r="T146" s="2">
        <f t="shared" si="15"/>
        <v>-7.5805999999999969</v>
      </c>
      <c r="U146" s="2">
        <f t="shared" si="16"/>
        <v>-0.1497733819630219</v>
      </c>
      <c r="V146" s="2">
        <f t="shared" si="17"/>
        <v>1.5727363122242246</v>
      </c>
      <c r="W146" s="2">
        <f t="shared" si="18"/>
        <v>-27.741</v>
      </c>
      <c r="X146" s="2">
        <f t="shared" si="19"/>
        <v>0.84464729736495159</v>
      </c>
      <c r="Y146" s="2">
        <f t="shared" si="20"/>
        <v>0.88112609533279473</v>
      </c>
      <c r="Z146" s="2">
        <f>B146/'[1]NIFTY Index'!B146</f>
        <v>3.6575950281832634</v>
      </c>
      <c r="AA146" s="5">
        <f>V146/'[1]NIFTY Index'!V146</f>
        <v>1.471812056894328</v>
      </c>
    </row>
    <row r="147" spans="1:27" x14ac:dyDescent="0.2">
      <c r="A147" s="7">
        <v>43640</v>
      </c>
      <c r="B147" s="2">
        <v>47.039200000000001</v>
      </c>
      <c r="C147" s="2">
        <v>46.811300000000003</v>
      </c>
      <c r="D147" s="2">
        <v>90.435900000000004</v>
      </c>
      <c r="E147" s="2">
        <v>46.811300000000003</v>
      </c>
      <c r="F147" s="2">
        <v>35.057000000000002</v>
      </c>
      <c r="G147" s="2">
        <v>59.957000000000001</v>
      </c>
      <c r="H147" s="2">
        <v>49.548999999999999</v>
      </c>
      <c r="I147" s="2">
        <v>55.695</v>
      </c>
      <c r="J147" s="2">
        <v>-0.51100000000000001</v>
      </c>
      <c r="K147" s="2">
        <v>62.1768</v>
      </c>
      <c r="L147" s="2">
        <v>43.783700000000003</v>
      </c>
      <c r="M147" s="2">
        <v>46.382899999999999</v>
      </c>
      <c r="N147" s="2">
        <v>48.630800000000001</v>
      </c>
      <c r="O147" s="2">
        <v>759.3</v>
      </c>
      <c r="P147" s="2">
        <v>0.48580000000000001</v>
      </c>
      <c r="Q147" s="6">
        <v>1070</v>
      </c>
      <c r="R147" s="6">
        <v>873</v>
      </c>
      <c r="S147" s="2">
        <f t="shared" si="14"/>
        <v>0.81588785046728973</v>
      </c>
      <c r="T147" s="2">
        <f t="shared" si="15"/>
        <v>-2.2479000000000013</v>
      </c>
      <c r="U147" s="2">
        <f t="shared" si="16"/>
        <v>-4.7787802513648218E-2</v>
      </c>
      <c r="V147" s="2">
        <f t="shared" si="17"/>
        <v>1.3417919388424566</v>
      </c>
      <c r="W147" s="2">
        <f t="shared" si="18"/>
        <v>-24.9</v>
      </c>
      <c r="X147" s="2">
        <f t="shared" si="19"/>
        <v>0.78454892673082377</v>
      </c>
      <c r="Y147" s="2">
        <f t="shared" si="20"/>
        <v>2.5796816612944631</v>
      </c>
      <c r="Z147" s="2">
        <f>B147/'[1]NIFTY Index'!B147</f>
        <v>3.3083794010493595</v>
      </c>
      <c r="AA147" s="5">
        <f>V147/'[1]NIFTY Index'!V147</f>
        <v>1.1107517913783542</v>
      </c>
    </row>
    <row r="148" spans="1:27" x14ac:dyDescent="0.2">
      <c r="A148" s="7">
        <v>43637</v>
      </c>
      <c r="B148" s="2">
        <v>43.471299999999999</v>
      </c>
      <c r="C148" s="2">
        <v>42.0246</v>
      </c>
      <c r="D148" s="2">
        <v>78.071799999999996</v>
      </c>
      <c r="E148" s="2">
        <v>42.0246</v>
      </c>
      <c r="F148" s="2">
        <v>34.914999999999999</v>
      </c>
      <c r="G148" s="2">
        <v>60.843000000000004</v>
      </c>
      <c r="H148" s="2">
        <v>49.512</v>
      </c>
      <c r="I148" s="2">
        <v>55.667999999999999</v>
      </c>
      <c r="J148" s="2">
        <v>0.70589999999999997</v>
      </c>
      <c r="K148" s="2">
        <v>56.435299999999998</v>
      </c>
      <c r="L148" s="2">
        <v>38.541600000000003</v>
      </c>
      <c r="M148" s="2">
        <v>45.534399999999998</v>
      </c>
      <c r="N148" s="2">
        <v>49.012700000000002</v>
      </c>
      <c r="O148" s="2">
        <v>763.2</v>
      </c>
      <c r="P148" s="2">
        <v>0.52439999999999998</v>
      </c>
      <c r="Q148" s="6">
        <v>1169</v>
      </c>
      <c r="R148" s="6">
        <v>910</v>
      </c>
      <c r="S148" s="2">
        <f t="shared" si="14"/>
        <v>0.77844311377245512</v>
      </c>
      <c r="T148" s="2">
        <f t="shared" si="15"/>
        <v>-3.4783000000000044</v>
      </c>
      <c r="U148" s="2">
        <f t="shared" si="16"/>
        <v>-8.0013710195002322E-2</v>
      </c>
      <c r="V148" s="2">
        <f t="shared" si="17"/>
        <v>1.2450608620936561</v>
      </c>
      <c r="W148" s="2">
        <f t="shared" si="18"/>
        <v>-25.928000000000004</v>
      </c>
      <c r="X148" s="2">
        <f t="shared" si="19"/>
        <v>0.71448317801554817</v>
      </c>
      <c r="Y148" s="2">
        <f t="shared" si="20"/>
        <v>2.2360532722325646</v>
      </c>
      <c r="Z148" s="2">
        <f>B148/'[1]NIFTY Index'!B148</f>
        <v>3.13315699191328</v>
      </c>
      <c r="AA148" s="5">
        <f>V148/'[1]NIFTY Index'!V148</f>
        <v>1.0965825129938502</v>
      </c>
    </row>
    <row r="149" spans="1:27" x14ac:dyDescent="0.2">
      <c r="A149" s="7">
        <v>43636</v>
      </c>
      <c r="B149" s="2">
        <v>48.802</v>
      </c>
      <c r="C149" s="2">
        <v>48.575400000000002</v>
      </c>
      <c r="D149" s="2">
        <v>53.750500000000002</v>
      </c>
      <c r="E149" s="2">
        <v>48.575400000000002</v>
      </c>
      <c r="F149" s="2">
        <v>34.875999999999998</v>
      </c>
      <c r="G149" s="2">
        <v>60.969000000000001</v>
      </c>
      <c r="H149" s="2">
        <v>50.366999999999997</v>
      </c>
      <c r="I149" s="2">
        <v>55.686999999999998</v>
      </c>
      <c r="J149" s="2">
        <v>4.7984999999999998</v>
      </c>
      <c r="K149" s="2">
        <v>60.5336</v>
      </c>
      <c r="L149" s="2">
        <v>38.8538</v>
      </c>
      <c r="M149" s="2">
        <v>53.057000000000002</v>
      </c>
      <c r="N149" s="2">
        <v>41.214399999999998</v>
      </c>
      <c r="O149" s="2">
        <v>757.85</v>
      </c>
      <c r="P149" s="2">
        <v>0.36980000000000002</v>
      </c>
      <c r="Q149" s="6">
        <v>1221</v>
      </c>
      <c r="R149" s="6">
        <v>887</v>
      </c>
      <c r="S149" s="2">
        <f t="shared" si="14"/>
        <v>0.72645372645372641</v>
      </c>
      <c r="T149" s="2">
        <f t="shared" si="15"/>
        <v>11.842600000000004</v>
      </c>
      <c r="U149" s="2">
        <f t="shared" si="16"/>
        <v>0.24266628416868172</v>
      </c>
      <c r="V149" s="2">
        <f t="shared" si="17"/>
        <v>1.3993003784837712</v>
      </c>
      <c r="W149" s="2">
        <f t="shared" si="18"/>
        <v>-26.093000000000004</v>
      </c>
      <c r="X149" s="2">
        <f t="shared" si="19"/>
        <v>0.80043956764913315</v>
      </c>
      <c r="Y149" s="2">
        <f t="shared" si="20"/>
        <v>1.5411887831173301</v>
      </c>
      <c r="Z149" s="2">
        <f>B149/'[1]NIFTY Index'!B149</f>
        <v>3.7380414384742062</v>
      </c>
      <c r="AA149" s="5">
        <f>V149/'[1]NIFTY Index'!V149</f>
        <v>1.2593756996809247</v>
      </c>
    </row>
    <row r="150" spans="1:27" x14ac:dyDescent="0.2">
      <c r="A150" s="7">
        <v>43635</v>
      </c>
      <c r="B150" s="2">
        <v>43.413600000000002</v>
      </c>
      <c r="C150" s="2">
        <v>43.540900000000001</v>
      </c>
      <c r="D150" s="2">
        <v>41.256700000000002</v>
      </c>
      <c r="E150" s="2">
        <v>43.540900000000001</v>
      </c>
      <c r="F150" s="2">
        <v>26.263999999999999</v>
      </c>
      <c r="G150" s="2">
        <v>60.470999999999997</v>
      </c>
      <c r="H150" s="2">
        <v>49.828000000000003</v>
      </c>
      <c r="I150" s="2">
        <v>55.341999999999999</v>
      </c>
      <c r="J150" s="2">
        <v>-1.2224999999999999</v>
      </c>
      <c r="K150" s="2">
        <v>50.979900000000001</v>
      </c>
      <c r="L150" s="2">
        <v>44.668999999999997</v>
      </c>
      <c r="M150" s="2">
        <v>46.525399999999998</v>
      </c>
      <c r="N150" s="2">
        <v>45.177799999999998</v>
      </c>
      <c r="O150" s="2">
        <v>723.15</v>
      </c>
      <c r="P150" s="2">
        <v>1.1899</v>
      </c>
      <c r="Q150" s="6">
        <v>1259</v>
      </c>
      <c r="R150" s="6">
        <v>828</v>
      </c>
      <c r="S150" s="2">
        <f t="shared" si="14"/>
        <v>0.65766481334392379</v>
      </c>
      <c r="T150" s="2">
        <f t="shared" si="15"/>
        <v>1.3475999999999999</v>
      </c>
      <c r="U150" s="2">
        <f t="shared" si="16"/>
        <v>3.1040964121841999E-2</v>
      </c>
      <c r="V150" s="2">
        <f t="shared" si="17"/>
        <v>1.6529698446542798</v>
      </c>
      <c r="W150" s="2">
        <f t="shared" si="18"/>
        <v>-34.206999999999994</v>
      </c>
      <c r="X150" s="2">
        <f t="shared" si="19"/>
        <v>0.71792429428982496</v>
      </c>
      <c r="Y150" s="2">
        <f t="shared" si="20"/>
        <v>1.5708460249771552</v>
      </c>
      <c r="Z150" s="2">
        <f>B150/'[1]NIFTY Index'!B150</f>
        <v>3.2479164484610896</v>
      </c>
      <c r="AA150" s="5">
        <f>V150/'[1]NIFTY Index'!V150</f>
        <v>1.159970160164675</v>
      </c>
    </row>
    <row r="151" spans="1:27" x14ac:dyDescent="0.2">
      <c r="A151" s="7">
        <v>43634</v>
      </c>
      <c r="B151" s="2">
        <v>42.971800000000002</v>
      </c>
      <c r="C151" s="2">
        <v>42.910800000000002</v>
      </c>
      <c r="D151" s="2">
        <v>43.718400000000003</v>
      </c>
      <c r="E151" s="2">
        <v>42.910800000000002</v>
      </c>
      <c r="F151" s="2">
        <v>35.799999999999997</v>
      </c>
      <c r="G151" s="2">
        <v>60.435000000000002</v>
      </c>
      <c r="H151" s="2">
        <v>50.08</v>
      </c>
      <c r="I151" s="2">
        <v>55.491</v>
      </c>
      <c r="J151" s="2">
        <v>-3.4099999999999998E-2</v>
      </c>
      <c r="K151" s="2">
        <v>47.017099999999999</v>
      </c>
      <c r="L151" s="2">
        <v>46.600999999999999</v>
      </c>
      <c r="M151" s="2">
        <v>44.381</v>
      </c>
      <c r="N151" s="2">
        <v>46.626800000000003</v>
      </c>
      <c r="O151" s="2">
        <v>732.1</v>
      </c>
      <c r="P151" s="2">
        <v>0.59340000000000004</v>
      </c>
      <c r="Q151" s="6">
        <v>1304</v>
      </c>
      <c r="R151" s="6">
        <v>775</v>
      </c>
      <c r="S151" s="2">
        <f t="shared" si="14"/>
        <v>0.59432515337423308</v>
      </c>
      <c r="T151" s="2">
        <f t="shared" si="15"/>
        <v>-2.2458000000000027</v>
      </c>
      <c r="U151" s="2">
        <f t="shared" si="16"/>
        <v>-5.2262181244444088E-2</v>
      </c>
      <c r="V151" s="2">
        <f t="shared" si="17"/>
        <v>1.2003296089385476</v>
      </c>
      <c r="W151" s="2">
        <f t="shared" si="18"/>
        <v>-24.635000000000005</v>
      </c>
      <c r="X151" s="2">
        <f t="shared" si="19"/>
        <v>0.7110416149582196</v>
      </c>
      <c r="Y151" s="2">
        <f t="shared" si="20"/>
        <v>1.2211843575418997</v>
      </c>
      <c r="Z151" s="2">
        <f>B151/'[1]NIFTY Index'!B151</f>
        <v>3.0748611826664378</v>
      </c>
      <c r="AA151" s="5">
        <f>V151/'[1]NIFTY Index'!V151</f>
        <v>1.0100661315127741</v>
      </c>
    </row>
    <row r="152" spans="1:27" x14ac:dyDescent="0.2">
      <c r="A152" s="7">
        <v>43633</v>
      </c>
      <c r="B152" s="2">
        <v>43.604199999999999</v>
      </c>
      <c r="C152" s="2">
        <v>43.643999999999998</v>
      </c>
      <c r="D152" s="2">
        <v>43.224200000000003</v>
      </c>
      <c r="E152" s="2">
        <v>43.643999999999998</v>
      </c>
      <c r="F152" s="2">
        <v>43.040999999999997</v>
      </c>
      <c r="G152" s="2">
        <v>60.613</v>
      </c>
      <c r="H152" s="2">
        <v>51.790999999999997</v>
      </c>
      <c r="I152" s="2">
        <v>55.496000000000002</v>
      </c>
      <c r="J152" s="2">
        <v>-1.1539999999999999</v>
      </c>
      <c r="K152" s="2">
        <v>45.716999999999999</v>
      </c>
      <c r="L152" s="2">
        <v>42.545499999999997</v>
      </c>
      <c r="M152" s="2">
        <v>46.608699999999999</v>
      </c>
      <c r="N152" s="2">
        <v>43.933399999999999</v>
      </c>
      <c r="O152" s="2">
        <v>732.35</v>
      </c>
      <c r="P152" s="2">
        <v>0.39219999999999999</v>
      </c>
      <c r="Q152" s="6">
        <v>1318</v>
      </c>
      <c r="R152" s="6">
        <v>767</v>
      </c>
      <c r="S152" s="2">
        <f t="shared" si="14"/>
        <v>0.58194233687405161</v>
      </c>
      <c r="T152" s="2">
        <f t="shared" si="15"/>
        <v>2.6753</v>
      </c>
      <c r="U152" s="2">
        <f t="shared" si="16"/>
        <v>6.1354181477931029E-2</v>
      </c>
      <c r="V152" s="2">
        <f t="shared" si="17"/>
        <v>1.0130851978346229</v>
      </c>
      <c r="W152" s="2">
        <f t="shared" si="18"/>
        <v>-17.572000000000003</v>
      </c>
      <c r="X152" s="2">
        <f t="shared" si="19"/>
        <v>0.71938693019649247</v>
      </c>
      <c r="Y152" s="2">
        <f t="shared" si="20"/>
        <v>1.004256406682001</v>
      </c>
      <c r="Z152" s="2">
        <f>B152/'[1]NIFTY Index'!B152</f>
        <v>3.1848340539908846</v>
      </c>
      <c r="AA152" s="5">
        <f>V152/'[1]NIFTY Index'!V152</f>
        <v>0.84650685573420048</v>
      </c>
    </row>
    <row r="153" spans="1:27" x14ac:dyDescent="0.2">
      <c r="A153" s="7">
        <v>43630</v>
      </c>
      <c r="B153" s="2">
        <v>46.244399999999999</v>
      </c>
      <c r="C153" s="2">
        <v>46.244399999999999</v>
      </c>
      <c r="D153" s="2">
        <v>46.244399999999999</v>
      </c>
      <c r="E153" s="2">
        <v>46.244399999999999</v>
      </c>
      <c r="F153" s="2">
        <v>49.747</v>
      </c>
      <c r="G153" s="2">
        <v>60.948999999999998</v>
      </c>
      <c r="H153" s="2">
        <v>54.457000000000001</v>
      </c>
      <c r="I153" s="2">
        <v>55.435000000000002</v>
      </c>
      <c r="J153" s="2">
        <v>-2.3525999999999998</v>
      </c>
      <c r="K153" s="2">
        <v>36.971899999999998</v>
      </c>
      <c r="L153" s="2">
        <v>52.546999999999997</v>
      </c>
      <c r="M153" s="2">
        <v>40.426200000000001</v>
      </c>
      <c r="N153" s="2">
        <v>56.746899999999997</v>
      </c>
      <c r="O153" s="2">
        <v>740.9</v>
      </c>
      <c r="P153" s="2">
        <v>0.37919999999999998</v>
      </c>
      <c r="Q153" s="6">
        <v>1320</v>
      </c>
      <c r="R153" s="6">
        <v>771</v>
      </c>
      <c r="S153" s="2">
        <f t="shared" si="14"/>
        <v>0.58409090909090911</v>
      </c>
      <c r="T153" s="2">
        <f t="shared" si="15"/>
        <v>-16.320699999999995</v>
      </c>
      <c r="U153" s="2">
        <f t="shared" si="16"/>
        <v>-0.35292273226596077</v>
      </c>
      <c r="V153" s="2">
        <f t="shared" si="17"/>
        <v>0.92959173417492513</v>
      </c>
      <c r="W153" s="2">
        <f t="shared" si="18"/>
        <v>-11.201999999999998</v>
      </c>
      <c r="X153" s="2">
        <f t="shared" si="19"/>
        <v>0.75873927381909467</v>
      </c>
      <c r="Y153" s="2">
        <f t="shared" si="20"/>
        <v>0.92959173417492513</v>
      </c>
      <c r="Z153" s="2">
        <f>B153/'[1]NIFTY Index'!B153</f>
        <v>3.8533146685331463</v>
      </c>
      <c r="AA153" s="5">
        <f>V153/'[1]NIFTY Index'!V153</f>
        <v>1.0418132207323219</v>
      </c>
    </row>
    <row r="154" spans="1:27" x14ac:dyDescent="0.2">
      <c r="A154" s="7">
        <v>43629</v>
      </c>
      <c r="B154" s="2">
        <v>46.9178</v>
      </c>
      <c r="C154" s="2">
        <v>45.989400000000003</v>
      </c>
      <c r="D154" s="2">
        <v>50.461100000000002</v>
      </c>
      <c r="E154" s="2">
        <v>45.989400000000003</v>
      </c>
      <c r="F154" s="2">
        <v>50.180999999999997</v>
      </c>
      <c r="G154" s="2">
        <v>60.220999999999997</v>
      </c>
      <c r="H154" s="2">
        <v>54.981999999999999</v>
      </c>
      <c r="I154" s="2">
        <v>55.253999999999998</v>
      </c>
      <c r="J154" s="2">
        <v>-0.42</v>
      </c>
      <c r="K154" s="2">
        <v>47.890700000000002</v>
      </c>
      <c r="L154" s="2">
        <v>46.9283</v>
      </c>
      <c r="M154" s="2">
        <v>46.698999999999998</v>
      </c>
      <c r="N154" s="2">
        <v>44.024500000000003</v>
      </c>
      <c r="O154" s="2">
        <v>758.75</v>
      </c>
      <c r="P154" s="2">
        <v>0.40429999999999999</v>
      </c>
      <c r="Q154" s="6">
        <v>1309</v>
      </c>
      <c r="R154" s="6">
        <v>765</v>
      </c>
      <c r="S154" s="2">
        <f t="shared" si="14"/>
        <v>0.58441558441558439</v>
      </c>
      <c r="T154" s="2">
        <f t="shared" si="15"/>
        <v>2.6744999999999948</v>
      </c>
      <c r="U154" s="2">
        <f t="shared" si="16"/>
        <v>5.7003951591933014E-2</v>
      </c>
      <c r="V154" s="2">
        <f t="shared" si="17"/>
        <v>0.93497140351926034</v>
      </c>
      <c r="W154" s="2">
        <f t="shared" si="18"/>
        <v>-10.039999999999999</v>
      </c>
      <c r="X154" s="2">
        <f t="shared" si="19"/>
        <v>0.77909367164278243</v>
      </c>
      <c r="Y154" s="2">
        <f t="shared" si="20"/>
        <v>1.0055817939060601</v>
      </c>
      <c r="Z154" s="2">
        <f>B154/'[1]NIFTY Index'!B154</f>
        <v>3.8342499897846607</v>
      </c>
      <c r="AA154" s="5">
        <f>V154/'[1]NIFTY Index'!V154</f>
        <v>0.98261204178136619</v>
      </c>
    </row>
    <row r="155" spans="1:27" x14ac:dyDescent="0.2">
      <c r="A155" s="7">
        <v>43628</v>
      </c>
      <c r="B155" s="2">
        <v>45.7532</v>
      </c>
      <c r="C155" s="2">
        <v>45.1265</v>
      </c>
      <c r="D155" s="2">
        <v>47.767699999999998</v>
      </c>
      <c r="E155" s="2">
        <v>45.1265</v>
      </c>
      <c r="F155" s="2">
        <v>64.686999999999998</v>
      </c>
      <c r="G155" s="2">
        <v>60.091999999999999</v>
      </c>
      <c r="H155" s="2">
        <v>55.017000000000003</v>
      </c>
      <c r="I155" s="2">
        <v>55.395000000000003</v>
      </c>
      <c r="J155" s="2">
        <v>2.6747999999999998</v>
      </c>
      <c r="K155" s="2">
        <v>44.202100000000002</v>
      </c>
      <c r="L155" s="2">
        <v>49.802300000000002</v>
      </c>
      <c r="M155" s="2">
        <v>44.317500000000003</v>
      </c>
      <c r="N155" s="2">
        <v>46.074800000000003</v>
      </c>
      <c r="O155" s="2">
        <v>761.95</v>
      </c>
      <c r="P155" s="2">
        <v>0.30049999999999999</v>
      </c>
      <c r="Q155" s="6">
        <v>1312</v>
      </c>
      <c r="R155" s="6">
        <v>790</v>
      </c>
      <c r="S155" s="2">
        <f t="shared" si="14"/>
        <v>0.60213414634146345</v>
      </c>
      <c r="T155" s="2">
        <f t="shared" si="15"/>
        <v>-1.7573000000000008</v>
      </c>
      <c r="U155" s="2">
        <f t="shared" si="16"/>
        <v>-3.8408242483585861E-2</v>
      </c>
      <c r="V155" s="2">
        <f t="shared" si="17"/>
        <v>0.70730131247391281</v>
      </c>
      <c r="W155" s="2">
        <f t="shared" si="18"/>
        <v>4.5949999999999989</v>
      </c>
      <c r="X155" s="2">
        <f t="shared" si="19"/>
        <v>0.76138587499167942</v>
      </c>
      <c r="Y155" s="2">
        <f t="shared" si="20"/>
        <v>0.73844358217261585</v>
      </c>
      <c r="Z155" s="2">
        <f>B155/'[1]NIFTY Index'!B155</f>
        <v>3.4989408318866957</v>
      </c>
      <c r="AA155" s="5">
        <f>V155/'[1]NIFTY Index'!V155</f>
        <v>0.72859667329623878</v>
      </c>
    </row>
    <row r="156" spans="1:27" x14ac:dyDescent="0.2">
      <c r="A156" s="7">
        <v>43627</v>
      </c>
      <c r="B156" s="2">
        <v>45.454500000000003</v>
      </c>
      <c r="C156" s="2">
        <v>45.394500000000001</v>
      </c>
      <c r="D156" s="2">
        <v>45.619</v>
      </c>
      <c r="E156" s="2">
        <v>45.394500000000001</v>
      </c>
      <c r="F156" s="2">
        <v>64.043999999999997</v>
      </c>
      <c r="G156" s="2">
        <v>59.930999999999997</v>
      </c>
      <c r="H156" s="2">
        <v>60.063000000000002</v>
      </c>
      <c r="I156" s="2">
        <v>55.603999999999999</v>
      </c>
      <c r="J156" s="2">
        <v>-0.28220000000000001</v>
      </c>
      <c r="K156" s="2">
        <v>49.686300000000003</v>
      </c>
      <c r="L156" s="2">
        <v>45.226900000000001</v>
      </c>
      <c r="M156" s="2">
        <v>47.607900000000001</v>
      </c>
      <c r="N156" s="2">
        <v>76.089200000000005</v>
      </c>
      <c r="O156" s="2">
        <v>742.1</v>
      </c>
      <c r="P156" s="2">
        <v>0.48199999999999998</v>
      </c>
      <c r="Q156" s="6">
        <v>1249</v>
      </c>
      <c r="R156" s="6">
        <v>747</v>
      </c>
      <c r="S156" s="2">
        <f t="shared" si="14"/>
        <v>0.59807846277021615</v>
      </c>
      <c r="T156" s="2">
        <f t="shared" si="15"/>
        <v>-28.481300000000005</v>
      </c>
      <c r="U156" s="2">
        <f t="shared" si="16"/>
        <v>-0.62658922658922667</v>
      </c>
      <c r="V156" s="2">
        <f t="shared" si="17"/>
        <v>0.70973861720067466</v>
      </c>
      <c r="W156" s="2">
        <f t="shared" si="18"/>
        <v>4.1129999999999995</v>
      </c>
      <c r="X156" s="2">
        <f t="shared" si="19"/>
        <v>0.75844721429644102</v>
      </c>
      <c r="Y156" s="2">
        <f t="shared" si="20"/>
        <v>0.71230716382487047</v>
      </c>
      <c r="Z156" s="2">
        <f>B156/'[1]NIFTY Index'!B156</f>
        <v>3.4515239874253956</v>
      </c>
      <c r="AA156" s="5">
        <f>V156/'[1]NIFTY Index'!V156</f>
        <v>0.73132815735061241</v>
      </c>
    </row>
    <row r="157" spans="1:27" x14ac:dyDescent="0.2">
      <c r="A157" s="7">
        <v>43626</v>
      </c>
      <c r="B157" s="2">
        <v>41.228000000000002</v>
      </c>
      <c r="C157" s="2">
        <v>40.923000000000002</v>
      </c>
      <c r="D157" s="2">
        <v>41.9193</v>
      </c>
      <c r="E157" s="2">
        <v>40.923000000000002</v>
      </c>
      <c r="F157" s="2">
        <v>65.576999999999998</v>
      </c>
      <c r="G157" s="2">
        <v>59.826999999999998</v>
      </c>
      <c r="H157" s="2">
        <v>60.045999999999999</v>
      </c>
      <c r="I157" s="2">
        <v>56.091000000000001</v>
      </c>
      <c r="J157" s="2">
        <v>0.5948</v>
      </c>
      <c r="K157" s="2">
        <v>46.9358</v>
      </c>
      <c r="L157" s="2">
        <v>48.059100000000001</v>
      </c>
      <c r="M157" s="2">
        <v>45.803199999999997</v>
      </c>
      <c r="N157" s="2">
        <v>45.009300000000003</v>
      </c>
      <c r="O157" s="2">
        <v>744.2</v>
      </c>
      <c r="P157" s="2">
        <v>0.52300000000000002</v>
      </c>
      <c r="Q157" s="6">
        <v>1282</v>
      </c>
      <c r="R157" s="6">
        <v>750</v>
      </c>
      <c r="S157" s="2">
        <f t="shared" si="14"/>
        <v>0.58502340093603744</v>
      </c>
      <c r="T157" s="2">
        <f t="shared" si="15"/>
        <v>0.79389999999999361</v>
      </c>
      <c r="U157" s="2">
        <f t="shared" si="16"/>
        <v>1.925633064907329E-2</v>
      </c>
      <c r="V157" s="2">
        <f t="shared" si="17"/>
        <v>0.62869603672019159</v>
      </c>
      <c r="W157" s="2">
        <f t="shared" si="18"/>
        <v>5.75</v>
      </c>
      <c r="X157" s="2">
        <f t="shared" si="19"/>
        <v>0.68912029685593468</v>
      </c>
      <c r="Y157" s="2">
        <f t="shared" si="20"/>
        <v>0.63923784253625515</v>
      </c>
      <c r="Z157" s="2">
        <f>B157/'[1]NIFTY Index'!B157</f>
        <v>3.0271302177025587</v>
      </c>
      <c r="AA157" s="5">
        <f>V157/'[1]NIFTY Index'!V157</f>
        <v>0.61994843960146651</v>
      </c>
    </row>
    <row r="158" spans="1:27" x14ac:dyDescent="0.2">
      <c r="A158" s="7">
        <v>43623</v>
      </c>
      <c r="B158" s="2">
        <v>44.015999999999998</v>
      </c>
      <c r="C158" s="2">
        <v>43.630699999999997</v>
      </c>
      <c r="D158" s="2">
        <v>44.5246</v>
      </c>
      <c r="E158" s="2">
        <v>43.630699999999997</v>
      </c>
      <c r="F158" s="2">
        <v>66.727999999999994</v>
      </c>
      <c r="G158" s="2">
        <v>59.908000000000001</v>
      </c>
      <c r="H158" s="2">
        <v>60.284999999999997</v>
      </c>
      <c r="I158" s="2">
        <v>56.164999999999999</v>
      </c>
      <c r="J158" s="2">
        <v>2.2883</v>
      </c>
      <c r="K158" s="2">
        <v>45.996299999999998</v>
      </c>
      <c r="L158" s="2">
        <v>43.318199999999997</v>
      </c>
      <c r="M158" s="2">
        <v>45.433</v>
      </c>
      <c r="N158" s="2">
        <v>43.880099999999999</v>
      </c>
      <c r="O158" s="2">
        <v>739.8</v>
      </c>
      <c r="P158" s="2">
        <v>0.75509999999999999</v>
      </c>
      <c r="Q158" s="6">
        <v>1199</v>
      </c>
      <c r="R158" s="6">
        <v>788</v>
      </c>
      <c r="S158" s="2">
        <f t="shared" si="14"/>
        <v>0.65721434528773981</v>
      </c>
      <c r="T158" s="2">
        <f t="shared" si="15"/>
        <v>1.5529000000000011</v>
      </c>
      <c r="U158" s="2">
        <f t="shared" si="16"/>
        <v>3.5280352599054918E-2</v>
      </c>
      <c r="V158" s="2">
        <f t="shared" si="17"/>
        <v>0.65963313751348762</v>
      </c>
      <c r="W158" s="2">
        <f t="shared" si="18"/>
        <v>6.8199999999999932</v>
      </c>
      <c r="X158" s="2">
        <f t="shared" si="19"/>
        <v>0.73472658075716091</v>
      </c>
      <c r="Y158" s="2">
        <f t="shared" si="20"/>
        <v>0.66725512528473807</v>
      </c>
      <c r="Z158" s="2">
        <f>B158/'[1]NIFTY Index'!B158</f>
        <v>3.3019264238132386</v>
      </c>
      <c r="AA158" s="5">
        <f>V158/'[1]NIFTY Index'!V158</f>
        <v>0.67990152654348857</v>
      </c>
    </row>
    <row r="159" spans="1:27" x14ac:dyDescent="0.2">
      <c r="A159" s="7">
        <v>43622</v>
      </c>
      <c r="B159" s="2">
        <v>38.726300000000002</v>
      </c>
      <c r="C159" s="2">
        <v>35.854599999999998</v>
      </c>
      <c r="D159" s="2">
        <v>41.6706</v>
      </c>
      <c r="E159" s="2">
        <v>35.854599999999998</v>
      </c>
      <c r="F159" s="2">
        <v>86.114999999999995</v>
      </c>
      <c r="G159" s="2">
        <v>59.938000000000002</v>
      </c>
      <c r="H159" s="2">
        <v>61.08</v>
      </c>
      <c r="I159" s="2">
        <v>56.098999999999997</v>
      </c>
      <c r="J159" s="2">
        <v>-4.4772999999999996</v>
      </c>
      <c r="K159" s="2">
        <v>43.624499999999998</v>
      </c>
      <c r="L159" s="2">
        <v>44.284500000000001</v>
      </c>
      <c r="M159" s="2">
        <v>42.118400000000001</v>
      </c>
      <c r="N159" s="2">
        <v>46.978499999999997</v>
      </c>
      <c r="O159" s="2">
        <v>723.25</v>
      </c>
      <c r="P159" s="2">
        <v>0.62129999999999996</v>
      </c>
      <c r="Q159" s="6">
        <v>1072</v>
      </c>
      <c r="R159" s="6">
        <v>640</v>
      </c>
      <c r="S159" s="2">
        <f t="shared" si="14"/>
        <v>0.59701492537313428</v>
      </c>
      <c r="T159" s="2">
        <f t="shared" si="15"/>
        <v>-4.8600999999999956</v>
      </c>
      <c r="U159" s="2">
        <f t="shared" si="16"/>
        <v>-0.1254986921032992</v>
      </c>
      <c r="V159" s="2">
        <f t="shared" si="17"/>
        <v>0.44970446495964705</v>
      </c>
      <c r="W159" s="2">
        <f t="shared" si="18"/>
        <v>26.176999999999992</v>
      </c>
      <c r="X159" s="2">
        <f t="shared" si="19"/>
        <v>0.64610597617538124</v>
      </c>
      <c r="Y159" s="2">
        <f t="shared" si="20"/>
        <v>0.48389479184811013</v>
      </c>
      <c r="Z159" s="2">
        <f>B159/'[1]NIFTY Index'!B159</f>
        <v>2.4563641322618088</v>
      </c>
      <c r="AA159" s="5">
        <f>V159/'[1]NIFTY Index'!V159</f>
        <v>0.46066632684234121</v>
      </c>
    </row>
    <row r="160" spans="1:27" x14ac:dyDescent="0.2">
      <c r="A160" s="7">
        <v>43620</v>
      </c>
      <c r="B160" s="2">
        <v>44.243499999999997</v>
      </c>
      <c r="C160" s="2">
        <v>43.433799999999998</v>
      </c>
      <c r="D160" s="2">
        <v>44.832599999999999</v>
      </c>
      <c r="E160" s="2">
        <v>43.433799999999998</v>
      </c>
      <c r="F160" s="2">
        <v>82.27</v>
      </c>
      <c r="G160" s="2">
        <v>57.521999999999998</v>
      </c>
      <c r="H160" s="2">
        <v>60.448999999999998</v>
      </c>
      <c r="I160" s="2">
        <v>55.420999999999999</v>
      </c>
      <c r="J160" s="2">
        <v>-4.7610000000000001</v>
      </c>
      <c r="K160" s="2">
        <v>41.353299999999997</v>
      </c>
      <c r="L160" s="2">
        <v>47.877400000000002</v>
      </c>
      <c r="M160" s="2">
        <v>40.417000000000002</v>
      </c>
      <c r="N160" s="2">
        <v>47.3476</v>
      </c>
      <c r="O160" s="2">
        <v>757.15</v>
      </c>
      <c r="P160" s="2">
        <v>0.60640000000000005</v>
      </c>
      <c r="Q160" s="6">
        <v>1068</v>
      </c>
      <c r="R160" s="6">
        <v>651</v>
      </c>
      <c r="S160" s="2">
        <f t="shared" si="14"/>
        <v>0.6095505617977528</v>
      </c>
      <c r="T160" s="2">
        <f t="shared" si="15"/>
        <v>-6.9305999999999983</v>
      </c>
      <c r="U160" s="2">
        <f t="shared" si="16"/>
        <v>-0.15664673906901577</v>
      </c>
      <c r="V160" s="2">
        <f t="shared" si="17"/>
        <v>0.53778412544062237</v>
      </c>
      <c r="W160" s="2">
        <f t="shared" si="18"/>
        <v>24.747999999999998</v>
      </c>
      <c r="X160" s="2">
        <f t="shared" si="19"/>
        <v>0.76915788741698821</v>
      </c>
      <c r="Y160" s="2">
        <f t="shared" si="20"/>
        <v>0.54494469429925851</v>
      </c>
      <c r="Z160" s="2">
        <f>B160/'[1]NIFTY Index'!B160</f>
        <v>3.2705855393008418</v>
      </c>
      <c r="AA160" s="5">
        <f>V160/'[1]NIFTY Index'!V160</f>
        <v>0.55139201932785553</v>
      </c>
    </row>
    <row r="161" spans="1:27" x14ac:dyDescent="0.2">
      <c r="A161" s="7">
        <v>43619</v>
      </c>
      <c r="B161" s="2">
        <v>54.1357</v>
      </c>
      <c r="C161" s="2">
        <v>53.395899999999997</v>
      </c>
      <c r="D161" s="2">
        <v>54.568199999999997</v>
      </c>
      <c r="E161" s="2">
        <v>53.395899999999997</v>
      </c>
      <c r="F161" s="2">
        <v>77.97</v>
      </c>
      <c r="G161" s="2">
        <v>55.89</v>
      </c>
      <c r="H161" s="2">
        <v>59.331000000000003</v>
      </c>
      <c r="I161" s="2">
        <v>54.655000000000001</v>
      </c>
      <c r="J161" s="2">
        <v>3.8401000000000001</v>
      </c>
      <c r="K161" s="2">
        <v>54.293500000000002</v>
      </c>
      <c r="L161" s="2">
        <v>42.497300000000003</v>
      </c>
      <c r="M161" s="2">
        <v>55.680900000000001</v>
      </c>
      <c r="N161" s="2">
        <v>42.704000000000001</v>
      </c>
      <c r="O161" s="2">
        <v>795</v>
      </c>
      <c r="P161" s="2">
        <v>0.34339999999999998</v>
      </c>
      <c r="Q161" s="6">
        <v>894</v>
      </c>
      <c r="R161" s="6">
        <v>557</v>
      </c>
      <c r="S161" s="2">
        <f t="shared" si="14"/>
        <v>0.62304250559284113</v>
      </c>
      <c r="T161" s="2">
        <f t="shared" si="15"/>
        <v>12.976900000000001</v>
      </c>
      <c r="U161" s="2">
        <f t="shared" si="16"/>
        <v>0.23971057915571425</v>
      </c>
      <c r="V161" s="2">
        <f t="shared" si="17"/>
        <v>0.69431447992817752</v>
      </c>
      <c r="W161" s="2">
        <f t="shared" si="18"/>
        <v>22.08</v>
      </c>
      <c r="X161" s="2">
        <f t="shared" si="19"/>
        <v>0.96861155841832169</v>
      </c>
      <c r="Y161" s="2">
        <f t="shared" si="20"/>
        <v>0.69986148518661018</v>
      </c>
      <c r="Z161" s="2">
        <f>B161/'[1]NIFTY Index'!B161</f>
        <v>3.8049776490764429</v>
      </c>
      <c r="AA161" s="5">
        <f>V161/'[1]NIFTY Index'!V161</f>
        <v>0.63294292815854125</v>
      </c>
    </row>
    <row r="162" spans="1:27" x14ac:dyDescent="0.2">
      <c r="A162" s="7">
        <v>43616</v>
      </c>
      <c r="B162" s="2">
        <v>35.807299999999998</v>
      </c>
      <c r="C162" s="2">
        <v>41.753900000000002</v>
      </c>
      <c r="D162" s="2">
        <v>34.1967</v>
      </c>
      <c r="E162" s="2">
        <v>41.753900000000002</v>
      </c>
      <c r="F162" s="2">
        <v>82.534000000000006</v>
      </c>
      <c r="G162" s="2">
        <v>57.515999999999998</v>
      </c>
      <c r="H162" s="2">
        <v>58.963999999999999</v>
      </c>
      <c r="I162" s="2">
        <v>54.375999999999998</v>
      </c>
      <c r="J162" s="2">
        <v>2.4967999999999999</v>
      </c>
      <c r="K162" s="2">
        <v>43.034300000000002</v>
      </c>
      <c r="L162" s="2">
        <v>58.059699999999999</v>
      </c>
      <c r="M162" s="2">
        <v>38.927900000000001</v>
      </c>
      <c r="N162" s="2">
        <v>67.218100000000007</v>
      </c>
      <c r="O162" s="2">
        <v>765.6</v>
      </c>
      <c r="P162" s="2">
        <v>0.39579999999999999</v>
      </c>
      <c r="Q162" s="6">
        <v>646</v>
      </c>
      <c r="R162" s="6">
        <v>281</v>
      </c>
      <c r="S162" s="2">
        <f t="shared" si="14"/>
        <v>0.43498452012383904</v>
      </c>
      <c r="T162" s="2">
        <f t="shared" si="15"/>
        <v>-28.290200000000006</v>
      </c>
      <c r="U162" s="2">
        <f t="shared" si="16"/>
        <v>-0.79006794703873251</v>
      </c>
      <c r="V162" s="2">
        <f t="shared" si="17"/>
        <v>0.43384908037899528</v>
      </c>
      <c r="W162" s="2">
        <f t="shared" si="18"/>
        <v>25.018000000000008</v>
      </c>
      <c r="X162" s="2">
        <f t="shared" si="19"/>
        <v>0.62256241741428475</v>
      </c>
      <c r="Y162" s="2">
        <f t="shared" si="20"/>
        <v>0.4143346984273148</v>
      </c>
      <c r="Z162" s="2">
        <f>B162/'[1]NIFTY Index'!B162</f>
        <v>2.6034667035052386</v>
      </c>
      <c r="AA162" s="5">
        <f>V162/'[1]NIFTY Index'!V162</f>
        <v>0.41606763054297735</v>
      </c>
    </row>
    <row r="163" spans="1:27" x14ac:dyDescent="0.2">
      <c r="A163" s="7">
        <v>43615</v>
      </c>
      <c r="B163" s="2">
        <v>47.7455</v>
      </c>
      <c r="C163" s="2">
        <v>47.7455</v>
      </c>
      <c r="D163" s="2">
        <v>47.7455</v>
      </c>
      <c r="E163" s="2">
        <v>47.7455</v>
      </c>
      <c r="F163" s="2">
        <v>87.221000000000004</v>
      </c>
      <c r="G163" s="2">
        <v>57.462000000000003</v>
      </c>
      <c r="H163" s="2">
        <v>59.094000000000001</v>
      </c>
      <c r="I163" s="2">
        <v>54.344000000000001</v>
      </c>
      <c r="J163" s="2">
        <v>8.1908999999999992</v>
      </c>
      <c r="K163" s="2">
        <v>59.1417</v>
      </c>
      <c r="L163" s="2">
        <v>38.969099999999997</v>
      </c>
      <c r="M163" s="2">
        <v>60.006599999999999</v>
      </c>
      <c r="N163" s="2">
        <v>37.882800000000003</v>
      </c>
      <c r="O163" s="2">
        <v>746.95</v>
      </c>
      <c r="P163" s="2">
        <v>0.4345</v>
      </c>
      <c r="Q163" s="6">
        <v>674</v>
      </c>
      <c r="R163" s="6">
        <v>766</v>
      </c>
      <c r="S163" s="2">
        <f t="shared" si="14"/>
        <v>1.1364985163204748</v>
      </c>
      <c r="T163" s="2">
        <f t="shared" si="15"/>
        <v>22.123799999999996</v>
      </c>
      <c r="U163" s="2">
        <f t="shared" si="16"/>
        <v>0.4633693227634017</v>
      </c>
      <c r="V163" s="2">
        <f t="shared" si="17"/>
        <v>0.54740830763233628</v>
      </c>
      <c r="W163" s="2">
        <f t="shared" si="18"/>
        <v>29.759</v>
      </c>
      <c r="X163" s="2">
        <f t="shared" si="19"/>
        <v>0.83090564198948869</v>
      </c>
      <c r="Y163" s="2">
        <f t="shared" si="20"/>
        <v>0.54740830763233628</v>
      </c>
      <c r="Z163" s="2">
        <f>B163/'[1]NIFTY Index'!B163</f>
        <v>3.370762322974175</v>
      </c>
      <c r="AA163" s="5">
        <f>V163/'[1]NIFTY Index'!V163</f>
        <v>0.88577145919638733</v>
      </c>
    </row>
    <row r="164" spans="1:27" x14ac:dyDescent="0.2">
      <c r="A164" s="7">
        <v>43614</v>
      </c>
      <c r="B164" s="2">
        <v>43.988199999999999</v>
      </c>
      <c r="C164" s="2">
        <v>43.988199999999999</v>
      </c>
      <c r="D164" s="2">
        <v>59.6175</v>
      </c>
      <c r="E164" s="2">
        <v>43.988199999999999</v>
      </c>
      <c r="F164" s="2">
        <v>81.834999999999994</v>
      </c>
      <c r="G164" s="2">
        <v>53.274000000000001</v>
      </c>
      <c r="H164" s="2">
        <v>57.343000000000004</v>
      </c>
      <c r="I164" s="2">
        <v>53.366</v>
      </c>
      <c r="J164" s="2">
        <v>0.51690000000000003</v>
      </c>
      <c r="K164" s="2">
        <v>62.710700000000003</v>
      </c>
      <c r="L164" s="2">
        <v>58.183700000000002</v>
      </c>
      <c r="M164" s="2">
        <v>46.059899999999999</v>
      </c>
      <c r="N164" s="2">
        <v>44.579900000000002</v>
      </c>
      <c r="O164" s="2">
        <v>690.4</v>
      </c>
      <c r="P164" s="2">
        <v>0.28179999999999999</v>
      </c>
      <c r="Q164" s="6">
        <v>781</v>
      </c>
      <c r="R164" s="6">
        <v>659</v>
      </c>
      <c r="S164" s="2">
        <f t="shared" si="14"/>
        <v>0.84379001280409727</v>
      </c>
      <c r="T164" s="2">
        <f t="shared" si="15"/>
        <v>1.4799999999999969</v>
      </c>
      <c r="U164" s="2">
        <f t="shared" si="16"/>
        <v>3.3645386717346855E-2</v>
      </c>
      <c r="V164" s="2">
        <f t="shared" si="17"/>
        <v>0.53752306470336653</v>
      </c>
      <c r="W164" s="2">
        <f t="shared" si="18"/>
        <v>28.560999999999993</v>
      </c>
      <c r="X164" s="2">
        <f t="shared" si="19"/>
        <v>0.82569733828884628</v>
      </c>
      <c r="Y164" s="2">
        <f t="shared" si="20"/>
        <v>0.72850858434655108</v>
      </c>
      <c r="Z164" s="2">
        <f>B164/'[1]NIFTY Index'!B164</f>
        <v>3.0462531422912584</v>
      </c>
      <c r="AA164" s="5">
        <f>V164/'[1]NIFTY Index'!V164</f>
        <v>0.86844364647956318</v>
      </c>
    </row>
    <row r="165" spans="1:27" x14ac:dyDescent="0.2">
      <c r="A165" s="7">
        <v>43613</v>
      </c>
      <c r="B165" s="2">
        <v>46.5276</v>
      </c>
      <c r="C165" s="2">
        <v>46.5276</v>
      </c>
      <c r="D165" s="2">
        <v>48.745899999999999</v>
      </c>
      <c r="E165" s="2">
        <v>46.5276</v>
      </c>
      <c r="F165" s="2">
        <v>82.003</v>
      </c>
      <c r="G165" s="2">
        <v>53.350999999999999</v>
      </c>
      <c r="H165" s="2">
        <v>57.42</v>
      </c>
      <c r="I165" s="2">
        <v>53.68</v>
      </c>
      <c r="J165" s="2">
        <v>-1.8996</v>
      </c>
      <c r="K165" s="2">
        <v>50.065300000000001</v>
      </c>
      <c r="L165" s="2">
        <v>54.468200000000003</v>
      </c>
      <c r="M165" s="2">
        <v>48.420099999999998</v>
      </c>
      <c r="N165" s="2">
        <v>45.160800000000002</v>
      </c>
      <c r="O165" s="2">
        <v>686.85</v>
      </c>
      <c r="P165" s="2">
        <v>0.47439999999999999</v>
      </c>
      <c r="Q165" s="6">
        <v>868</v>
      </c>
      <c r="R165" s="6">
        <v>683</v>
      </c>
      <c r="S165" s="2">
        <f t="shared" si="14"/>
        <v>0.78686635944700456</v>
      </c>
      <c r="T165" s="2">
        <f t="shared" si="15"/>
        <v>3.2592999999999961</v>
      </c>
      <c r="U165" s="2">
        <f t="shared" si="16"/>
        <v>7.0050894522820775E-2</v>
      </c>
      <c r="V165" s="2">
        <f t="shared" si="17"/>
        <v>0.56738899796348918</v>
      </c>
      <c r="W165" s="2">
        <f t="shared" si="18"/>
        <v>28.652000000000001</v>
      </c>
      <c r="X165" s="2">
        <f t="shared" si="19"/>
        <v>0.87210361567730688</v>
      </c>
      <c r="Y165" s="2">
        <f t="shared" si="20"/>
        <v>0.59444044730070844</v>
      </c>
      <c r="Z165" s="2">
        <f>B165/'[1]NIFTY Index'!B165</f>
        <v>3.2533370625458864</v>
      </c>
      <c r="AA165" s="5">
        <f>V165/'[1]NIFTY Index'!V165</f>
        <v>0.88392314614736489</v>
      </c>
    </row>
    <row r="166" spans="1:27" x14ac:dyDescent="0.2">
      <c r="A166" s="7">
        <v>43612</v>
      </c>
      <c r="B166" s="2">
        <v>48.341999999999999</v>
      </c>
      <c r="C166" s="2">
        <v>48.341999999999999</v>
      </c>
      <c r="D166" s="2">
        <v>48.341999999999999</v>
      </c>
      <c r="E166" s="2">
        <v>48.341999999999999</v>
      </c>
      <c r="F166" s="2">
        <v>78.594999999999999</v>
      </c>
      <c r="G166" s="2">
        <v>52.997999999999998</v>
      </c>
      <c r="H166" s="2">
        <v>57.197000000000003</v>
      </c>
      <c r="I166" s="2">
        <v>53.533000000000001</v>
      </c>
      <c r="J166" s="2">
        <v>3.0314000000000001</v>
      </c>
      <c r="K166" s="2">
        <v>45.769800000000004</v>
      </c>
      <c r="L166" s="2">
        <v>48.578600000000002</v>
      </c>
      <c r="M166" s="2">
        <v>48.392099999999999</v>
      </c>
      <c r="N166" s="2">
        <v>49.524299999999997</v>
      </c>
      <c r="O166" s="2">
        <v>700.15</v>
      </c>
      <c r="P166" s="2">
        <v>0.32850000000000001</v>
      </c>
      <c r="Q166" s="6">
        <v>923</v>
      </c>
      <c r="R166" s="6">
        <v>748</v>
      </c>
      <c r="S166" s="2">
        <f t="shared" si="14"/>
        <v>0.81040086673889489</v>
      </c>
      <c r="T166" s="2">
        <f t="shared" si="15"/>
        <v>-1.1321999999999974</v>
      </c>
      <c r="U166" s="2">
        <f t="shared" si="16"/>
        <v>-2.3420628025319544E-2</v>
      </c>
      <c r="V166" s="2">
        <f t="shared" si="17"/>
        <v>0.6150772949933202</v>
      </c>
      <c r="W166" s="2">
        <f t="shared" si="18"/>
        <v>25.597000000000001</v>
      </c>
      <c r="X166" s="2">
        <f t="shared" si="19"/>
        <v>0.91214762821238538</v>
      </c>
      <c r="Y166" s="2">
        <f t="shared" si="20"/>
        <v>0.6150772949933202</v>
      </c>
      <c r="Z166" s="2">
        <f>B166/'[1]NIFTY Index'!B166</f>
        <v>3.4577667784874859</v>
      </c>
      <c r="AA166" s="5">
        <f>V166/'[1]NIFTY Index'!V166</f>
        <v>1.0184782864302475</v>
      </c>
    </row>
    <row r="167" spans="1:27" x14ac:dyDescent="0.2">
      <c r="A167" s="7">
        <v>43609</v>
      </c>
      <c r="B167" s="2">
        <v>43.264699999999998</v>
      </c>
      <c r="C167" s="2">
        <v>43.183199999999999</v>
      </c>
      <c r="D167" s="2">
        <v>46.954799999999999</v>
      </c>
      <c r="E167" s="2">
        <v>43.183199999999999</v>
      </c>
      <c r="F167" s="2">
        <v>78.576999999999998</v>
      </c>
      <c r="G167" s="2">
        <v>53.14</v>
      </c>
      <c r="H167" s="2">
        <v>56.981000000000002</v>
      </c>
      <c r="I167" s="2">
        <v>53.37</v>
      </c>
      <c r="J167" s="2">
        <v>-9.0234000000000005</v>
      </c>
      <c r="K167" s="2">
        <v>49.953600000000002</v>
      </c>
      <c r="L167" s="2">
        <v>49.311300000000003</v>
      </c>
      <c r="M167" s="2">
        <v>43.488500000000002</v>
      </c>
      <c r="N167" s="2">
        <v>51.7515</v>
      </c>
      <c r="O167" s="2">
        <v>679.55</v>
      </c>
      <c r="P167" s="2">
        <v>0.74139999999999995</v>
      </c>
      <c r="Q167" s="6">
        <v>1076</v>
      </c>
      <c r="R167" s="6">
        <v>836</v>
      </c>
      <c r="S167" s="2">
        <f t="shared" si="14"/>
        <v>0.77695167286245348</v>
      </c>
      <c r="T167" s="2">
        <f t="shared" si="15"/>
        <v>-8.2629999999999981</v>
      </c>
      <c r="U167" s="2">
        <f t="shared" si="16"/>
        <v>-0.19098710958356346</v>
      </c>
      <c r="V167" s="2">
        <f t="shared" si="17"/>
        <v>0.55060259363426955</v>
      </c>
      <c r="W167" s="2">
        <f t="shared" si="18"/>
        <v>25.436999999999998</v>
      </c>
      <c r="X167" s="2">
        <f t="shared" si="19"/>
        <v>0.8141644712081294</v>
      </c>
      <c r="Y167" s="2">
        <f t="shared" si="20"/>
        <v>0.59756417272229789</v>
      </c>
      <c r="Z167" s="2">
        <f>B167/'[1]NIFTY Index'!B167</f>
        <v>3.0333732971555571</v>
      </c>
      <c r="AA167" s="5">
        <f>V167/'[1]NIFTY Index'!V167</f>
        <v>0.89367870788081949</v>
      </c>
    </row>
    <row r="168" spans="1:27" x14ac:dyDescent="0.2">
      <c r="A168" s="7">
        <v>43608</v>
      </c>
      <c r="B168" s="2">
        <v>63.865000000000002</v>
      </c>
      <c r="C168" s="2">
        <v>63.511800000000001</v>
      </c>
      <c r="D168" s="2">
        <v>73.676400000000001</v>
      </c>
      <c r="E168" s="2">
        <v>63.511800000000001</v>
      </c>
      <c r="F168" s="2">
        <v>48.057000000000002</v>
      </c>
      <c r="G168" s="2">
        <v>43.331000000000003</v>
      </c>
      <c r="H168" s="2">
        <v>53.936999999999998</v>
      </c>
      <c r="I168" s="2">
        <v>50.911999999999999</v>
      </c>
      <c r="J168" s="2">
        <v>0.5655</v>
      </c>
      <c r="K168" s="2">
        <v>72.609899999999996</v>
      </c>
      <c r="L168" s="2">
        <v>74.166700000000006</v>
      </c>
      <c r="M168" s="2">
        <v>63.827199999999998</v>
      </c>
      <c r="N168" s="2">
        <v>70.575199999999995</v>
      </c>
      <c r="O168" s="2">
        <v>746.95</v>
      </c>
      <c r="P168" s="2">
        <v>0.43359999999999999</v>
      </c>
      <c r="Q168" s="6">
        <v>1004</v>
      </c>
      <c r="R168" s="6">
        <v>881</v>
      </c>
      <c r="S168" s="2">
        <f t="shared" si="14"/>
        <v>0.87749003984063745</v>
      </c>
      <c r="T168" s="2">
        <f t="shared" si="15"/>
        <v>-6.7479999999999976</v>
      </c>
      <c r="U168" s="2">
        <f t="shared" si="16"/>
        <v>-0.10566037735849053</v>
      </c>
      <c r="V168" s="2">
        <f t="shared" si="17"/>
        <v>1.3289427138606238</v>
      </c>
      <c r="W168" s="2">
        <f t="shared" si="18"/>
        <v>4.7259999999999991</v>
      </c>
      <c r="X168" s="2">
        <f t="shared" si="19"/>
        <v>1.4738870554568322</v>
      </c>
      <c r="Y168" s="2">
        <f t="shared" si="20"/>
        <v>1.5331044384793058</v>
      </c>
      <c r="Z168" s="2">
        <f>B168/'[1]NIFTY Index'!B168</f>
        <v>3.6809161801236865</v>
      </c>
      <c r="AA168" s="5">
        <f>V168/'[1]NIFTY Index'!V168</f>
        <v>1.862019525538565</v>
      </c>
    </row>
    <row r="169" spans="1:27" x14ac:dyDescent="0.2">
      <c r="A169" s="7">
        <v>43607</v>
      </c>
      <c r="B169" s="2">
        <v>70.052400000000006</v>
      </c>
      <c r="C169" s="2">
        <v>68.640600000000006</v>
      </c>
      <c r="D169" s="2">
        <v>94.660200000000003</v>
      </c>
      <c r="E169" s="2">
        <v>68.640600000000006</v>
      </c>
      <c r="F169" s="2">
        <v>45.901000000000003</v>
      </c>
      <c r="G169" s="2">
        <v>44.923000000000002</v>
      </c>
      <c r="H169" s="2">
        <v>57.000999999999998</v>
      </c>
      <c r="I169" s="2">
        <v>50.914000000000001</v>
      </c>
      <c r="J169" s="2">
        <v>3.9175</v>
      </c>
      <c r="K169" s="2">
        <v>96.4041</v>
      </c>
      <c r="L169" s="2">
        <v>102.1948</v>
      </c>
      <c r="M169" s="2">
        <v>70.154600000000002</v>
      </c>
      <c r="N169" s="2">
        <v>71.163899999999998</v>
      </c>
      <c r="O169" s="2">
        <v>742.75</v>
      </c>
      <c r="P169" s="2">
        <v>0.31969999999999998</v>
      </c>
      <c r="Q169" s="6">
        <v>960</v>
      </c>
      <c r="R169" s="6">
        <v>819</v>
      </c>
      <c r="S169" s="2">
        <f t="shared" si="14"/>
        <v>0.85312500000000002</v>
      </c>
      <c r="T169" s="2">
        <f t="shared" si="15"/>
        <v>-1.0092999999999961</v>
      </c>
      <c r="U169" s="2">
        <f t="shared" si="16"/>
        <v>-1.4407786171494425E-2</v>
      </c>
      <c r="V169" s="2">
        <f t="shared" si="17"/>
        <v>1.5261628286965425</v>
      </c>
      <c r="W169" s="2">
        <f t="shared" si="18"/>
        <v>0.97800000000000153</v>
      </c>
      <c r="X169" s="2">
        <f t="shared" si="19"/>
        <v>1.5593882866237785</v>
      </c>
      <c r="Y169" s="2">
        <f t="shared" si="20"/>
        <v>2.0622687958867996</v>
      </c>
      <c r="Z169" s="2">
        <f>B169/'[1]NIFTY Index'!B169</f>
        <v>2.7325578673906432</v>
      </c>
      <c r="AA169" s="5">
        <f>V169/'[1]NIFTY Index'!V169</f>
        <v>1.4138744112443686</v>
      </c>
    </row>
    <row r="170" spans="1:27" x14ac:dyDescent="0.2">
      <c r="A170" s="7">
        <v>43606</v>
      </c>
      <c r="B170" s="2">
        <v>86.947699999999998</v>
      </c>
      <c r="C170" s="2">
        <v>86.947699999999998</v>
      </c>
      <c r="D170" s="2">
        <v>86.947699999999998</v>
      </c>
      <c r="E170" s="2">
        <v>86.947699999999998</v>
      </c>
      <c r="F170" s="2">
        <v>52.881</v>
      </c>
      <c r="G170" s="2">
        <v>46.552</v>
      </c>
      <c r="H170" s="2">
        <v>56.619</v>
      </c>
      <c r="I170" s="2">
        <v>50.765000000000001</v>
      </c>
      <c r="J170" s="2">
        <v>6.9024999999999999</v>
      </c>
      <c r="K170" s="2">
        <v>95.1143</v>
      </c>
      <c r="L170" s="2">
        <v>64.533699999999996</v>
      </c>
      <c r="M170" s="2">
        <v>98.762799999999999</v>
      </c>
      <c r="N170" s="2">
        <v>65.632999999999996</v>
      </c>
      <c r="O170" s="2">
        <v>714.75</v>
      </c>
      <c r="P170" s="2">
        <v>0.20680000000000001</v>
      </c>
      <c r="Q170" s="6">
        <v>885</v>
      </c>
      <c r="R170" s="6">
        <v>868</v>
      </c>
      <c r="S170" s="2">
        <f t="shared" si="14"/>
        <v>0.98079096045197744</v>
      </c>
      <c r="T170" s="2">
        <f t="shared" si="15"/>
        <v>33.129800000000003</v>
      </c>
      <c r="U170" s="2">
        <f t="shared" si="16"/>
        <v>0.3810313556310288</v>
      </c>
      <c r="V170" s="2">
        <f t="shared" si="17"/>
        <v>1.6442143681095289</v>
      </c>
      <c r="W170" s="2">
        <f t="shared" si="18"/>
        <v>6.3290000000000006</v>
      </c>
      <c r="X170" s="2">
        <f t="shared" si="19"/>
        <v>1.8677543392335452</v>
      </c>
      <c r="Y170" s="2">
        <f t="shared" si="20"/>
        <v>1.6442143681095289</v>
      </c>
      <c r="Z170" s="2">
        <f>B170/'[1]NIFTY Index'!B170</f>
        <v>3.6663433845946254</v>
      </c>
      <c r="AA170" s="5">
        <f>V170/'[1]NIFTY Index'!V170</f>
        <v>1.6826866727957406</v>
      </c>
    </row>
    <row r="171" spans="1:27" x14ac:dyDescent="0.2">
      <c r="A171" s="7">
        <v>43605</v>
      </c>
      <c r="B171" s="2">
        <v>70.046499999999995</v>
      </c>
      <c r="C171" s="2">
        <v>70.046499999999995</v>
      </c>
      <c r="D171" s="2">
        <v>70.046499999999995</v>
      </c>
      <c r="E171" s="2">
        <v>70.046499999999995</v>
      </c>
      <c r="F171" s="2">
        <v>50.192</v>
      </c>
      <c r="G171" s="2">
        <v>43.779000000000003</v>
      </c>
      <c r="H171" s="2">
        <v>55.174999999999997</v>
      </c>
      <c r="I171" s="2">
        <v>49.646000000000001</v>
      </c>
      <c r="J171" s="2">
        <v>6.976</v>
      </c>
      <c r="K171" s="2">
        <v>69.787099999999995</v>
      </c>
      <c r="L171" s="2">
        <v>62.304699999999997</v>
      </c>
      <c r="M171" s="2">
        <v>65.582700000000003</v>
      </c>
      <c r="N171" s="2">
        <v>63.466099999999997</v>
      </c>
      <c r="O171" s="2">
        <v>668.6</v>
      </c>
      <c r="P171" s="2">
        <v>0.31280000000000002</v>
      </c>
      <c r="Q171" s="6">
        <v>586</v>
      </c>
      <c r="R171" s="6">
        <v>681</v>
      </c>
      <c r="S171" s="2">
        <f t="shared" si="14"/>
        <v>1.1621160409556315</v>
      </c>
      <c r="T171" s="2">
        <f t="shared" si="15"/>
        <v>2.1166000000000054</v>
      </c>
      <c r="U171" s="2">
        <f t="shared" si="16"/>
        <v>3.021707008915514E-2</v>
      </c>
      <c r="V171" s="2">
        <f t="shared" si="17"/>
        <v>1.3955710073318457</v>
      </c>
      <c r="W171" s="2">
        <f t="shared" si="18"/>
        <v>6.4129999999999967</v>
      </c>
      <c r="X171" s="2">
        <f t="shared" si="19"/>
        <v>1.6000022842001871</v>
      </c>
      <c r="Y171" s="2">
        <f t="shared" si="20"/>
        <v>1.3955710073318457</v>
      </c>
      <c r="Z171" s="2">
        <f>B171/'[1]NIFTY Index'!B171</f>
        <v>3.4661556656291594</v>
      </c>
      <c r="AA171" s="5">
        <f>V171/'[1]NIFTY Index'!V171</f>
        <v>1.7022779956518725</v>
      </c>
    </row>
    <row r="172" spans="1:27" x14ac:dyDescent="0.2">
      <c r="A172" s="7">
        <v>43602</v>
      </c>
      <c r="B172" s="2">
        <v>56.744500000000002</v>
      </c>
      <c r="C172" s="2">
        <v>56.744500000000002</v>
      </c>
      <c r="D172" s="2">
        <v>56.744500000000002</v>
      </c>
      <c r="E172" s="2">
        <v>56.744500000000002</v>
      </c>
      <c r="F172" s="2">
        <v>41.86</v>
      </c>
      <c r="G172" s="2">
        <v>39.405000000000001</v>
      </c>
      <c r="H172" s="2">
        <v>53.673999999999999</v>
      </c>
      <c r="I172" s="2">
        <v>48.511000000000003</v>
      </c>
      <c r="J172" s="2">
        <v>4.8834</v>
      </c>
      <c r="K172" s="2">
        <v>59.236899999999999</v>
      </c>
      <c r="L172" s="2">
        <v>60.573300000000003</v>
      </c>
      <c r="M172" s="2">
        <v>61.8018</v>
      </c>
      <c r="N172" s="2">
        <v>61.216099999999997</v>
      </c>
      <c r="O172" s="2">
        <v>625</v>
      </c>
      <c r="P172" s="2">
        <v>0.4425</v>
      </c>
      <c r="Q172" s="6">
        <v>450</v>
      </c>
      <c r="R172" s="6">
        <v>643</v>
      </c>
      <c r="S172" s="2">
        <f t="shared" si="14"/>
        <v>1.4288888888888889</v>
      </c>
      <c r="T172" s="2">
        <f t="shared" si="15"/>
        <v>0.58570000000000277</v>
      </c>
      <c r="U172" s="2">
        <f t="shared" si="16"/>
        <v>1.0321705187286923E-2</v>
      </c>
      <c r="V172" s="2">
        <f t="shared" si="17"/>
        <v>1.3555781175346393</v>
      </c>
      <c r="W172" s="2">
        <f t="shared" si="18"/>
        <v>2.4549999999999983</v>
      </c>
      <c r="X172" s="2">
        <f t="shared" si="19"/>
        <v>1.440032990737216</v>
      </c>
      <c r="Y172" s="2">
        <f t="shared" si="20"/>
        <v>1.3555781175346393</v>
      </c>
      <c r="Z172" s="2">
        <f>B172/'[1]NIFTY Index'!B172</f>
        <v>2.2973481781376521</v>
      </c>
      <c r="AA172" s="5">
        <f>V172/'[1]NIFTY Index'!V172</f>
        <v>0.82157912629528551</v>
      </c>
    </row>
    <row r="173" spans="1:27" x14ac:dyDescent="0.2">
      <c r="A173" s="7">
        <v>43601</v>
      </c>
      <c r="B173" s="2">
        <v>59.5017</v>
      </c>
      <c r="C173" s="2">
        <v>60.187399999999997</v>
      </c>
      <c r="D173" s="2">
        <v>56.213200000000001</v>
      </c>
      <c r="E173" s="2">
        <v>60.187399999999997</v>
      </c>
      <c r="F173" s="2">
        <v>37.478999999999999</v>
      </c>
      <c r="G173" s="2">
        <v>36.817999999999998</v>
      </c>
      <c r="H173" s="2">
        <v>53.491999999999997</v>
      </c>
      <c r="I173" s="2">
        <v>48.042999999999999</v>
      </c>
      <c r="J173" s="2">
        <v>3.4279000000000002</v>
      </c>
      <c r="K173" s="2">
        <v>61.0154</v>
      </c>
      <c r="L173" s="2">
        <v>53.386499999999998</v>
      </c>
      <c r="M173" s="2">
        <v>63.095399999999998</v>
      </c>
      <c r="N173" s="2">
        <v>49.618000000000002</v>
      </c>
      <c r="O173" s="2">
        <v>595.9</v>
      </c>
      <c r="P173" s="2">
        <v>0.4486</v>
      </c>
      <c r="Q173" s="6">
        <v>465</v>
      </c>
      <c r="R173" s="6">
        <v>548</v>
      </c>
      <c r="S173" s="2">
        <f t="shared" si="14"/>
        <v>1.178494623655914</v>
      </c>
      <c r="T173" s="2">
        <f t="shared" si="15"/>
        <v>13.477399999999996</v>
      </c>
      <c r="U173" s="2">
        <f t="shared" si="16"/>
        <v>0.22650445281395315</v>
      </c>
      <c r="V173" s="2">
        <f t="shared" si="17"/>
        <v>1.5876010565916914</v>
      </c>
      <c r="W173" s="2">
        <f t="shared" si="18"/>
        <v>0.66100000000000136</v>
      </c>
      <c r="X173" s="2">
        <f t="shared" si="19"/>
        <v>1.6161035363137597</v>
      </c>
      <c r="Y173" s="2">
        <f t="shared" si="20"/>
        <v>1.4998585874756531</v>
      </c>
      <c r="Z173" s="2">
        <f>B173/'[1]NIFTY Index'!B173</f>
        <v>2.2813232063369129</v>
      </c>
      <c r="AA173" s="5">
        <f>V173/'[1]NIFTY Index'!V173</f>
        <v>0.74930197363876849</v>
      </c>
    </row>
    <row r="174" spans="1:27" x14ac:dyDescent="0.2">
      <c r="A174" s="7">
        <v>43600</v>
      </c>
      <c r="B174" s="2">
        <v>56.2851</v>
      </c>
      <c r="C174" s="2">
        <v>56.2851</v>
      </c>
      <c r="D174" s="2">
        <v>56.2851</v>
      </c>
      <c r="E174" s="2">
        <v>56.2851</v>
      </c>
      <c r="F174" s="2">
        <v>32.174999999999997</v>
      </c>
      <c r="G174" s="2">
        <v>35.270000000000003</v>
      </c>
      <c r="H174" s="2">
        <v>53.140999999999998</v>
      </c>
      <c r="I174" s="2">
        <v>47.915999999999997</v>
      </c>
      <c r="J174" s="2">
        <v>2.5907999999999998</v>
      </c>
      <c r="K174" s="2">
        <v>61.090299999999999</v>
      </c>
      <c r="L174" s="2">
        <v>57.622399999999999</v>
      </c>
      <c r="M174" s="2">
        <v>63.297199999999997</v>
      </c>
      <c r="N174" s="2">
        <v>56.961300000000001</v>
      </c>
      <c r="O174" s="2">
        <v>576.15</v>
      </c>
      <c r="P174" s="2">
        <v>0.46410000000000001</v>
      </c>
      <c r="Q174" s="6">
        <v>485</v>
      </c>
      <c r="R174" s="6">
        <v>539</v>
      </c>
      <c r="S174" s="2">
        <f t="shared" si="14"/>
        <v>1.1113402061855671</v>
      </c>
      <c r="T174" s="2">
        <f t="shared" si="15"/>
        <v>6.3358999999999952</v>
      </c>
      <c r="U174" s="2">
        <f t="shared" si="16"/>
        <v>0.11256797980282518</v>
      </c>
      <c r="V174" s="2">
        <f t="shared" si="17"/>
        <v>1.7493426573426576</v>
      </c>
      <c r="W174" s="2">
        <f t="shared" si="18"/>
        <v>-3.095000000000006</v>
      </c>
      <c r="X174" s="2">
        <f t="shared" si="19"/>
        <v>1.5958349872412814</v>
      </c>
      <c r="Y174" s="2">
        <f t="shared" si="20"/>
        <v>1.7493426573426576</v>
      </c>
      <c r="Z174" s="2">
        <f>B174/'[1]NIFTY Index'!B174</f>
        <v>2.1544700820676139</v>
      </c>
      <c r="AA174" s="5">
        <f>V174/'[1]NIFTY Index'!V174</f>
        <v>0.64818245204085478</v>
      </c>
    </row>
    <row r="175" spans="1:27" x14ac:dyDescent="0.2">
      <c r="A175" s="7">
        <v>43599</v>
      </c>
      <c r="B175" s="2">
        <v>55.879800000000003</v>
      </c>
      <c r="C175" s="2">
        <v>55.879800000000003</v>
      </c>
      <c r="D175" s="2">
        <v>55.879800000000003</v>
      </c>
      <c r="E175" s="2">
        <v>55.879800000000003</v>
      </c>
      <c r="F175" s="2">
        <v>29.199000000000002</v>
      </c>
      <c r="G175" s="2">
        <v>34.430999999999997</v>
      </c>
      <c r="H175" s="2">
        <v>52.92</v>
      </c>
      <c r="I175" s="2">
        <v>47.771000000000001</v>
      </c>
      <c r="J175" s="2">
        <v>1.8868</v>
      </c>
      <c r="K175" s="2">
        <v>64.078400000000002</v>
      </c>
      <c r="L175" s="2">
        <v>56.232500000000002</v>
      </c>
      <c r="M175" s="2">
        <v>65.978700000000003</v>
      </c>
      <c r="N175" s="2">
        <v>56.511000000000003</v>
      </c>
      <c r="O175" s="2">
        <v>561.6</v>
      </c>
      <c r="P175" s="2">
        <v>0.7843</v>
      </c>
      <c r="Q175" s="6">
        <v>458</v>
      </c>
      <c r="R175" s="6">
        <v>526</v>
      </c>
      <c r="S175" s="2">
        <f t="shared" si="14"/>
        <v>1.1484716157205239</v>
      </c>
      <c r="T175" s="2">
        <f t="shared" si="15"/>
        <v>9.4677000000000007</v>
      </c>
      <c r="U175" s="2">
        <f t="shared" si="16"/>
        <v>0.16942974026392363</v>
      </c>
      <c r="V175" s="2">
        <f t="shared" si="17"/>
        <v>1.91375732045618</v>
      </c>
      <c r="W175" s="2">
        <f t="shared" si="18"/>
        <v>-5.2319999999999958</v>
      </c>
      <c r="X175" s="2">
        <f t="shared" si="19"/>
        <v>1.6229502483227327</v>
      </c>
      <c r="Y175" s="2">
        <f t="shared" si="20"/>
        <v>1.91375732045618</v>
      </c>
      <c r="Z175" s="2">
        <f>B175/'[1]NIFTY Index'!B175</f>
        <v>2.228924264966913</v>
      </c>
      <c r="AA175" s="5">
        <f>V175/'[1]NIFTY Index'!V175</f>
        <v>0.75266938088885793</v>
      </c>
    </row>
    <row r="176" spans="1:27" x14ac:dyDescent="0.2">
      <c r="A176" s="7">
        <v>43598</v>
      </c>
      <c r="B176" s="2">
        <v>63.757899999999999</v>
      </c>
      <c r="C176" s="2">
        <v>63.757899999999999</v>
      </c>
      <c r="D176" s="2">
        <v>63.757899999999999</v>
      </c>
      <c r="E176" s="2">
        <v>63.757899999999999</v>
      </c>
      <c r="F176" s="2">
        <v>26.13</v>
      </c>
      <c r="G176" s="2">
        <v>34.792000000000002</v>
      </c>
      <c r="H176" s="2">
        <v>53.256999999999998</v>
      </c>
      <c r="I176" s="2">
        <v>47.682000000000002</v>
      </c>
      <c r="J176" s="2">
        <v>-2.6406000000000001</v>
      </c>
      <c r="K176" s="2">
        <v>63.757899999999999</v>
      </c>
      <c r="L176" s="2">
        <v>63.453299999999999</v>
      </c>
      <c r="M176" s="2">
        <v>63.757899999999999</v>
      </c>
      <c r="N176" s="2">
        <v>63.400199999999998</v>
      </c>
      <c r="O176" s="2">
        <v>551.20000000000005</v>
      </c>
      <c r="P176" s="2">
        <v>0.90990000000000004</v>
      </c>
      <c r="Q176" s="6">
        <v>472</v>
      </c>
      <c r="R176" s="6">
        <v>524</v>
      </c>
      <c r="S176" s="2">
        <f t="shared" si="14"/>
        <v>1.1101694915254237</v>
      </c>
      <c r="T176" s="2">
        <f t="shared" si="15"/>
        <v>0.35770000000000124</v>
      </c>
      <c r="U176" s="2">
        <f t="shared" si="16"/>
        <v>5.6102851568198015E-3</v>
      </c>
      <c r="V176" s="2">
        <f t="shared" si="17"/>
        <v>2.440026789131267</v>
      </c>
      <c r="W176" s="2">
        <f t="shared" si="18"/>
        <v>-8.6620000000000026</v>
      </c>
      <c r="X176" s="2">
        <f t="shared" si="19"/>
        <v>1.8325448378937685</v>
      </c>
      <c r="Y176" s="2">
        <f t="shared" si="20"/>
        <v>2.440026789131267</v>
      </c>
      <c r="Z176" s="2">
        <f>B176/'[1]NIFTY Index'!B176</f>
        <v>2.4845354396985413</v>
      </c>
      <c r="AA176" s="5">
        <f>V176/'[1]NIFTY Index'!V176</f>
        <v>0.72168480624997822</v>
      </c>
    </row>
    <row r="177" spans="1:27" x14ac:dyDescent="0.2">
      <c r="A177" s="7">
        <v>43595</v>
      </c>
      <c r="B177" s="2">
        <v>58.749600000000001</v>
      </c>
      <c r="C177" s="2">
        <v>58.749600000000001</v>
      </c>
      <c r="D177" s="2">
        <v>58.749600000000001</v>
      </c>
      <c r="E177" s="2">
        <v>58.749600000000001</v>
      </c>
      <c r="F177" s="2">
        <v>23.663</v>
      </c>
      <c r="G177" s="2">
        <v>34.112000000000002</v>
      </c>
      <c r="H177" s="2">
        <v>53.512999999999998</v>
      </c>
      <c r="I177" s="2">
        <v>47.442</v>
      </c>
      <c r="J177" s="2">
        <v>2.4241999999999999</v>
      </c>
      <c r="K177" s="2">
        <v>58.749600000000001</v>
      </c>
      <c r="L177" s="2">
        <v>58.133400000000002</v>
      </c>
      <c r="M177" s="2">
        <v>58.749600000000001</v>
      </c>
      <c r="N177" s="2">
        <v>58.389800000000001</v>
      </c>
      <c r="O177" s="2">
        <v>566.15</v>
      </c>
      <c r="P177" s="2">
        <v>0.61270000000000002</v>
      </c>
      <c r="Q177" s="6">
        <v>409</v>
      </c>
      <c r="R177" s="6">
        <v>510</v>
      </c>
      <c r="S177" s="2">
        <f t="shared" si="14"/>
        <v>1.2469437652811737</v>
      </c>
      <c r="T177" s="2">
        <f t="shared" si="15"/>
        <v>0.3597999999999999</v>
      </c>
      <c r="U177" s="2">
        <f t="shared" si="16"/>
        <v>6.1242970164903229E-3</v>
      </c>
      <c r="V177" s="2">
        <f t="shared" si="17"/>
        <v>2.4827621180746311</v>
      </c>
      <c r="W177" s="2">
        <f t="shared" si="18"/>
        <v>-10.449000000000002</v>
      </c>
      <c r="X177" s="2">
        <f t="shared" si="19"/>
        <v>1.7222560975609755</v>
      </c>
      <c r="Y177" s="2">
        <f t="shared" si="20"/>
        <v>2.4827621180746311</v>
      </c>
      <c r="Z177" s="2">
        <f>B177/'[1]NIFTY Index'!B177</f>
        <v>2.3386927912040667</v>
      </c>
      <c r="AA177" s="5">
        <f>V177/'[1]NIFTY Index'!V177</f>
        <v>1.0308315011730727</v>
      </c>
    </row>
    <row r="178" spans="1:27" x14ac:dyDescent="0.2">
      <c r="A178" s="7">
        <v>43594</v>
      </c>
      <c r="B178" s="2">
        <v>59.162199999999999</v>
      </c>
      <c r="C178" s="2">
        <v>59.162199999999999</v>
      </c>
      <c r="D178" s="2">
        <v>59.162199999999999</v>
      </c>
      <c r="E178" s="2">
        <v>59.162199999999999</v>
      </c>
      <c r="F178" s="2">
        <v>18.007999999999999</v>
      </c>
      <c r="G178" s="2">
        <v>33.189</v>
      </c>
      <c r="H178" s="2">
        <v>53.329000000000001</v>
      </c>
      <c r="I178" s="2">
        <v>47.320999999999998</v>
      </c>
      <c r="J178" s="2">
        <v>-1.6983999999999999</v>
      </c>
      <c r="K178" s="2">
        <v>59.162199999999999</v>
      </c>
      <c r="L178" s="2">
        <v>57.931800000000003</v>
      </c>
      <c r="M178" s="2">
        <v>59.162199999999999</v>
      </c>
      <c r="N178" s="2">
        <v>57.89</v>
      </c>
      <c r="O178" s="2">
        <v>552.75</v>
      </c>
      <c r="P178" s="2">
        <v>1.8134000000000001</v>
      </c>
      <c r="Q178" s="6">
        <v>314</v>
      </c>
      <c r="R178" s="6">
        <v>455</v>
      </c>
      <c r="S178" s="2">
        <f t="shared" si="14"/>
        <v>1.4490445859872612</v>
      </c>
      <c r="T178" s="2">
        <f t="shared" si="15"/>
        <v>1.272199999999998</v>
      </c>
      <c r="U178" s="2">
        <f t="shared" si="16"/>
        <v>2.1503595200989788E-2</v>
      </c>
      <c r="V178" s="2">
        <f t="shared" si="17"/>
        <v>3.2853287427809863</v>
      </c>
      <c r="W178" s="2">
        <f t="shared" si="18"/>
        <v>-15.181000000000001</v>
      </c>
      <c r="X178" s="2">
        <f t="shared" si="19"/>
        <v>1.7825845912802434</v>
      </c>
      <c r="Y178" s="2">
        <f t="shared" si="20"/>
        <v>3.2853287427809863</v>
      </c>
      <c r="Z178" s="2">
        <f>B178/'[1]NIFTY Index'!B178</f>
        <v>2.4228234918320792</v>
      </c>
      <c r="AA178" s="5">
        <f>V178/'[1]NIFTY Index'!V178</f>
        <v>1.4221037488152533</v>
      </c>
    </row>
    <row r="179" spans="1:27" x14ac:dyDescent="0.2">
      <c r="A179" s="7">
        <v>43593</v>
      </c>
      <c r="B179" s="2">
        <v>50.212699999999998</v>
      </c>
      <c r="C179" s="2">
        <v>50.212699999999998</v>
      </c>
      <c r="D179" s="2">
        <v>50.212699999999998</v>
      </c>
      <c r="E179" s="2">
        <v>50.212699999999998</v>
      </c>
      <c r="F179" s="2">
        <v>21.734999999999999</v>
      </c>
      <c r="G179" s="2">
        <v>34.781999999999996</v>
      </c>
      <c r="H179" s="2">
        <v>53.180999999999997</v>
      </c>
      <c r="I179" s="2">
        <v>47.66</v>
      </c>
      <c r="J179" s="2">
        <v>-1.1080000000000001</v>
      </c>
      <c r="K179" s="2">
        <v>52.183</v>
      </c>
      <c r="L179" s="2">
        <v>56.783900000000003</v>
      </c>
      <c r="M179" s="2">
        <v>52.183</v>
      </c>
      <c r="N179" s="2">
        <v>56.928199999999997</v>
      </c>
      <c r="O179" s="2">
        <v>562.29999999999995</v>
      </c>
      <c r="P179" s="2">
        <v>0.71760000000000002</v>
      </c>
      <c r="Q179" s="6">
        <v>294</v>
      </c>
      <c r="R179" s="6">
        <v>402</v>
      </c>
      <c r="S179" s="2">
        <f t="shared" si="14"/>
        <v>1.3673469387755102</v>
      </c>
      <c r="T179" s="2">
        <f t="shared" si="15"/>
        <v>-4.745199999999997</v>
      </c>
      <c r="U179" s="2">
        <f t="shared" si="16"/>
        <v>-9.4501988540747608E-2</v>
      </c>
      <c r="V179" s="2">
        <f t="shared" si="17"/>
        <v>2.3102231423970556</v>
      </c>
      <c r="W179" s="2">
        <f t="shared" si="18"/>
        <v>-13.046999999999997</v>
      </c>
      <c r="X179" s="2">
        <f t="shared" si="19"/>
        <v>1.4436403887068026</v>
      </c>
      <c r="Y179" s="2">
        <f t="shared" si="20"/>
        <v>2.3102231423970556</v>
      </c>
      <c r="Z179" s="2">
        <f>B179/'[1]NIFTY Index'!B179</f>
        <v>1.9869613906794716</v>
      </c>
      <c r="AA179" s="5">
        <f>V179/'[1]NIFTY Index'!V179</f>
        <v>1.2716187229975364</v>
      </c>
    </row>
    <row r="180" spans="1:27" x14ac:dyDescent="0.2">
      <c r="A180" s="7">
        <v>43592</v>
      </c>
      <c r="B180" s="2">
        <v>52.078400000000002</v>
      </c>
      <c r="C180" s="2">
        <v>49.076799999999999</v>
      </c>
      <c r="D180" s="2">
        <v>54.602800000000002</v>
      </c>
      <c r="E180" s="2">
        <v>49.076799999999999</v>
      </c>
      <c r="F180" s="2">
        <v>20.765999999999998</v>
      </c>
      <c r="G180" s="2">
        <v>36.109000000000002</v>
      </c>
      <c r="H180" s="2">
        <v>53.332000000000001</v>
      </c>
      <c r="I180" s="2">
        <v>47.683</v>
      </c>
      <c r="J180" s="2">
        <v>-0.90620000000000001</v>
      </c>
      <c r="K180" s="2">
        <v>59.508600000000001</v>
      </c>
      <c r="L180" s="2">
        <v>55.705599999999997</v>
      </c>
      <c r="M180" s="2">
        <v>55.115299999999998</v>
      </c>
      <c r="N180" s="2">
        <v>58.370699999999999</v>
      </c>
      <c r="O180" s="2">
        <v>568.6</v>
      </c>
      <c r="P180" s="2">
        <v>0.86929999999999996</v>
      </c>
      <c r="Q180" s="6">
        <v>278</v>
      </c>
      <c r="R180" s="6">
        <v>402</v>
      </c>
      <c r="S180" s="2">
        <f t="shared" si="14"/>
        <v>1.4460431654676258</v>
      </c>
      <c r="T180" s="2">
        <f t="shared" si="15"/>
        <v>-3.2554000000000016</v>
      </c>
      <c r="U180" s="2">
        <f t="shared" si="16"/>
        <v>-6.2509600909398166E-2</v>
      </c>
      <c r="V180" s="2">
        <f t="shared" si="17"/>
        <v>2.5078686314167391</v>
      </c>
      <c r="W180" s="2">
        <f t="shared" si="18"/>
        <v>-15.343000000000004</v>
      </c>
      <c r="X180" s="2">
        <f t="shared" si="19"/>
        <v>1.4422553933922291</v>
      </c>
      <c r="Y180" s="2">
        <f t="shared" si="20"/>
        <v>2.6294327265722819</v>
      </c>
      <c r="Z180" s="2">
        <f>B180/'[1]NIFTY Index'!B180</f>
        <v>2.0110207943158342</v>
      </c>
      <c r="AA180" s="5">
        <f>V180/'[1]NIFTY Index'!V180</f>
        <v>1.2134301527871234</v>
      </c>
    </row>
    <row r="181" spans="1:27" x14ac:dyDescent="0.2">
      <c r="A181" s="7">
        <v>43591</v>
      </c>
      <c r="B181" s="2">
        <v>54.458300000000001</v>
      </c>
      <c r="C181" s="2">
        <v>54.458300000000001</v>
      </c>
      <c r="D181" s="2">
        <v>54.458300000000001</v>
      </c>
      <c r="E181" s="2">
        <v>54.458300000000001</v>
      </c>
      <c r="F181" s="2">
        <v>26.143000000000001</v>
      </c>
      <c r="G181" s="2">
        <v>36.710999999999999</v>
      </c>
      <c r="H181" s="2">
        <v>53.585999999999999</v>
      </c>
      <c r="I181" s="2">
        <v>47.661999999999999</v>
      </c>
      <c r="J181" s="2">
        <v>-2.0400999999999998</v>
      </c>
      <c r="K181" s="2">
        <v>57.255000000000003</v>
      </c>
      <c r="L181" s="2">
        <v>55.217799999999997</v>
      </c>
      <c r="M181" s="2">
        <v>58.0625</v>
      </c>
      <c r="N181" s="2">
        <v>55.6845</v>
      </c>
      <c r="O181" s="2">
        <v>573.79999999999995</v>
      </c>
      <c r="P181" s="2">
        <v>0.62329999999999997</v>
      </c>
      <c r="Q181" s="6">
        <v>274</v>
      </c>
      <c r="R181" s="6">
        <v>391</v>
      </c>
      <c r="S181" s="2">
        <f t="shared" si="14"/>
        <v>1.4270072992700731</v>
      </c>
      <c r="T181" s="2">
        <f t="shared" si="15"/>
        <v>2.3780000000000001</v>
      </c>
      <c r="U181" s="2">
        <f t="shared" si="16"/>
        <v>4.3666438357422101E-2</v>
      </c>
      <c r="V181" s="2">
        <f t="shared" si="17"/>
        <v>2.0830929885629041</v>
      </c>
      <c r="W181" s="2">
        <f t="shared" si="18"/>
        <v>-10.567999999999998</v>
      </c>
      <c r="X181" s="2">
        <f t="shared" si="19"/>
        <v>1.4834327585737246</v>
      </c>
      <c r="Y181" s="2">
        <f t="shared" si="20"/>
        <v>2.0830929885629041</v>
      </c>
      <c r="Z181" s="2">
        <f>B181/'[1]NIFTY Index'!B181</f>
        <v>2.1013794833207924</v>
      </c>
      <c r="AA181" s="5">
        <f>V181/'[1]NIFTY Index'!V181</f>
        <v>1.1028162992449708</v>
      </c>
    </row>
    <row r="182" spans="1:27" x14ac:dyDescent="0.2">
      <c r="A182" s="7">
        <v>43588</v>
      </c>
      <c r="B182" s="2">
        <v>46.220799999999997</v>
      </c>
      <c r="C182" s="2">
        <v>46.220799999999997</v>
      </c>
      <c r="D182" s="2">
        <v>46.220799999999997</v>
      </c>
      <c r="E182" s="2">
        <v>46.220799999999997</v>
      </c>
      <c r="F182" s="2">
        <v>33.456000000000003</v>
      </c>
      <c r="G182" s="2">
        <v>40.229999999999997</v>
      </c>
      <c r="H182" s="2">
        <v>53.375</v>
      </c>
      <c r="I182" s="2">
        <v>47.69</v>
      </c>
      <c r="J182" s="2">
        <v>-0.11940000000000001</v>
      </c>
      <c r="K182" s="2">
        <v>47.189100000000003</v>
      </c>
      <c r="L182" s="2">
        <v>48.377099999999999</v>
      </c>
      <c r="M182" s="2">
        <v>49.180700000000002</v>
      </c>
      <c r="N182" s="2">
        <v>48.208100000000002</v>
      </c>
      <c r="O182" s="2">
        <v>585.75</v>
      </c>
      <c r="P182" s="2">
        <v>0.93579999999999997</v>
      </c>
      <c r="Q182" s="6">
        <v>250</v>
      </c>
      <c r="R182" s="6">
        <v>387</v>
      </c>
      <c r="S182" s="2">
        <f t="shared" si="14"/>
        <v>1.548</v>
      </c>
      <c r="T182" s="2">
        <f t="shared" si="15"/>
        <v>0.97259999999999991</v>
      </c>
      <c r="U182" s="2">
        <f t="shared" si="16"/>
        <v>2.1042474383827194E-2</v>
      </c>
      <c r="V182" s="2">
        <f t="shared" si="17"/>
        <v>1.3815399330463891</v>
      </c>
      <c r="W182" s="2">
        <f t="shared" si="18"/>
        <v>-6.7739999999999938</v>
      </c>
      <c r="X182" s="2">
        <f t="shared" si="19"/>
        <v>1.1489137459607259</v>
      </c>
      <c r="Y182" s="2">
        <f t="shared" si="20"/>
        <v>1.3815399330463891</v>
      </c>
      <c r="Z182" s="2">
        <f>B182/'[1]NIFTY Index'!B182</f>
        <v>1.9773773465441413</v>
      </c>
      <c r="AA182" s="5">
        <f>V182/'[1]NIFTY Index'!V182</f>
        <v>0.75889302754742871</v>
      </c>
    </row>
    <row r="183" spans="1:27" x14ac:dyDescent="0.2">
      <c r="A183" s="7">
        <v>43587</v>
      </c>
      <c r="B183" s="2">
        <v>44.284799999999997</v>
      </c>
      <c r="C183" s="2">
        <v>44.284799999999997</v>
      </c>
      <c r="D183" s="2">
        <v>44.284799999999997</v>
      </c>
      <c r="E183" s="2">
        <v>44.284799999999997</v>
      </c>
      <c r="F183" s="2">
        <v>33.514000000000003</v>
      </c>
      <c r="G183" s="2">
        <v>48.018000000000001</v>
      </c>
      <c r="H183" s="2">
        <v>53.377000000000002</v>
      </c>
      <c r="I183" s="2">
        <v>47.691000000000003</v>
      </c>
      <c r="J183" s="2">
        <v>1.278</v>
      </c>
      <c r="K183" s="2">
        <v>45.472099999999998</v>
      </c>
      <c r="L183" s="2">
        <v>45.5351</v>
      </c>
      <c r="M183" s="2">
        <v>47.017600000000002</v>
      </c>
      <c r="N183" s="2">
        <v>45.352800000000002</v>
      </c>
      <c r="O183" s="2">
        <v>586.45000000000005</v>
      </c>
      <c r="P183" s="2">
        <v>2.6069</v>
      </c>
      <c r="Q183" s="6">
        <v>224</v>
      </c>
      <c r="R183" s="6">
        <v>372</v>
      </c>
      <c r="S183" s="2">
        <f t="shared" si="14"/>
        <v>1.6607142857142858</v>
      </c>
      <c r="T183" s="2">
        <f t="shared" si="15"/>
        <v>1.6647999999999996</v>
      </c>
      <c r="U183" s="2">
        <f t="shared" si="16"/>
        <v>3.7593034178770135E-2</v>
      </c>
      <c r="V183" s="2">
        <f t="shared" si="17"/>
        <v>1.3213821089693858</v>
      </c>
      <c r="W183" s="2">
        <f t="shared" si="18"/>
        <v>-14.503999999999998</v>
      </c>
      <c r="X183" s="2">
        <f t="shared" si="19"/>
        <v>0.92225415469199046</v>
      </c>
      <c r="Y183" s="2">
        <f t="shared" si="20"/>
        <v>1.3213821089693858</v>
      </c>
      <c r="Z183" s="2">
        <f>B183/'[1]NIFTY Index'!B183</f>
        <v>1.9647030638592382</v>
      </c>
      <c r="AA183" s="5">
        <f>V183/'[1]NIFTY Index'!V183</f>
        <v>0.80313994076718864</v>
      </c>
    </row>
    <row r="184" spans="1:27" x14ac:dyDescent="0.2">
      <c r="A184" s="7">
        <v>43585</v>
      </c>
      <c r="B184" s="2">
        <v>43.0501</v>
      </c>
      <c r="C184" s="2">
        <v>43.0501</v>
      </c>
      <c r="D184" s="2">
        <v>43.0501</v>
      </c>
      <c r="E184" s="2">
        <v>43.0501</v>
      </c>
      <c r="F184" s="2">
        <v>35.264000000000003</v>
      </c>
      <c r="G184" s="2">
        <v>49.28</v>
      </c>
      <c r="H184" s="2">
        <v>53.429000000000002</v>
      </c>
      <c r="I184" s="2">
        <v>47.673000000000002</v>
      </c>
      <c r="J184" s="2">
        <v>-6.9000000000000006E-2</v>
      </c>
      <c r="K184" s="2">
        <v>43.710900000000002</v>
      </c>
      <c r="L184" s="2">
        <v>41.843600000000002</v>
      </c>
      <c r="M184" s="2">
        <v>44.337000000000003</v>
      </c>
      <c r="N184" s="2">
        <v>41.8583</v>
      </c>
      <c r="O184" s="2">
        <v>579.04999999999995</v>
      </c>
      <c r="P184" s="2">
        <v>0.84060000000000001</v>
      </c>
      <c r="Q184" s="6">
        <v>166</v>
      </c>
      <c r="R184" s="6">
        <v>132</v>
      </c>
      <c r="S184" s="2">
        <f t="shared" si="14"/>
        <v>0.79518072289156627</v>
      </c>
      <c r="T184" s="2">
        <f t="shared" si="15"/>
        <v>2.4787000000000035</v>
      </c>
      <c r="U184" s="2">
        <f t="shared" si="16"/>
        <v>5.7577102027637647E-2</v>
      </c>
      <c r="V184" s="2">
        <f t="shared" si="17"/>
        <v>1.2207945780399274</v>
      </c>
      <c r="W184" s="2">
        <f t="shared" si="18"/>
        <v>-14.015999999999998</v>
      </c>
      <c r="X184" s="2">
        <f t="shared" si="19"/>
        <v>0.87358157467532471</v>
      </c>
      <c r="Y184" s="2">
        <f t="shared" si="20"/>
        <v>1.2207945780399274</v>
      </c>
      <c r="Z184" s="2">
        <f>B184/'[1]NIFTY Index'!B184</f>
        <v>1.9554805565271109</v>
      </c>
      <c r="AA184" s="5">
        <f>V184/'[1]NIFTY Index'!V184</f>
        <v>0.76247327734368697</v>
      </c>
    </row>
    <row r="185" spans="1:27" x14ac:dyDescent="0.2">
      <c r="A185" s="7">
        <v>43581</v>
      </c>
      <c r="B185" s="2">
        <v>37.896000000000001</v>
      </c>
      <c r="C185" s="2">
        <v>37.896000000000001</v>
      </c>
      <c r="D185" s="2">
        <v>37.896000000000001</v>
      </c>
      <c r="E185" s="2">
        <v>37.896000000000001</v>
      </c>
      <c r="F185" s="2">
        <v>35.265000000000001</v>
      </c>
      <c r="G185" s="2">
        <v>49.58</v>
      </c>
      <c r="H185" s="2">
        <v>53.643000000000001</v>
      </c>
      <c r="I185" s="2">
        <v>47.683</v>
      </c>
      <c r="J185" s="2">
        <v>0.9143</v>
      </c>
      <c r="K185" s="2">
        <v>37.843400000000003</v>
      </c>
      <c r="L185" s="2">
        <v>38.890999999999998</v>
      </c>
      <c r="M185" s="2">
        <v>39.494900000000001</v>
      </c>
      <c r="N185" s="2">
        <v>38.902900000000002</v>
      </c>
      <c r="O185" s="2">
        <v>579.45000000000005</v>
      </c>
      <c r="P185" s="2">
        <v>0.55810000000000004</v>
      </c>
      <c r="Q185" s="6">
        <v>127</v>
      </c>
      <c r="R185" s="6">
        <v>90</v>
      </c>
      <c r="S185" s="2">
        <f t="shared" si="14"/>
        <v>0.70866141732283461</v>
      </c>
      <c r="T185" s="2">
        <f t="shared" si="15"/>
        <v>0.59199999999999875</v>
      </c>
      <c r="U185" s="2">
        <f t="shared" si="16"/>
        <v>1.5621701498838894E-2</v>
      </c>
      <c r="V185" s="2">
        <f t="shared" si="17"/>
        <v>1.0746065504040834</v>
      </c>
      <c r="W185" s="2">
        <f t="shared" si="18"/>
        <v>-14.314999999999998</v>
      </c>
      <c r="X185" s="2">
        <f t="shared" si="19"/>
        <v>0.76434045986284793</v>
      </c>
      <c r="Y185" s="2">
        <f t="shared" si="20"/>
        <v>1.0746065504040834</v>
      </c>
      <c r="Z185" s="2">
        <f>B185/'[1]NIFTY Index'!B185</f>
        <v>1.9171152211744711</v>
      </c>
      <c r="AA185" s="5">
        <f>V185/'[1]NIFTY Index'!V185</f>
        <v>0.75075460667572502</v>
      </c>
    </row>
    <row r="186" spans="1:27" x14ac:dyDescent="0.2">
      <c r="A186" s="7">
        <v>43580</v>
      </c>
      <c r="B186" s="2">
        <v>42.152299999999997</v>
      </c>
      <c r="C186" s="2">
        <v>42.152299999999997</v>
      </c>
      <c r="D186" s="2">
        <v>42.152299999999997</v>
      </c>
      <c r="E186" s="2">
        <v>42.152299999999997</v>
      </c>
      <c r="F186" s="2">
        <v>36.973999999999997</v>
      </c>
      <c r="G186" s="2">
        <v>61.69</v>
      </c>
      <c r="H186" s="2">
        <v>54.192999999999998</v>
      </c>
      <c r="I186" s="2">
        <v>47.679000000000002</v>
      </c>
      <c r="J186" s="2">
        <v>-0.1825</v>
      </c>
      <c r="K186" s="2">
        <v>44.222700000000003</v>
      </c>
      <c r="L186" s="2">
        <v>43.251800000000003</v>
      </c>
      <c r="M186" s="2">
        <v>45.091000000000001</v>
      </c>
      <c r="N186" s="2">
        <v>43.186900000000001</v>
      </c>
      <c r="O186" s="2">
        <v>574.20000000000005</v>
      </c>
      <c r="P186" s="2">
        <v>0.48780000000000001</v>
      </c>
      <c r="Q186" s="6">
        <v>429</v>
      </c>
      <c r="R186" s="6">
        <v>384</v>
      </c>
      <c r="S186" s="2">
        <f t="shared" si="14"/>
        <v>0.8951048951048951</v>
      </c>
      <c r="T186" s="2">
        <f t="shared" si="15"/>
        <v>1.9040999999999997</v>
      </c>
      <c r="U186" s="2">
        <f t="shared" si="16"/>
        <v>4.5171912327441201E-2</v>
      </c>
      <c r="V186" s="2">
        <f t="shared" si="17"/>
        <v>1.1400524693027534</v>
      </c>
      <c r="W186" s="2">
        <f t="shared" si="18"/>
        <v>-24.716000000000001</v>
      </c>
      <c r="X186" s="2">
        <f t="shared" si="19"/>
        <v>0.68329226779056573</v>
      </c>
      <c r="Y186" s="2">
        <f t="shared" si="20"/>
        <v>1.1400524693027534</v>
      </c>
      <c r="Z186" s="2">
        <f>B186/'[1]NIFTY Index'!B186</f>
        <v>1.7486517655648479</v>
      </c>
      <c r="AA186" s="5">
        <f>V186/'[1]NIFTY Index'!V186</f>
        <v>0.61009378957609517</v>
      </c>
    </row>
    <row r="187" spans="1:27" x14ac:dyDescent="0.2">
      <c r="A187" s="7">
        <v>43579</v>
      </c>
      <c r="B187" s="2">
        <v>47.503100000000003</v>
      </c>
      <c r="C187" s="2">
        <v>47.535299999999999</v>
      </c>
      <c r="D187" s="2">
        <v>41.527999999999999</v>
      </c>
      <c r="E187" s="2">
        <v>47.535299999999999</v>
      </c>
      <c r="F187" s="2">
        <v>38.603000000000002</v>
      </c>
      <c r="G187" s="2">
        <v>61.726999999999997</v>
      </c>
      <c r="H187" s="2">
        <v>54.905999999999999</v>
      </c>
      <c r="I187" s="2">
        <v>47.676000000000002</v>
      </c>
      <c r="J187" s="2">
        <v>2.4214000000000002</v>
      </c>
      <c r="K187" s="2">
        <v>39.284999999999997</v>
      </c>
      <c r="L187" s="2">
        <v>49.148400000000002</v>
      </c>
      <c r="M187" s="2">
        <v>50.199199999999998</v>
      </c>
      <c r="N187" s="2">
        <v>49.280999999999999</v>
      </c>
      <c r="O187" s="2">
        <v>575.25</v>
      </c>
      <c r="P187" s="2">
        <v>0.37469999999999998</v>
      </c>
      <c r="Q187" s="6">
        <v>558</v>
      </c>
      <c r="R187" s="6">
        <v>412</v>
      </c>
      <c r="S187" s="2">
        <f t="shared" si="14"/>
        <v>0.73835125448028671</v>
      </c>
      <c r="T187" s="2">
        <f t="shared" si="15"/>
        <v>0.91819999999999879</v>
      </c>
      <c r="U187" s="2">
        <f t="shared" si="16"/>
        <v>1.9329264826927057E-2</v>
      </c>
      <c r="V187" s="2">
        <f t="shared" si="17"/>
        <v>1.2305546201072457</v>
      </c>
      <c r="W187" s="2">
        <f t="shared" si="18"/>
        <v>-23.123999999999995</v>
      </c>
      <c r="X187" s="2">
        <f t="shared" si="19"/>
        <v>0.76956761222803649</v>
      </c>
      <c r="Y187" s="2">
        <f t="shared" si="20"/>
        <v>1.0757713131103799</v>
      </c>
      <c r="Z187" s="2">
        <f>B187/'[1]NIFTY Index'!B187</f>
        <v>2.0395474646859304</v>
      </c>
      <c r="AA187" s="5">
        <f>V187/'[1]NIFTY Index'!V187</f>
        <v>0.68472748600703726</v>
      </c>
    </row>
    <row r="188" spans="1:27" x14ac:dyDescent="0.2">
      <c r="A188" s="7">
        <v>43578</v>
      </c>
      <c r="B188" s="2">
        <v>52.973399999999998</v>
      </c>
      <c r="C188" s="2">
        <v>53.197499999999998</v>
      </c>
      <c r="D188" s="2">
        <v>32.3367</v>
      </c>
      <c r="E188" s="2">
        <v>53.197499999999998</v>
      </c>
      <c r="F188" s="2">
        <v>35.642000000000003</v>
      </c>
      <c r="G188" s="2">
        <v>61.661999999999999</v>
      </c>
      <c r="H188" s="2">
        <v>54.814</v>
      </c>
      <c r="I188" s="2">
        <v>47.689</v>
      </c>
      <c r="J188" s="2">
        <v>0.58199999999999996</v>
      </c>
      <c r="K188" s="2">
        <v>35.360799999999998</v>
      </c>
      <c r="L188" s="2">
        <v>44.5627</v>
      </c>
      <c r="M188" s="2">
        <v>55.378500000000003</v>
      </c>
      <c r="N188" s="2">
        <v>39.268099999999997</v>
      </c>
      <c r="O188" s="2">
        <v>561.65</v>
      </c>
      <c r="P188" s="2">
        <v>0.48670000000000002</v>
      </c>
      <c r="Q188" s="6">
        <v>707</v>
      </c>
      <c r="R188" s="6">
        <v>460</v>
      </c>
      <c r="S188" s="2">
        <f t="shared" si="14"/>
        <v>0.65063649222065068</v>
      </c>
      <c r="T188" s="2">
        <f t="shared" si="15"/>
        <v>16.110400000000006</v>
      </c>
      <c r="U188" s="2">
        <f t="shared" si="16"/>
        <v>0.30412244635987129</v>
      </c>
      <c r="V188" s="2">
        <f t="shared" si="17"/>
        <v>1.4862633971157622</v>
      </c>
      <c r="W188" s="2">
        <f t="shared" si="18"/>
        <v>-26.019999999999996</v>
      </c>
      <c r="X188" s="2">
        <f t="shared" si="19"/>
        <v>0.85909312056047482</v>
      </c>
      <c r="Y188" s="2">
        <f t="shared" si="20"/>
        <v>0.90726390213792707</v>
      </c>
      <c r="Z188" s="2">
        <f>B188/'[1]NIFTY Index'!B188</f>
        <v>2.1696716007110268</v>
      </c>
      <c r="AA188" s="5">
        <f>V188/'[1]NIFTY Index'!V188</f>
        <v>0.68178895482754875</v>
      </c>
    </row>
    <row r="189" spans="1:27" x14ac:dyDescent="0.2">
      <c r="A189" s="7">
        <v>43577</v>
      </c>
      <c r="B189" s="2">
        <v>44.347999999999999</v>
      </c>
      <c r="C189" s="2">
        <v>44.519399999999997</v>
      </c>
      <c r="D189" s="2">
        <v>36.271599999999999</v>
      </c>
      <c r="E189" s="2">
        <v>44.519399999999997</v>
      </c>
      <c r="F189" s="2">
        <v>37.393000000000001</v>
      </c>
      <c r="G189" s="2">
        <v>63.781999999999996</v>
      </c>
      <c r="H189" s="2">
        <v>54.825000000000003</v>
      </c>
      <c r="I189" s="2">
        <v>47.798999999999999</v>
      </c>
      <c r="J189" s="2">
        <v>-2.8277999999999999</v>
      </c>
      <c r="K189" s="2">
        <v>40.550800000000002</v>
      </c>
      <c r="L189" s="2">
        <v>44.7592</v>
      </c>
      <c r="M189" s="2">
        <v>47.058599999999998</v>
      </c>
      <c r="N189" s="2">
        <v>58.967700000000001</v>
      </c>
      <c r="O189" s="2">
        <v>558.4</v>
      </c>
      <c r="P189" s="2">
        <v>0.4582</v>
      </c>
      <c r="Q189" s="6">
        <v>816</v>
      </c>
      <c r="R189" s="6">
        <v>524</v>
      </c>
      <c r="S189" s="2">
        <f t="shared" si="14"/>
        <v>0.64215686274509809</v>
      </c>
      <c r="T189" s="2">
        <f t="shared" si="15"/>
        <v>-11.909100000000002</v>
      </c>
      <c r="U189" s="2">
        <f t="shared" si="16"/>
        <v>-0.26853747632362229</v>
      </c>
      <c r="V189" s="2">
        <f t="shared" si="17"/>
        <v>1.1859973791886183</v>
      </c>
      <c r="W189" s="2">
        <f t="shared" si="18"/>
        <v>-26.388999999999996</v>
      </c>
      <c r="X189" s="2">
        <f t="shared" si="19"/>
        <v>0.69530588567307394</v>
      </c>
      <c r="Y189" s="2">
        <f t="shared" si="20"/>
        <v>0.97001042975958063</v>
      </c>
      <c r="Z189" s="2">
        <f>B189/'[1]NIFTY Index'!B189</f>
        <v>1.7454619877516964</v>
      </c>
      <c r="AA189" s="5">
        <f>V189/'[1]NIFTY Index'!V189</f>
        <v>0.53774027488833587</v>
      </c>
    </row>
    <row r="190" spans="1:27" x14ac:dyDescent="0.2">
      <c r="A190" s="7">
        <v>43573</v>
      </c>
      <c r="B190" s="2">
        <v>43.391800000000003</v>
      </c>
      <c r="C190" s="2">
        <v>43.6706</v>
      </c>
      <c r="D190" s="2">
        <v>40.045499999999997</v>
      </c>
      <c r="E190" s="2">
        <v>43.6706</v>
      </c>
      <c r="F190" s="2">
        <v>49.936999999999998</v>
      </c>
      <c r="G190" s="2">
        <v>63.62</v>
      </c>
      <c r="H190" s="2">
        <v>54.426000000000002</v>
      </c>
      <c r="I190" s="2">
        <v>47.505000000000003</v>
      </c>
      <c r="J190" s="2">
        <v>-4.1851000000000003</v>
      </c>
      <c r="K190" s="2">
        <v>39.560600000000001</v>
      </c>
      <c r="L190" s="2">
        <v>44.636800000000001</v>
      </c>
      <c r="M190" s="2">
        <v>49.335700000000003</v>
      </c>
      <c r="N190" s="2">
        <v>65.150199999999998</v>
      </c>
      <c r="O190" s="2">
        <v>574.65</v>
      </c>
      <c r="P190" s="2">
        <v>0.73099999999999998</v>
      </c>
      <c r="Q190" s="6">
        <v>919</v>
      </c>
      <c r="R190" s="6">
        <v>537</v>
      </c>
      <c r="S190" s="2">
        <f t="shared" si="14"/>
        <v>0.58433079434167579</v>
      </c>
      <c r="T190" s="2">
        <f t="shared" si="15"/>
        <v>-15.814499999999995</v>
      </c>
      <c r="U190" s="2">
        <f t="shared" si="16"/>
        <v>-0.36445826169921491</v>
      </c>
      <c r="V190" s="2">
        <f t="shared" si="17"/>
        <v>0.86893085287462213</v>
      </c>
      <c r="W190" s="2">
        <f t="shared" si="18"/>
        <v>-13.683</v>
      </c>
      <c r="X190" s="2">
        <f t="shared" si="19"/>
        <v>0.68204652624960715</v>
      </c>
      <c r="Y190" s="2">
        <f t="shared" si="20"/>
        <v>0.8019204197288583</v>
      </c>
      <c r="Z190" s="2">
        <f>B190/'[1]NIFTY Index'!B190</f>
        <v>1.8897468393019681</v>
      </c>
      <c r="AA190" s="5">
        <f>V190/'[1]NIFTY Index'!V190</f>
        <v>0.33642087833459156</v>
      </c>
    </row>
    <row r="191" spans="1:27" x14ac:dyDescent="0.2">
      <c r="A191" s="7">
        <v>43571</v>
      </c>
      <c r="B191" s="2">
        <v>56.741500000000002</v>
      </c>
      <c r="C191" s="2">
        <v>58.572899999999997</v>
      </c>
      <c r="D191" s="2">
        <v>40.876600000000003</v>
      </c>
      <c r="E191" s="2">
        <v>58.572899999999997</v>
      </c>
      <c r="F191" s="2">
        <v>45.863</v>
      </c>
      <c r="G191" s="2">
        <v>62.14</v>
      </c>
      <c r="H191" s="2">
        <v>53.591000000000001</v>
      </c>
      <c r="I191" s="2">
        <v>46.874000000000002</v>
      </c>
      <c r="J191" s="2">
        <v>-0.67900000000000005</v>
      </c>
      <c r="K191" s="2">
        <v>40.113</v>
      </c>
      <c r="L191" s="2">
        <v>42.073500000000003</v>
      </c>
      <c r="M191" s="2">
        <v>57.104399999999998</v>
      </c>
      <c r="N191" s="2">
        <v>53.747700000000002</v>
      </c>
      <c r="O191" s="2">
        <v>599.75</v>
      </c>
      <c r="P191" s="2">
        <v>0.31140000000000001</v>
      </c>
      <c r="Q191" s="6">
        <v>775</v>
      </c>
      <c r="R191" s="6">
        <v>518</v>
      </c>
      <c r="S191" s="2">
        <f t="shared" si="14"/>
        <v>0.6683870967741935</v>
      </c>
      <c r="T191" s="2">
        <f t="shared" si="15"/>
        <v>3.3566999999999965</v>
      </c>
      <c r="U191" s="2">
        <f t="shared" si="16"/>
        <v>5.9157759311967366E-2</v>
      </c>
      <c r="V191" s="2">
        <f t="shared" si="17"/>
        <v>1.2371955606916252</v>
      </c>
      <c r="W191" s="2">
        <f t="shared" si="18"/>
        <v>-16.277000000000001</v>
      </c>
      <c r="X191" s="2">
        <f t="shared" si="19"/>
        <v>0.91312359188928227</v>
      </c>
      <c r="Y191" s="2">
        <f t="shared" si="20"/>
        <v>0.89127619213745291</v>
      </c>
      <c r="Z191" s="2">
        <f>B191/'[1]NIFTY Index'!B191</f>
        <v>2.6150446352445607</v>
      </c>
      <c r="AA191" s="5">
        <f>V191/'[1]NIFTY Index'!V191</f>
        <v>0.51715881738368985</v>
      </c>
    </row>
    <row r="192" spans="1:27" x14ac:dyDescent="0.2">
      <c r="A192" s="7">
        <v>43570</v>
      </c>
      <c r="B192" s="2">
        <v>54.796599999999998</v>
      </c>
      <c r="C192" s="2">
        <v>54.609299999999998</v>
      </c>
      <c r="D192" s="2">
        <v>55.906999999999996</v>
      </c>
      <c r="E192" s="2">
        <v>54.609299999999998</v>
      </c>
      <c r="F192" s="2">
        <v>46.311999999999998</v>
      </c>
      <c r="G192" s="2">
        <v>62.082000000000001</v>
      </c>
      <c r="H192" s="2">
        <v>53.540999999999997</v>
      </c>
      <c r="I192" s="2">
        <v>46.844999999999999</v>
      </c>
      <c r="J192" s="2">
        <v>2.2174999999999998</v>
      </c>
      <c r="K192" s="2">
        <v>112.73260000000001</v>
      </c>
      <c r="L192" s="2">
        <v>45.434199999999997</v>
      </c>
      <c r="M192" s="2">
        <v>60.5837</v>
      </c>
      <c r="N192" s="2">
        <v>50.046999999999997</v>
      </c>
      <c r="O192" s="2">
        <v>603.85</v>
      </c>
      <c r="P192" s="2">
        <v>0.30609999999999998</v>
      </c>
      <c r="Q192" s="6">
        <v>696</v>
      </c>
      <c r="R192" s="6">
        <v>524</v>
      </c>
      <c r="S192" s="2">
        <f t="shared" si="14"/>
        <v>0.75287356321839083</v>
      </c>
      <c r="T192" s="2">
        <f t="shared" si="15"/>
        <v>10.536700000000003</v>
      </c>
      <c r="U192" s="2">
        <f t="shared" si="16"/>
        <v>0.19228747769022173</v>
      </c>
      <c r="V192" s="2">
        <f t="shared" si="17"/>
        <v>1.1832052167904648</v>
      </c>
      <c r="W192" s="2">
        <f t="shared" si="18"/>
        <v>-15.770000000000003</v>
      </c>
      <c r="X192" s="2">
        <f t="shared" si="19"/>
        <v>0.88264875487258787</v>
      </c>
      <c r="Y192" s="2">
        <f t="shared" si="20"/>
        <v>1.2071817239592331</v>
      </c>
      <c r="Z192" s="2">
        <f>B192/'[1]NIFTY Index'!B192</f>
        <v>2.5843551916691823</v>
      </c>
      <c r="AA192" s="5">
        <f>V192/'[1]NIFTY Index'!V192</f>
        <v>0.48883553893207021</v>
      </c>
    </row>
    <row r="193" spans="1:27" x14ac:dyDescent="0.2">
      <c r="A193" s="7">
        <v>43567</v>
      </c>
      <c r="B193" s="2">
        <v>54.037799999999997</v>
      </c>
      <c r="C193" s="2">
        <v>57.049399999999999</v>
      </c>
      <c r="D193" s="2">
        <v>41.873800000000003</v>
      </c>
      <c r="E193" s="2">
        <v>57.049399999999999</v>
      </c>
      <c r="F193" s="2">
        <v>44.79</v>
      </c>
      <c r="G193" s="2">
        <v>62.435000000000002</v>
      </c>
      <c r="H193" s="2">
        <v>53.496000000000002</v>
      </c>
      <c r="I193" s="2">
        <v>47.398000000000003</v>
      </c>
      <c r="J193" s="2">
        <v>-0.4214</v>
      </c>
      <c r="K193" s="2">
        <v>40.633200000000002</v>
      </c>
      <c r="L193" s="2">
        <v>44.463099999999997</v>
      </c>
      <c r="M193" s="2">
        <v>55.145800000000001</v>
      </c>
      <c r="N193" s="2">
        <v>51.358400000000003</v>
      </c>
      <c r="O193" s="2">
        <v>590.75</v>
      </c>
      <c r="P193" s="2">
        <v>0.39129999999999998</v>
      </c>
      <c r="Q193" s="6">
        <v>680</v>
      </c>
      <c r="R193" s="6">
        <v>528</v>
      </c>
      <c r="S193" s="2">
        <f t="shared" si="14"/>
        <v>0.77647058823529413</v>
      </c>
      <c r="T193" s="2">
        <f t="shared" si="15"/>
        <v>3.7873999999999981</v>
      </c>
      <c r="U193" s="2">
        <f t="shared" si="16"/>
        <v>7.0087975454219048E-2</v>
      </c>
      <c r="V193" s="2">
        <f t="shared" si="17"/>
        <v>1.2064701942397855</v>
      </c>
      <c r="W193" s="2">
        <f t="shared" si="18"/>
        <v>-17.645000000000003</v>
      </c>
      <c r="X193" s="2">
        <f t="shared" si="19"/>
        <v>0.86550492512212696</v>
      </c>
      <c r="Y193" s="2">
        <f t="shared" si="20"/>
        <v>0.93489171690109407</v>
      </c>
      <c r="Z193" s="2">
        <f>B193/'[1]NIFTY Index'!B193</f>
        <v>2.6845878314264562</v>
      </c>
      <c r="AA193" s="5">
        <f>V193/'[1]NIFTY Index'!V193</f>
        <v>0.522652509266325</v>
      </c>
    </row>
    <row r="194" spans="1:27" x14ac:dyDescent="0.2">
      <c r="A194" s="7">
        <v>43566</v>
      </c>
      <c r="B194" s="2">
        <v>52.393299999999996</v>
      </c>
      <c r="C194" s="2">
        <v>54.916699999999999</v>
      </c>
      <c r="D194" s="2">
        <v>44.124200000000002</v>
      </c>
      <c r="E194" s="2">
        <v>54.916699999999999</v>
      </c>
      <c r="F194" s="2">
        <v>44.771999999999998</v>
      </c>
      <c r="G194" s="2">
        <v>62.960999999999999</v>
      </c>
      <c r="H194" s="2">
        <v>54.25</v>
      </c>
      <c r="I194" s="2">
        <v>47.390999999999998</v>
      </c>
      <c r="J194" s="2">
        <v>2.0644999999999998</v>
      </c>
      <c r="K194" s="2">
        <v>44.116</v>
      </c>
      <c r="L194" s="2">
        <v>46.166699999999999</v>
      </c>
      <c r="M194" s="2">
        <v>55.202300000000001</v>
      </c>
      <c r="N194" s="2">
        <v>54.205100000000002</v>
      </c>
      <c r="O194" s="2">
        <v>593.25</v>
      </c>
      <c r="P194" s="2">
        <v>0.2331</v>
      </c>
      <c r="Q194" s="6">
        <v>681</v>
      </c>
      <c r="R194" s="6">
        <v>510</v>
      </c>
      <c r="S194" s="2">
        <f t="shared" si="14"/>
        <v>0.74889867841409696</v>
      </c>
      <c r="T194" s="2">
        <f t="shared" si="15"/>
        <v>0.99719999999999942</v>
      </c>
      <c r="U194" s="2">
        <f t="shared" si="16"/>
        <v>1.9032967955826402E-2</v>
      </c>
      <c r="V194" s="2">
        <f t="shared" si="17"/>
        <v>1.1702246940051817</v>
      </c>
      <c r="W194" s="2">
        <f t="shared" si="18"/>
        <v>-18.189</v>
      </c>
      <c r="X194" s="2">
        <f t="shared" si="19"/>
        <v>0.83215482600339885</v>
      </c>
      <c r="Y194" s="2">
        <f t="shared" si="20"/>
        <v>0.98553113553113558</v>
      </c>
      <c r="Z194" s="2">
        <f>B194/'[1]NIFTY Index'!B194</f>
        <v>2.6859681231191974</v>
      </c>
      <c r="AA194" s="5">
        <f>V194/'[1]NIFTY Index'!V194</f>
        <v>0.52193162403147086</v>
      </c>
    </row>
    <row r="195" spans="1:27" x14ac:dyDescent="0.2">
      <c r="A195" s="7">
        <v>43565</v>
      </c>
      <c r="B195" s="2">
        <v>49.188299999999998</v>
      </c>
      <c r="C195" s="2">
        <v>49.188299999999998</v>
      </c>
      <c r="D195" s="2">
        <v>49.188299999999998</v>
      </c>
      <c r="E195" s="2">
        <v>49.188299999999998</v>
      </c>
      <c r="F195" s="2">
        <v>43.006</v>
      </c>
      <c r="G195" s="2">
        <v>62.939</v>
      </c>
      <c r="H195" s="2">
        <v>54.616999999999997</v>
      </c>
      <c r="I195" s="2">
        <v>47.286000000000001</v>
      </c>
      <c r="J195" s="2">
        <v>-2.1711999999999998</v>
      </c>
      <c r="K195" s="2">
        <v>48.280500000000004</v>
      </c>
      <c r="L195" s="2">
        <v>50.621600000000001</v>
      </c>
      <c r="M195" s="2">
        <v>48.939399999999999</v>
      </c>
      <c r="N195" s="2">
        <v>50.8172</v>
      </c>
      <c r="O195" s="2">
        <v>581.25</v>
      </c>
      <c r="P195" s="2">
        <v>0.35149999999999998</v>
      </c>
      <c r="Q195" s="6">
        <v>713</v>
      </c>
      <c r="R195" s="6">
        <v>510</v>
      </c>
      <c r="S195" s="2">
        <f t="shared" ref="S195:S248" si="21">R195/Q195</f>
        <v>0.71528751753155684</v>
      </c>
      <c r="T195" s="2">
        <f t="shared" ref="T195:T248" si="22">M195-N195</f>
        <v>-1.8778000000000006</v>
      </c>
      <c r="U195" s="2">
        <f t="shared" ref="U195:U248" si="23">T195/B195</f>
        <v>-3.8175745045061542E-2</v>
      </c>
      <c r="V195" s="2">
        <f t="shared" ref="V195:V248" si="24">B195/F195</f>
        <v>1.1437543598567641</v>
      </c>
      <c r="W195" s="2">
        <f t="shared" ref="W195:W248" si="25">F195-G195</f>
        <v>-19.933</v>
      </c>
      <c r="X195" s="2">
        <f t="shared" ref="X195:X248" si="26">B195/G195</f>
        <v>0.7815233797804223</v>
      </c>
      <c r="Y195" s="2">
        <f t="shared" ref="Y195:Y248" si="27">D195/F195</f>
        <v>1.1437543598567641</v>
      </c>
      <c r="Z195" s="2">
        <f>B195/'[1]NIFTY Index'!B195</f>
        <v>2.3193713574378996</v>
      </c>
      <c r="AA195" s="5">
        <f>V195/'[1]NIFTY Index'!V195</f>
        <v>0.48969659874287613</v>
      </c>
    </row>
    <row r="196" spans="1:27" x14ac:dyDescent="0.2">
      <c r="A196" s="7">
        <v>43564</v>
      </c>
      <c r="B196" s="2">
        <v>43.392000000000003</v>
      </c>
      <c r="C196" s="2">
        <v>41.119500000000002</v>
      </c>
      <c r="D196" s="2">
        <v>47.864199999999997</v>
      </c>
      <c r="E196" s="2">
        <v>41.119500000000002</v>
      </c>
      <c r="F196" s="2">
        <v>44.491999999999997</v>
      </c>
      <c r="G196" s="2">
        <v>62.411999999999999</v>
      </c>
      <c r="H196" s="2">
        <v>54.356999999999999</v>
      </c>
      <c r="I196" s="2">
        <v>47.223999999999997</v>
      </c>
      <c r="J196" s="2">
        <v>0.70340000000000003</v>
      </c>
      <c r="K196" s="2">
        <v>46.322000000000003</v>
      </c>
      <c r="L196" s="2">
        <v>49.299199999999999</v>
      </c>
      <c r="M196" s="2">
        <v>51.0837</v>
      </c>
      <c r="N196" s="2">
        <v>53.131500000000003</v>
      </c>
      <c r="O196" s="2">
        <v>594.15</v>
      </c>
      <c r="P196" s="2">
        <v>0.64329999999999998</v>
      </c>
      <c r="Q196" s="6">
        <v>624</v>
      </c>
      <c r="R196" s="6">
        <v>505</v>
      </c>
      <c r="S196" s="2">
        <f t="shared" si="21"/>
        <v>0.80929487179487181</v>
      </c>
      <c r="T196" s="2">
        <f t="shared" si="22"/>
        <v>-2.0478000000000023</v>
      </c>
      <c r="U196" s="2">
        <f t="shared" si="23"/>
        <v>-4.7193030973451379E-2</v>
      </c>
      <c r="V196" s="2">
        <f t="shared" si="24"/>
        <v>0.97527645419401254</v>
      </c>
      <c r="W196" s="2">
        <f t="shared" si="25"/>
        <v>-17.920000000000002</v>
      </c>
      <c r="X196" s="2">
        <f t="shared" si="26"/>
        <v>0.6952509132859066</v>
      </c>
      <c r="Y196" s="2">
        <f t="shared" si="27"/>
        <v>1.075793401060865</v>
      </c>
      <c r="Z196" s="2">
        <f>B196/'[1]NIFTY Index'!B196</f>
        <v>2.1647833570306072</v>
      </c>
      <c r="AA196" s="5">
        <f>V196/'[1]NIFTY Index'!V196</f>
        <v>0.45784885798925679</v>
      </c>
    </row>
    <row r="197" spans="1:27" x14ac:dyDescent="0.2">
      <c r="A197" s="7">
        <v>43563</v>
      </c>
      <c r="B197" s="2">
        <v>75.444100000000006</v>
      </c>
      <c r="C197" s="2">
        <v>86.675899999999999</v>
      </c>
      <c r="D197" s="2">
        <v>48.995699999999999</v>
      </c>
      <c r="E197" s="2">
        <v>86.675899999999999</v>
      </c>
      <c r="F197" s="2">
        <v>44.58</v>
      </c>
      <c r="G197" s="2">
        <v>62.448</v>
      </c>
      <c r="H197" s="2">
        <v>54.378999999999998</v>
      </c>
      <c r="I197" s="2">
        <v>47.216000000000001</v>
      </c>
      <c r="J197" s="2">
        <v>-3.0960000000000001</v>
      </c>
      <c r="K197" s="2">
        <v>48.8932</v>
      </c>
      <c r="L197" s="2">
        <v>51.329700000000003</v>
      </c>
      <c r="M197" s="2">
        <v>75.543000000000006</v>
      </c>
      <c r="N197" s="2">
        <v>64.058899999999994</v>
      </c>
      <c r="O197" s="2">
        <v>590</v>
      </c>
      <c r="P197" s="2">
        <v>0.5615</v>
      </c>
      <c r="Q197" s="6">
        <v>589</v>
      </c>
      <c r="R197" s="6">
        <v>395</v>
      </c>
      <c r="S197" s="2">
        <f t="shared" si="21"/>
        <v>0.67062818336162988</v>
      </c>
      <c r="T197" s="2">
        <f t="shared" si="22"/>
        <v>11.484100000000012</v>
      </c>
      <c r="U197" s="2">
        <f t="shared" si="23"/>
        <v>0.15221998804412817</v>
      </c>
      <c r="V197" s="2">
        <f t="shared" si="24"/>
        <v>1.692330641543293</v>
      </c>
      <c r="W197" s="2">
        <f t="shared" si="25"/>
        <v>-17.868000000000002</v>
      </c>
      <c r="X197" s="2">
        <f t="shared" si="26"/>
        <v>1.2081107481424547</v>
      </c>
      <c r="Y197" s="2">
        <f t="shared" si="27"/>
        <v>1.0990511440107671</v>
      </c>
      <c r="Z197" s="2">
        <f>B197/'[1]NIFTY Index'!B197</f>
        <v>4.0404288705729883</v>
      </c>
      <c r="AA197" s="5">
        <f>V197/'[1]NIFTY Index'!V197</f>
        <v>0.8655472344991485</v>
      </c>
    </row>
    <row r="198" spans="1:27" x14ac:dyDescent="0.2">
      <c r="A198" s="7">
        <v>43560</v>
      </c>
      <c r="B198" s="2">
        <v>56.4193</v>
      </c>
      <c r="C198" s="2">
        <v>63.407400000000003</v>
      </c>
      <c r="D198" s="2">
        <v>47.560699999999997</v>
      </c>
      <c r="E198" s="2">
        <v>63.407400000000003</v>
      </c>
      <c r="F198" s="2">
        <v>41.076999999999998</v>
      </c>
      <c r="G198" s="2">
        <v>63.283000000000001</v>
      </c>
      <c r="H198" s="2">
        <v>54.308999999999997</v>
      </c>
      <c r="I198" s="2">
        <v>46.869</v>
      </c>
      <c r="J198" s="2">
        <v>5.9699</v>
      </c>
      <c r="K198" s="2">
        <v>47.88</v>
      </c>
      <c r="L198" s="2">
        <v>50.1479</v>
      </c>
      <c r="M198" s="2">
        <v>56.723799999999997</v>
      </c>
      <c r="N198" s="2">
        <v>54.259399999999999</v>
      </c>
      <c r="O198" s="2">
        <v>608.85</v>
      </c>
      <c r="P198" s="2">
        <v>0.24490000000000001</v>
      </c>
      <c r="Q198" s="6">
        <v>510</v>
      </c>
      <c r="R198" s="6">
        <v>394</v>
      </c>
      <c r="S198" s="2">
        <f t="shared" si="21"/>
        <v>0.77254901960784317</v>
      </c>
      <c r="T198" s="2">
        <f t="shared" si="22"/>
        <v>2.4643999999999977</v>
      </c>
      <c r="U198" s="2">
        <f t="shared" si="23"/>
        <v>4.3680088196769502E-2</v>
      </c>
      <c r="V198" s="2">
        <f t="shared" si="24"/>
        <v>1.3735009859532099</v>
      </c>
      <c r="W198" s="2">
        <f t="shared" si="25"/>
        <v>-22.206000000000003</v>
      </c>
      <c r="X198" s="2">
        <f t="shared" si="26"/>
        <v>0.8915395919915301</v>
      </c>
      <c r="Y198" s="2">
        <f t="shared" si="27"/>
        <v>1.1578425883097596</v>
      </c>
      <c r="Z198" s="2">
        <f>B198/'[1]NIFTY Index'!B198</f>
        <v>3.0152850447060837</v>
      </c>
      <c r="AA198" s="5">
        <f>V198/'[1]NIFTY Index'!V198</f>
        <v>0.73772706622431405</v>
      </c>
    </row>
    <row r="199" spans="1:27" x14ac:dyDescent="0.2">
      <c r="A199" s="7">
        <v>43559</v>
      </c>
      <c r="B199" s="2">
        <v>47.774299999999997</v>
      </c>
      <c r="C199" s="2">
        <v>47.774299999999997</v>
      </c>
      <c r="D199" s="2">
        <v>47.774299999999997</v>
      </c>
      <c r="E199" s="2">
        <v>47.774299999999997</v>
      </c>
      <c r="F199" s="2">
        <v>29.09</v>
      </c>
      <c r="G199" s="2">
        <v>66.872</v>
      </c>
      <c r="H199" s="2">
        <v>53.066000000000003</v>
      </c>
      <c r="I199" s="2">
        <v>45.893000000000001</v>
      </c>
      <c r="J199" s="2">
        <v>-2.536</v>
      </c>
      <c r="K199" s="2">
        <v>48.310499999999998</v>
      </c>
      <c r="L199" s="2">
        <v>48.9756</v>
      </c>
      <c r="M199" s="2">
        <v>49.529600000000002</v>
      </c>
      <c r="N199" s="2">
        <v>49.036200000000001</v>
      </c>
      <c r="O199" s="2">
        <v>574.54999999999995</v>
      </c>
      <c r="P199" s="2">
        <v>1.0677000000000001</v>
      </c>
      <c r="Q199" s="6">
        <v>361</v>
      </c>
      <c r="R199" s="6">
        <v>349</v>
      </c>
      <c r="S199" s="2">
        <f t="shared" si="21"/>
        <v>0.96675900277008309</v>
      </c>
      <c r="T199" s="2">
        <f t="shared" si="22"/>
        <v>0.49340000000000117</v>
      </c>
      <c r="U199" s="2">
        <f t="shared" si="23"/>
        <v>1.032772850674947E-2</v>
      </c>
      <c r="V199" s="2">
        <f t="shared" si="24"/>
        <v>1.6422928841526296</v>
      </c>
      <c r="W199" s="2">
        <f t="shared" si="25"/>
        <v>-37.781999999999996</v>
      </c>
      <c r="X199" s="2">
        <f t="shared" si="26"/>
        <v>0.71441410455796139</v>
      </c>
      <c r="Y199" s="2">
        <f t="shared" si="27"/>
        <v>1.6422928841526296</v>
      </c>
      <c r="Z199" s="2">
        <f>B199/'[1]NIFTY Index'!B199</f>
        <v>2.8167812459464878</v>
      </c>
      <c r="AA199" s="5">
        <f>V199/'[1]NIFTY Index'!V199</f>
        <v>1.134846208404704</v>
      </c>
    </row>
    <row r="200" spans="1:27" x14ac:dyDescent="0.2">
      <c r="A200" s="7">
        <v>43558</v>
      </c>
      <c r="B200" s="2">
        <v>51.704999999999998</v>
      </c>
      <c r="C200" s="2">
        <v>55.863700000000001</v>
      </c>
      <c r="D200" s="2">
        <v>48.27</v>
      </c>
      <c r="E200" s="2">
        <v>55.863700000000001</v>
      </c>
      <c r="F200" s="2">
        <v>34.055999999999997</v>
      </c>
      <c r="G200" s="2">
        <v>66.120999999999995</v>
      </c>
      <c r="H200" s="2">
        <v>52.960999999999999</v>
      </c>
      <c r="I200" s="2">
        <v>45.651000000000003</v>
      </c>
      <c r="J200" s="2">
        <v>-1.2397</v>
      </c>
      <c r="K200" s="2">
        <v>48.532600000000002</v>
      </c>
      <c r="L200" s="2">
        <v>47.9268</v>
      </c>
      <c r="M200" s="2">
        <v>52.55</v>
      </c>
      <c r="N200" s="2">
        <v>51.6402</v>
      </c>
      <c r="O200" s="2">
        <v>589.5</v>
      </c>
      <c r="P200" s="2">
        <v>0.88890000000000002</v>
      </c>
      <c r="Q200" s="6">
        <v>302</v>
      </c>
      <c r="R200" s="6">
        <v>304</v>
      </c>
      <c r="S200" s="2">
        <f t="shared" si="21"/>
        <v>1.0066225165562914</v>
      </c>
      <c r="T200" s="2">
        <f t="shared" si="22"/>
        <v>0.90979999999999706</v>
      </c>
      <c r="U200" s="2">
        <f t="shared" si="23"/>
        <v>1.7595977178222554E-2</v>
      </c>
      <c r="V200" s="2">
        <f t="shared" si="24"/>
        <v>1.5182346723044398</v>
      </c>
      <c r="W200" s="2">
        <f t="shared" si="25"/>
        <v>-32.064999999999998</v>
      </c>
      <c r="X200" s="2">
        <f t="shared" si="26"/>
        <v>0.78197546921552918</v>
      </c>
      <c r="Y200" s="2">
        <f t="shared" si="27"/>
        <v>1.417371388301621</v>
      </c>
      <c r="Z200" s="2">
        <f>B200/'[1]NIFTY Index'!B200</f>
        <v>2.8223407333009458</v>
      </c>
      <c r="AA200" s="5">
        <f>V200/'[1]NIFTY Index'!V200</f>
        <v>0.99365355274484213</v>
      </c>
    </row>
    <row r="201" spans="1:27" x14ac:dyDescent="0.2">
      <c r="A201" s="7">
        <v>43557</v>
      </c>
      <c r="B201" s="2">
        <v>46.476799999999997</v>
      </c>
      <c r="C201" s="2">
        <v>46.476799999999997</v>
      </c>
      <c r="D201" s="2">
        <v>46.476799999999997</v>
      </c>
      <c r="E201" s="2">
        <v>46.476799999999997</v>
      </c>
      <c r="F201" s="2">
        <v>35.798999999999999</v>
      </c>
      <c r="G201" s="2">
        <v>65.861000000000004</v>
      </c>
      <c r="H201" s="2">
        <v>52.933999999999997</v>
      </c>
      <c r="I201" s="2">
        <v>45.597999999999999</v>
      </c>
      <c r="J201" s="2">
        <v>-0.89659999999999995</v>
      </c>
      <c r="K201" s="2">
        <v>44.937100000000001</v>
      </c>
      <c r="L201" s="2">
        <v>47.633899999999997</v>
      </c>
      <c r="M201" s="2">
        <v>47.089700000000001</v>
      </c>
      <c r="N201" s="2">
        <v>47.917699999999996</v>
      </c>
      <c r="O201" s="2">
        <v>596.9</v>
      </c>
      <c r="P201" s="2">
        <v>0.6552</v>
      </c>
      <c r="Q201" s="6">
        <v>261</v>
      </c>
      <c r="R201" s="6">
        <v>272</v>
      </c>
      <c r="S201" s="2">
        <f t="shared" si="21"/>
        <v>1.0421455938697317</v>
      </c>
      <c r="T201" s="2">
        <f t="shared" si="22"/>
        <v>-0.82799999999999585</v>
      </c>
      <c r="U201" s="2">
        <f t="shared" si="23"/>
        <v>-1.7815340126686775E-2</v>
      </c>
      <c r="V201" s="2">
        <f t="shared" si="24"/>
        <v>1.2982709014218274</v>
      </c>
      <c r="W201" s="2">
        <f t="shared" si="25"/>
        <v>-30.062000000000005</v>
      </c>
      <c r="X201" s="2">
        <f t="shared" si="26"/>
        <v>0.70568014454684858</v>
      </c>
      <c r="Y201" s="2">
        <f t="shared" si="27"/>
        <v>1.2982709014218274</v>
      </c>
      <c r="Z201" s="2">
        <f>B201/'[1]NIFTY Index'!B201</f>
        <v>2.7717557251908396</v>
      </c>
      <c r="AA201" s="5">
        <f>V201/'[1]NIFTY Index'!V201</f>
        <v>0.87568248420091055</v>
      </c>
    </row>
    <row r="202" spans="1:27" x14ac:dyDescent="0.2">
      <c r="A202" s="7">
        <v>43556</v>
      </c>
      <c r="B202" s="2">
        <v>49.1738</v>
      </c>
      <c r="C202" s="2">
        <v>55.965600000000002</v>
      </c>
      <c r="D202" s="2">
        <v>45.3307</v>
      </c>
      <c r="E202" s="2">
        <v>55.965600000000002</v>
      </c>
      <c r="F202" s="2">
        <v>46.610999999999997</v>
      </c>
      <c r="G202" s="2">
        <v>65.873000000000005</v>
      </c>
      <c r="H202" s="2">
        <v>53.033000000000001</v>
      </c>
      <c r="I202" s="2">
        <v>45.697000000000003</v>
      </c>
      <c r="J202" s="2">
        <v>-0.19059999999999999</v>
      </c>
      <c r="K202" s="2">
        <v>43.110700000000001</v>
      </c>
      <c r="L202" s="2">
        <v>46.458399999999997</v>
      </c>
      <c r="M202" s="2">
        <v>52.847099999999998</v>
      </c>
      <c r="N202" s="2">
        <v>52.393299999999996</v>
      </c>
      <c r="O202" s="2">
        <v>602.29999999999995</v>
      </c>
      <c r="P202" s="2">
        <v>1.2473000000000001</v>
      </c>
      <c r="Q202" s="6">
        <v>224</v>
      </c>
      <c r="R202" s="6">
        <v>239</v>
      </c>
      <c r="S202" s="2">
        <f t="shared" si="21"/>
        <v>1.0669642857142858</v>
      </c>
      <c r="T202" s="2">
        <f t="shared" si="22"/>
        <v>0.45380000000000109</v>
      </c>
      <c r="U202" s="2">
        <f t="shared" si="23"/>
        <v>9.2284915951177469E-3</v>
      </c>
      <c r="V202" s="2">
        <f t="shared" si="24"/>
        <v>1.0549827293986398</v>
      </c>
      <c r="W202" s="2">
        <f t="shared" si="25"/>
        <v>-19.262000000000008</v>
      </c>
      <c r="X202" s="2">
        <f t="shared" si="26"/>
        <v>0.74649401120337611</v>
      </c>
      <c r="Y202" s="2">
        <f t="shared" si="27"/>
        <v>0.97253223488017859</v>
      </c>
      <c r="Z202" s="2">
        <f>B202/'[1]NIFTY Index'!B202</f>
        <v>2.9720346922123841</v>
      </c>
      <c r="AA202" s="5">
        <f>V202/'[1]NIFTY Index'!V202</f>
        <v>0.73454419888624278</v>
      </c>
    </row>
    <row r="203" spans="1:27" x14ac:dyDescent="0.2">
      <c r="A203" s="7">
        <v>43553</v>
      </c>
      <c r="B203" s="2">
        <v>50.080199999999998</v>
      </c>
      <c r="C203" s="2">
        <v>50.080199999999998</v>
      </c>
      <c r="D203" s="2">
        <v>50.080199999999998</v>
      </c>
      <c r="E203" s="2">
        <v>50.080199999999998</v>
      </c>
      <c r="F203" s="2">
        <v>68.933999999999997</v>
      </c>
      <c r="G203" s="2">
        <v>67.048000000000002</v>
      </c>
      <c r="H203" s="2">
        <v>53.219000000000001</v>
      </c>
      <c r="I203" s="2">
        <v>45.765999999999998</v>
      </c>
      <c r="J203" s="2">
        <v>-1.4293</v>
      </c>
      <c r="K203" s="2">
        <v>50.953899999999997</v>
      </c>
      <c r="L203" s="2">
        <v>51.135100000000001</v>
      </c>
      <c r="M203" s="2">
        <v>51.721600000000002</v>
      </c>
      <c r="N203" s="2">
        <v>51.301699999999997</v>
      </c>
      <c r="O203" s="2">
        <v>603.45000000000005</v>
      </c>
      <c r="P203" s="2">
        <v>0.54110000000000003</v>
      </c>
      <c r="Q203" s="6">
        <v>171</v>
      </c>
      <c r="R203" s="6">
        <v>71</v>
      </c>
      <c r="S203" s="2">
        <f t="shared" si="21"/>
        <v>0.41520467836257308</v>
      </c>
      <c r="T203" s="2">
        <f t="shared" si="22"/>
        <v>0.41990000000000549</v>
      </c>
      <c r="U203" s="2">
        <f t="shared" si="23"/>
        <v>8.384551179907539E-3</v>
      </c>
      <c r="V203" s="2">
        <f t="shared" si="24"/>
        <v>0.72649490817303508</v>
      </c>
      <c r="W203" s="2">
        <f t="shared" si="25"/>
        <v>1.8859999999999957</v>
      </c>
      <c r="X203" s="2">
        <f t="shared" si="26"/>
        <v>0.74693055721274304</v>
      </c>
      <c r="Y203" s="2">
        <f t="shared" si="27"/>
        <v>0.72649490817303508</v>
      </c>
      <c r="Z203" s="2">
        <f>B203/'[1]NIFTY Index'!B203</f>
        <v>3.0976996208302152</v>
      </c>
      <c r="AA203" s="5">
        <f>V203/'[1]NIFTY Index'!V203</f>
        <v>0.51587883551122626</v>
      </c>
    </row>
    <row r="204" spans="1:27" x14ac:dyDescent="0.2">
      <c r="A204" s="7">
        <v>43552</v>
      </c>
      <c r="B204" s="2">
        <v>47.911099999999998</v>
      </c>
      <c r="C204" s="2">
        <v>47.911099999999998</v>
      </c>
      <c r="D204" s="2">
        <v>47.911099999999998</v>
      </c>
      <c r="E204" s="2">
        <v>47.911099999999998</v>
      </c>
      <c r="F204" s="2">
        <v>72.108999999999995</v>
      </c>
      <c r="G204" s="2">
        <v>66.739000000000004</v>
      </c>
      <c r="H204" s="2">
        <v>53.366</v>
      </c>
      <c r="I204" s="2">
        <v>46.107999999999997</v>
      </c>
      <c r="J204" s="2">
        <v>2.4516999999999998</v>
      </c>
      <c r="K204" s="2">
        <v>42.549900000000001</v>
      </c>
      <c r="L204" s="2">
        <v>50.057099999999998</v>
      </c>
      <c r="M204" s="2">
        <v>45.583799999999997</v>
      </c>
      <c r="N204" s="2">
        <v>50.015999999999998</v>
      </c>
      <c r="O204" s="2">
        <v>612.20000000000005</v>
      </c>
      <c r="P204" s="2">
        <v>0.22700000000000001</v>
      </c>
      <c r="Q204" s="6">
        <v>681</v>
      </c>
      <c r="R204" s="6">
        <v>444</v>
      </c>
      <c r="S204" s="2">
        <f t="shared" si="21"/>
        <v>0.65198237885462551</v>
      </c>
      <c r="T204" s="2">
        <f t="shared" si="22"/>
        <v>-4.4322000000000017</v>
      </c>
      <c r="U204" s="2">
        <f t="shared" si="23"/>
        <v>-9.250883406976676E-2</v>
      </c>
      <c r="V204" s="2">
        <f t="shared" si="24"/>
        <v>0.6644260771887005</v>
      </c>
      <c r="W204" s="2">
        <f t="shared" si="25"/>
        <v>5.3699999999999903</v>
      </c>
      <c r="X204" s="2">
        <f t="shared" si="26"/>
        <v>0.71788759196272034</v>
      </c>
      <c r="Y204" s="2">
        <f t="shared" si="27"/>
        <v>0.6644260771887005</v>
      </c>
      <c r="Z204" s="2">
        <f>B204/'[1]NIFTY Index'!B204</f>
        <v>3.0192963329405167</v>
      </c>
      <c r="AA204" s="5">
        <f>V204/'[1]NIFTY Index'!V204</f>
        <v>0.4932437116315479</v>
      </c>
    </row>
    <row r="205" spans="1:27" x14ac:dyDescent="0.2">
      <c r="A205" s="7">
        <v>43551</v>
      </c>
      <c r="B205" s="2">
        <v>52.663899999999998</v>
      </c>
      <c r="C205" s="2">
        <v>52.663899999999998</v>
      </c>
      <c r="D205" s="2">
        <v>66.455299999999994</v>
      </c>
      <c r="E205" s="2">
        <v>52.663899999999998</v>
      </c>
      <c r="F205" s="2">
        <v>71.093000000000004</v>
      </c>
      <c r="G205" s="2">
        <v>66.557000000000002</v>
      </c>
      <c r="H205" s="2">
        <v>53.244999999999997</v>
      </c>
      <c r="I205" s="2">
        <v>45.954999999999998</v>
      </c>
      <c r="J205" s="2">
        <v>-1.1578999999999999</v>
      </c>
      <c r="K205" s="2">
        <v>68.502899999999997</v>
      </c>
      <c r="L205" s="2">
        <v>65.343900000000005</v>
      </c>
      <c r="M205" s="2">
        <v>52.007599999999996</v>
      </c>
      <c r="N205" s="2">
        <v>50.17</v>
      </c>
      <c r="O205" s="2">
        <v>597.54999999999995</v>
      </c>
      <c r="P205" s="2">
        <v>0.54759999999999998</v>
      </c>
      <c r="Q205" s="6">
        <v>938</v>
      </c>
      <c r="R205" s="6">
        <v>553</v>
      </c>
      <c r="S205" s="2">
        <f t="shared" si="21"/>
        <v>0.58955223880597019</v>
      </c>
      <c r="T205" s="2">
        <f t="shared" si="22"/>
        <v>1.8375999999999948</v>
      </c>
      <c r="U205" s="2">
        <f t="shared" si="23"/>
        <v>3.4892972225756068E-2</v>
      </c>
      <c r="V205" s="2">
        <f t="shared" si="24"/>
        <v>0.74077475982164198</v>
      </c>
      <c r="W205" s="2">
        <f t="shared" si="25"/>
        <v>4.5360000000000014</v>
      </c>
      <c r="X205" s="2">
        <f t="shared" si="26"/>
        <v>0.79126012290217407</v>
      </c>
      <c r="Y205" s="2">
        <f t="shared" si="27"/>
        <v>0.93476572939670555</v>
      </c>
      <c r="Z205" s="2">
        <f>B205/'[1]NIFTY Index'!B205</f>
        <v>3.1321458308552397</v>
      </c>
      <c r="AA205" s="5">
        <f>V205/'[1]NIFTY Index'!V205</f>
        <v>0.46568271745656931</v>
      </c>
    </row>
    <row r="206" spans="1:27" x14ac:dyDescent="0.2">
      <c r="A206" s="7">
        <v>43550</v>
      </c>
      <c r="B206" s="2">
        <v>49.645800000000001</v>
      </c>
      <c r="C206" s="2">
        <v>49.645800000000001</v>
      </c>
      <c r="D206" s="2">
        <v>60.221600000000002</v>
      </c>
      <c r="E206" s="2">
        <v>49.645800000000001</v>
      </c>
      <c r="F206" s="2">
        <v>97.578000000000003</v>
      </c>
      <c r="G206" s="2">
        <v>66.795000000000002</v>
      </c>
      <c r="H206" s="2">
        <v>53.170999999999999</v>
      </c>
      <c r="I206" s="2">
        <v>46.415999999999997</v>
      </c>
      <c r="J206" s="2">
        <v>0.34860000000000002</v>
      </c>
      <c r="K206" s="2">
        <v>63.114800000000002</v>
      </c>
      <c r="L206" s="2">
        <v>58.283499999999997</v>
      </c>
      <c r="M206" s="2">
        <v>50.101700000000001</v>
      </c>
      <c r="N206" s="2">
        <v>53.0107</v>
      </c>
      <c r="O206" s="2">
        <v>604.54999999999995</v>
      </c>
      <c r="P206" s="2">
        <v>0.59860000000000002</v>
      </c>
      <c r="Q206" s="6">
        <v>1205</v>
      </c>
      <c r="R206" s="6">
        <v>710</v>
      </c>
      <c r="S206" s="2">
        <f t="shared" si="21"/>
        <v>0.58921161825726143</v>
      </c>
      <c r="T206" s="2">
        <f t="shared" si="22"/>
        <v>-2.9089999999999989</v>
      </c>
      <c r="U206" s="2">
        <f t="shared" si="23"/>
        <v>-5.8595087600562361E-2</v>
      </c>
      <c r="V206" s="2">
        <f t="shared" si="24"/>
        <v>0.50878066777347353</v>
      </c>
      <c r="W206" s="2">
        <f t="shared" si="25"/>
        <v>30.783000000000001</v>
      </c>
      <c r="X206" s="2">
        <f t="shared" si="26"/>
        <v>0.74325623175387379</v>
      </c>
      <c r="Y206" s="2">
        <f t="shared" si="27"/>
        <v>0.61716370493348915</v>
      </c>
      <c r="Z206" s="2">
        <f>B206/'[1]NIFTY Index'!B206</f>
        <v>2.9480003562839587</v>
      </c>
      <c r="AA206" s="5">
        <f>V206/'[1]NIFTY Index'!V206</f>
        <v>0.31087871924165211</v>
      </c>
    </row>
    <row r="207" spans="1:27" x14ac:dyDescent="0.2">
      <c r="A207" s="7">
        <v>43549</v>
      </c>
      <c r="B207" s="2">
        <v>64.057400000000001</v>
      </c>
      <c r="C207" s="2">
        <v>64.057400000000001</v>
      </c>
      <c r="D207" s="2">
        <v>57.603099999999998</v>
      </c>
      <c r="E207" s="2">
        <v>64.057400000000001</v>
      </c>
      <c r="F207" s="2">
        <v>97.515000000000001</v>
      </c>
      <c r="G207" s="2">
        <v>68.108999999999995</v>
      </c>
      <c r="H207" s="2">
        <v>53.179000000000002</v>
      </c>
      <c r="I207" s="2">
        <v>47.506</v>
      </c>
      <c r="J207" s="2">
        <v>-3.9384999999999999</v>
      </c>
      <c r="K207" s="2">
        <v>60.447699999999998</v>
      </c>
      <c r="L207" s="2">
        <v>54.278700000000001</v>
      </c>
      <c r="M207" s="2">
        <v>68.765100000000004</v>
      </c>
      <c r="N207" s="2">
        <v>58.790199999999999</v>
      </c>
      <c r="O207" s="2">
        <v>602.45000000000005</v>
      </c>
      <c r="P207" s="2">
        <v>0.62360000000000004</v>
      </c>
      <c r="Q207" s="6">
        <v>1326</v>
      </c>
      <c r="R207" s="6">
        <v>894</v>
      </c>
      <c r="S207" s="2">
        <f t="shared" si="21"/>
        <v>0.67420814479638014</v>
      </c>
      <c r="T207" s="2">
        <f t="shared" si="22"/>
        <v>9.9749000000000052</v>
      </c>
      <c r="U207" s="2">
        <f t="shared" si="23"/>
        <v>0.15571815278172396</v>
      </c>
      <c r="V207" s="2">
        <f t="shared" si="24"/>
        <v>0.65689791314156798</v>
      </c>
      <c r="W207" s="2">
        <f t="shared" si="25"/>
        <v>29.406000000000006</v>
      </c>
      <c r="X207" s="2">
        <f t="shared" si="26"/>
        <v>0.9405130012186349</v>
      </c>
      <c r="Y207" s="2">
        <f t="shared" si="27"/>
        <v>0.59071014715684766</v>
      </c>
      <c r="Z207" s="2">
        <f>B207/'[1]NIFTY Index'!B207</f>
        <v>4.3358196832272906</v>
      </c>
      <c r="AA207" s="5">
        <f>V207/'[1]NIFTY Index'!V207</f>
        <v>0.46508407820907005</v>
      </c>
    </row>
    <row r="208" spans="1:27" x14ac:dyDescent="0.2">
      <c r="A208" s="7">
        <v>43546</v>
      </c>
      <c r="B208" s="2">
        <v>54.081400000000002</v>
      </c>
      <c r="C208" s="2">
        <v>54.286799999999999</v>
      </c>
      <c r="D208" s="2">
        <v>43.2866</v>
      </c>
      <c r="E208" s="2">
        <v>54.286799999999999</v>
      </c>
      <c r="F208" s="2">
        <v>94.757999999999996</v>
      </c>
      <c r="G208" s="2">
        <v>66.484999999999999</v>
      </c>
      <c r="H208" s="2">
        <v>52.456000000000003</v>
      </c>
      <c r="I208" s="2">
        <v>47.097000000000001</v>
      </c>
      <c r="J208" s="2">
        <v>3.0226000000000002</v>
      </c>
      <c r="K208" s="2">
        <v>51.3767</v>
      </c>
      <c r="L208" s="2">
        <v>53.3675</v>
      </c>
      <c r="M208" s="2">
        <v>51.934800000000003</v>
      </c>
      <c r="N208" s="2">
        <v>56.5002</v>
      </c>
      <c r="O208" s="2">
        <v>627.15</v>
      </c>
      <c r="P208" s="2">
        <v>0.29370000000000002</v>
      </c>
      <c r="Q208" s="6">
        <v>1455</v>
      </c>
      <c r="R208" s="6">
        <v>987</v>
      </c>
      <c r="S208" s="2">
        <f t="shared" si="21"/>
        <v>0.67835051546391756</v>
      </c>
      <c r="T208" s="2">
        <f t="shared" si="22"/>
        <v>-4.5653999999999968</v>
      </c>
      <c r="U208" s="2">
        <f t="shared" si="23"/>
        <v>-8.4417193341888269E-2</v>
      </c>
      <c r="V208" s="2">
        <f t="shared" si="24"/>
        <v>0.57073175879609117</v>
      </c>
      <c r="W208" s="2">
        <f t="shared" si="25"/>
        <v>28.272999999999996</v>
      </c>
      <c r="X208" s="2">
        <f t="shared" si="26"/>
        <v>0.8134376175077086</v>
      </c>
      <c r="Y208" s="2">
        <f t="shared" si="27"/>
        <v>0.45681208974440157</v>
      </c>
      <c r="Z208" s="2">
        <f>B208/'[1]NIFTY Index'!B208</f>
        <v>3.6822381545710181</v>
      </c>
      <c r="AA208" s="5">
        <f>V208/'[1]NIFTY Index'!V208</f>
        <v>0.36605546144978779</v>
      </c>
    </row>
    <row r="209" spans="1:27" x14ac:dyDescent="0.2">
      <c r="A209" s="7">
        <v>43544</v>
      </c>
      <c r="B209" s="2">
        <v>59.243000000000002</v>
      </c>
      <c r="C209" s="2">
        <v>59.913499999999999</v>
      </c>
      <c r="D209" s="2">
        <v>43.079000000000001</v>
      </c>
      <c r="E209" s="2">
        <v>59.913499999999999</v>
      </c>
      <c r="F209" s="2">
        <v>97.162000000000006</v>
      </c>
      <c r="G209" s="2">
        <v>66.272000000000006</v>
      </c>
      <c r="H209" s="2">
        <v>52.698999999999998</v>
      </c>
      <c r="I209" s="2">
        <v>46.866</v>
      </c>
      <c r="J209" s="2">
        <v>-2.4986000000000002</v>
      </c>
      <c r="K209" s="2">
        <v>42.955799999999996</v>
      </c>
      <c r="L209" s="2">
        <v>46.028799999999997</v>
      </c>
      <c r="M209" s="2">
        <v>59.558199999999999</v>
      </c>
      <c r="N209" s="2">
        <v>70.038200000000003</v>
      </c>
      <c r="O209" s="2">
        <v>608.75</v>
      </c>
      <c r="P209" s="2">
        <v>0.7944</v>
      </c>
      <c r="Q209" s="6">
        <v>1129</v>
      </c>
      <c r="R209" s="6">
        <v>1073</v>
      </c>
      <c r="S209" s="2">
        <f t="shared" si="21"/>
        <v>0.9503985828166519</v>
      </c>
      <c r="T209" s="2">
        <f t="shared" si="22"/>
        <v>-10.480000000000004</v>
      </c>
      <c r="U209" s="2">
        <f t="shared" si="23"/>
        <v>-0.1768985365359621</v>
      </c>
      <c r="V209" s="2">
        <f t="shared" si="24"/>
        <v>0.60973425824910976</v>
      </c>
      <c r="W209" s="2">
        <f t="shared" si="25"/>
        <v>30.89</v>
      </c>
      <c r="X209" s="2">
        <f t="shared" si="26"/>
        <v>0.89393710767745049</v>
      </c>
      <c r="Y209" s="2">
        <f t="shared" si="27"/>
        <v>0.44337292357094338</v>
      </c>
      <c r="Z209" s="2">
        <f>B209/'[1]NIFTY Index'!B209</f>
        <v>3.9408634337790196</v>
      </c>
      <c r="AA209" s="5">
        <f>V209/'[1]NIFTY Index'!V209</f>
        <v>0.33907925224257018</v>
      </c>
    </row>
    <row r="210" spans="1:27" x14ac:dyDescent="0.2">
      <c r="A210" s="7">
        <v>43543</v>
      </c>
      <c r="B210" s="2">
        <v>50.128399999999999</v>
      </c>
      <c r="C210" s="2">
        <v>50.616799999999998</v>
      </c>
      <c r="D210" s="2">
        <v>42.084800000000001</v>
      </c>
      <c r="E210" s="2">
        <v>50.616799999999998</v>
      </c>
      <c r="F210" s="2">
        <v>97.090999999999994</v>
      </c>
      <c r="G210" s="2">
        <v>65.665000000000006</v>
      </c>
      <c r="H210" s="2">
        <v>52.405000000000001</v>
      </c>
      <c r="I210" s="2">
        <v>47.286000000000001</v>
      </c>
      <c r="J210" s="2">
        <v>-5.8437999999999999</v>
      </c>
      <c r="K210" s="2">
        <v>46.4268</v>
      </c>
      <c r="L210" s="2">
        <v>51.793700000000001</v>
      </c>
      <c r="M210" s="2">
        <v>50.951799999999999</v>
      </c>
      <c r="N210" s="2">
        <v>56.668599999999998</v>
      </c>
      <c r="O210" s="2">
        <v>624.35</v>
      </c>
      <c r="P210" s="2">
        <v>0.67010000000000003</v>
      </c>
      <c r="Q210" s="6">
        <v>1268</v>
      </c>
      <c r="R210" s="6">
        <v>1273</v>
      </c>
      <c r="S210" s="2">
        <f t="shared" si="21"/>
        <v>1.0039432176656151</v>
      </c>
      <c r="T210" s="2">
        <f t="shared" si="22"/>
        <v>-5.7167999999999992</v>
      </c>
      <c r="U210" s="2">
        <f t="shared" si="23"/>
        <v>-0.11404313722360976</v>
      </c>
      <c r="V210" s="2">
        <f t="shared" si="24"/>
        <v>0.51630326188833164</v>
      </c>
      <c r="W210" s="2">
        <f t="shared" si="25"/>
        <v>31.425999999999988</v>
      </c>
      <c r="X210" s="2">
        <f t="shared" si="26"/>
        <v>0.7633960252798293</v>
      </c>
      <c r="Y210" s="2">
        <f t="shared" si="27"/>
        <v>0.43345727204375278</v>
      </c>
      <c r="Z210" s="2">
        <f>B210/'[1]NIFTY Index'!B210</f>
        <v>3.454391344795507</v>
      </c>
      <c r="AA210" s="5">
        <f>V210/'[1]NIFTY Index'!V210</f>
        <v>0.28747754236693102</v>
      </c>
    </row>
    <row r="211" spans="1:27" x14ac:dyDescent="0.2">
      <c r="A211" s="7">
        <v>43542</v>
      </c>
      <c r="B211" s="2">
        <v>57.020299999999999</v>
      </c>
      <c r="C211" s="2">
        <v>68.693399999999997</v>
      </c>
      <c r="D211" s="2">
        <v>54.811500000000002</v>
      </c>
      <c r="E211" s="2">
        <v>57.21</v>
      </c>
      <c r="F211" s="2">
        <v>86.105000000000004</v>
      </c>
      <c r="G211" s="2">
        <v>62.938000000000002</v>
      </c>
      <c r="H211" s="2">
        <v>50.606000000000002</v>
      </c>
      <c r="I211" s="2">
        <v>46.372999999999998</v>
      </c>
      <c r="J211" s="2">
        <v>8.6782000000000004</v>
      </c>
      <c r="K211" s="2">
        <v>62.846299999999999</v>
      </c>
      <c r="L211" s="2">
        <v>59.126300000000001</v>
      </c>
      <c r="M211" s="2">
        <v>82.233099999999993</v>
      </c>
      <c r="N211" s="2">
        <v>55.497999999999998</v>
      </c>
      <c r="O211" s="2">
        <v>663.1</v>
      </c>
      <c r="P211" s="2">
        <v>0.38719999999999999</v>
      </c>
      <c r="Q211" s="6">
        <v>1669</v>
      </c>
      <c r="R211" s="6">
        <v>1631</v>
      </c>
      <c r="S211" s="2">
        <f t="shared" si="21"/>
        <v>0.97723187537447576</v>
      </c>
      <c r="T211" s="2">
        <f t="shared" si="22"/>
        <v>26.735099999999996</v>
      </c>
      <c r="U211" s="2">
        <f t="shared" si="23"/>
        <v>0.46886985862929509</v>
      </c>
      <c r="V211" s="2">
        <f t="shared" si="24"/>
        <v>0.66221822193833102</v>
      </c>
      <c r="W211" s="2">
        <f t="shared" si="25"/>
        <v>23.167000000000002</v>
      </c>
      <c r="X211" s="2">
        <f t="shared" si="26"/>
        <v>0.90597572213924815</v>
      </c>
      <c r="Y211" s="2">
        <f t="shared" si="27"/>
        <v>0.63656582080018587</v>
      </c>
      <c r="Z211" s="2">
        <f>B211/'[1]NIFTY Index'!B211</f>
        <v>3.7719073102645346</v>
      </c>
      <c r="AA211" s="5">
        <f>V211/'[1]NIFTY Index'!V211</f>
        <v>0.35351364025126059</v>
      </c>
    </row>
    <row r="212" spans="1:27" x14ac:dyDescent="0.2">
      <c r="A212" s="7">
        <v>43539</v>
      </c>
      <c r="B212" s="2">
        <v>37.508299999999998</v>
      </c>
      <c r="C212" s="2">
        <v>37.508299999999998</v>
      </c>
      <c r="D212" s="2">
        <v>37.508299999999998</v>
      </c>
      <c r="E212" s="2">
        <v>37.508299999999998</v>
      </c>
      <c r="F212" s="2">
        <v>78.033000000000001</v>
      </c>
      <c r="G212" s="2">
        <v>58.828000000000003</v>
      </c>
      <c r="H212" s="2">
        <v>48.122999999999998</v>
      </c>
      <c r="I212" s="2">
        <v>44.276000000000003</v>
      </c>
      <c r="J212" s="2">
        <v>-4.0795000000000003</v>
      </c>
      <c r="K212" s="2">
        <v>37.508299999999998</v>
      </c>
      <c r="L212" s="2">
        <v>37.508299999999998</v>
      </c>
      <c r="M212" s="2">
        <v>37.508299999999998</v>
      </c>
      <c r="N212" s="2">
        <v>37.508299999999998</v>
      </c>
      <c r="O212" s="2">
        <v>610.15</v>
      </c>
      <c r="P212" s="2">
        <v>0.4612</v>
      </c>
      <c r="Q212" s="6">
        <v>1420</v>
      </c>
      <c r="R212" s="6">
        <v>719</v>
      </c>
      <c r="S212" s="2">
        <f t="shared" si="21"/>
        <v>0.50633802816901408</v>
      </c>
      <c r="T212" s="2">
        <f t="shared" si="22"/>
        <v>0</v>
      </c>
      <c r="U212" s="2">
        <f t="shared" si="23"/>
        <v>0</v>
      </c>
      <c r="V212" s="2">
        <f t="shared" si="24"/>
        <v>0.48067227967654708</v>
      </c>
      <c r="W212" s="2">
        <f t="shared" si="25"/>
        <v>19.204999999999998</v>
      </c>
      <c r="X212" s="2">
        <f t="shared" si="26"/>
        <v>0.63759264295913509</v>
      </c>
      <c r="Y212" s="2">
        <f t="shared" si="27"/>
        <v>0.48067227967654708</v>
      </c>
      <c r="Z212" s="2">
        <f>B212/'[1]NIFTY Index'!B212</f>
        <v>2.4371706486637512</v>
      </c>
      <c r="AA212" s="5">
        <f>V212/'[1]NIFTY Index'!V212</f>
        <v>0.27266028171202628</v>
      </c>
    </row>
    <row r="213" spans="1:27" x14ac:dyDescent="0.2">
      <c r="A213" s="7">
        <v>43538</v>
      </c>
      <c r="B213" s="2">
        <v>52.959299999999999</v>
      </c>
      <c r="C213" s="2">
        <v>52.989800000000002</v>
      </c>
      <c r="D213" s="2">
        <v>52.817500000000003</v>
      </c>
      <c r="E213" s="2">
        <v>52.989800000000002</v>
      </c>
      <c r="F213" s="2">
        <v>70.421000000000006</v>
      </c>
      <c r="G213" s="2">
        <v>56.848999999999997</v>
      </c>
      <c r="H213" s="2">
        <v>47.143000000000001</v>
      </c>
      <c r="I213" s="2">
        <v>43.881999999999998</v>
      </c>
      <c r="J213" s="2">
        <v>1.5161</v>
      </c>
      <c r="K213" s="2">
        <v>52.670200000000001</v>
      </c>
      <c r="L213" s="2">
        <v>58.415999999999997</v>
      </c>
      <c r="M213" s="2">
        <v>57.418799999999997</v>
      </c>
      <c r="N213" s="2">
        <v>70.827200000000005</v>
      </c>
      <c r="O213" s="2">
        <v>636.1</v>
      </c>
      <c r="P213" s="2">
        <v>0.28000000000000003</v>
      </c>
      <c r="Q213" s="6">
        <v>1479</v>
      </c>
      <c r="R213" s="6">
        <v>739</v>
      </c>
      <c r="S213" s="2">
        <f t="shared" si="21"/>
        <v>0.49966193373901285</v>
      </c>
      <c r="T213" s="2">
        <f t="shared" si="22"/>
        <v>-13.408400000000007</v>
      </c>
      <c r="U213" s="2">
        <f t="shared" si="23"/>
        <v>-0.25318310476158123</v>
      </c>
      <c r="V213" s="2">
        <f t="shared" si="24"/>
        <v>0.75203845443830664</v>
      </c>
      <c r="W213" s="2">
        <f t="shared" si="25"/>
        <v>13.57200000000001</v>
      </c>
      <c r="X213" s="2">
        <f t="shared" si="26"/>
        <v>0.93157839188024416</v>
      </c>
      <c r="Y213" s="2">
        <f t="shared" si="27"/>
        <v>0.75002485054174173</v>
      </c>
      <c r="Z213" s="2">
        <f>B213/'[1]NIFTY Index'!B213</f>
        <v>3.9593074110900948</v>
      </c>
      <c r="AA213" s="5">
        <f>V213/'[1]NIFTY Index'!V213</f>
        <v>0.48858126698531573</v>
      </c>
    </row>
    <row r="214" spans="1:27" x14ac:dyDescent="0.2">
      <c r="A214" s="7">
        <v>43537</v>
      </c>
      <c r="B214" s="2">
        <v>61.453600000000002</v>
      </c>
      <c r="C214" s="2">
        <v>57.231299999999997</v>
      </c>
      <c r="D214" s="2">
        <v>75.445099999999996</v>
      </c>
      <c r="E214" s="2">
        <v>57.231299999999997</v>
      </c>
      <c r="F214" s="2">
        <v>70.447000000000003</v>
      </c>
      <c r="G214" s="2">
        <v>56.878999999999998</v>
      </c>
      <c r="H214" s="2">
        <v>47.134999999999998</v>
      </c>
      <c r="I214" s="2">
        <v>43.944000000000003</v>
      </c>
      <c r="J214" s="2">
        <v>12.758699999999999</v>
      </c>
      <c r="K214" s="2">
        <v>68.2577</v>
      </c>
      <c r="L214" s="2">
        <v>44.526800000000001</v>
      </c>
      <c r="M214" s="2">
        <v>63.085700000000003</v>
      </c>
      <c r="N214" s="2">
        <v>31.976900000000001</v>
      </c>
      <c r="O214" s="2">
        <v>626.6</v>
      </c>
      <c r="P214" s="2">
        <v>0.25130000000000002</v>
      </c>
      <c r="Q214" s="6">
        <v>1029</v>
      </c>
      <c r="R214" s="6">
        <v>652</v>
      </c>
      <c r="S214" s="2">
        <f t="shared" si="21"/>
        <v>0.63362487852283766</v>
      </c>
      <c r="T214" s="2">
        <f t="shared" si="22"/>
        <v>31.108800000000002</v>
      </c>
      <c r="U214" s="2">
        <f t="shared" si="23"/>
        <v>0.50621607196323737</v>
      </c>
      <c r="V214" s="2">
        <f t="shared" si="24"/>
        <v>0.87233806975456729</v>
      </c>
      <c r="W214" s="2">
        <f t="shared" si="25"/>
        <v>13.568000000000005</v>
      </c>
      <c r="X214" s="2">
        <f t="shared" si="26"/>
        <v>1.0804268710771989</v>
      </c>
      <c r="Y214" s="2">
        <f t="shared" si="27"/>
        <v>1.0709483725353812</v>
      </c>
      <c r="Z214" s="2">
        <f>B214/'[1]NIFTY Index'!B214</f>
        <v>4.694303763625669</v>
      </c>
      <c r="AA214" s="5">
        <f>V214/'[1]NIFTY Index'!V214</f>
        <v>0.60039003662707113</v>
      </c>
    </row>
    <row r="215" spans="1:27" x14ac:dyDescent="0.2">
      <c r="A215" s="7">
        <v>43536</v>
      </c>
      <c r="B215" s="2">
        <v>43.9193</v>
      </c>
      <c r="C215" s="2">
        <v>43.7851</v>
      </c>
      <c r="D215" s="2">
        <v>44.342599999999997</v>
      </c>
      <c r="E215" s="2">
        <v>43.7851</v>
      </c>
      <c r="F215" s="2">
        <v>42.36</v>
      </c>
      <c r="G215" s="2">
        <v>46.145000000000003</v>
      </c>
      <c r="H215" s="2">
        <v>40.116</v>
      </c>
      <c r="I215" s="2">
        <v>39.213999999999999</v>
      </c>
      <c r="J215" s="2">
        <v>0.90790000000000004</v>
      </c>
      <c r="K215" s="2">
        <v>44.108600000000003</v>
      </c>
      <c r="L215" s="2">
        <v>44.729100000000003</v>
      </c>
      <c r="M215" s="2">
        <v>43.781700000000001</v>
      </c>
      <c r="N215" s="2">
        <v>45.719700000000003</v>
      </c>
      <c r="O215" s="2">
        <v>555.70000000000005</v>
      </c>
      <c r="P215" s="2">
        <v>0.4859</v>
      </c>
      <c r="Q215" s="6">
        <v>616</v>
      </c>
      <c r="R215" s="6">
        <v>393</v>
      </c>
      <c r="S215" s="2">
        <f t="shared" si="21"/>
        <v>0.63798701298701299</v>
      </c>
      <c r="T215" s="2">
        <f t="shared" si="22"/>
        <v>-1.9380000000000024</v>
      </c>
      <c r="U215" s="2">
        <f t="shared" si="23"/>
        <v>-4.4126386349509265E-2</v>
      </c>
      <c r="V215" s="2">
        <f t="shared" si="24"/>
        <v>1.0368106704438149</v>
      </c>
      <c r="W215" s="2">
        <f t="shared" si="25"/>
        <v>-3.7850000000000037</v>
      </c>
      <c r="X215" s="2">
        <f t="shared" si="26"/>
        <v>0.95176725539061646</v>
      </c>
      <c r="Y215" s="2">
        <f t="shared" si="27"/>
        <v>1.0468035882908404</v>
      </c>
      <c r="Z215" s="2">
        <f>B215/'[1]NIFTY Index'!B215</f>
        <v>3.2178375962545882</v>
      </c>
      <c r="AA215" s="5">
        <f>V215/'[1]NIFTY Index'!V215</f>
        <v>0.75812132225261553</v>
      </c>
    </row>
    <row r="216" spans="1:27" x14ac:dyDescent="0.2">
      <c r="A216" s="7">
        <v>43535</v>
      </c>
      <c r="B216" s="2">
        <v>44.035400000000003</v>
      </c>
      <c r="C216" s="2">
        <v>44.035400000000003</v>
      </c>
      <c r="D216" s="2">
        <v>44.035400000000003</v>
      </c>
      <c r="E216" s="2">
        <v>44.035400000000003</v>
      </c>
      <c r="F216" s="2">
        <v>42.35</v>
      </c>
      <c r="G216" s="2">
        <v>47.323999999999998</v>
      </c>
      <c r="H216" s="2">
        <v>40.112000000000002</v>
      </c>
      <c r="I216" s="2">
        <v>39.195999999999998</v>
      </c>
      <c r="J216" s="2">
        <v>-2.0280999999999998</v>
      </c>
      <c r="K216" s="2">
        <v>42.798999999999999</v>
      </c>
      <c r="L216" s="2">
        <v>47.377400000000002</v>
      </c>
      <c r="M216" s="2">
        <v>44.181100000000001</v>
      </c>
      <c r="N216" s="2">
        <v>48.383699999999997</v>
      </c>
      <c r="O216" s="2">
        <v>550.70000000000005</v>
      </c>
      <c r="P216" s="2">
        <v>0.38600000000000001</v>
      </c>
      <c r="Q216" s="6">
        <v>626</v>
      </c>
      <c r="R216" s="6">
        <v>348</v>
      </c>
      <c r="S216" s="2">
        <f t="shared" si="21"/>
        <v>0.55591054313099042</v>
      </c>
      <c r="T216" s="2">
        <f t="shared" si="22"/>
        <v>-4.2025999999999968</v>
      </c>
      <c r="U216" s="2">
        <f t="shared" si="23"/>
        <v>-9.5436853077296824E-2</v>
      </c>
      <c r="V216" s="2">
        <f t="shared" si="24"/>
        <v>1.0397969303423849</v>
      </c>
      <c r="W216" s="2">
        <f t="shared" si="25"/>
        <v>-4.9739999999999966</v>
      </c>
      <c r="X216" s="2">
        <f t="shared" si="26"/>
        <v>0.93050883272758023</v>
      </c>
      <c r="Y216" s="2">
        <f t="shared" si="27"/>
        <v>1.0397969303423849</v>
      </c>
      <c r="Z216" s="2">
        <f>B216/'[1]NIFTY Index'!B216</f>
        <v>3.2554910730787716</v>
      </c>
      <c r="AA216" s="5">
        <f>V216/'[1]NIFTY Index'!V216</f>
        <v>0.76409873120195948</v>
      </c>
    </row>
    <row r="217" spans="1:27" x14ac:dyDescent="0.2">
      <c r="A217" s="7">
        <v>43532</v>
      </c>
      <c r="B217" s="2">
        <v>47.8887</v>
      </c>
      <c r="C217" s="2">
        <v>47.8887</v>
      </c>
      <c r="D217" s="2">
        <v>47.8887</v>
      </c>
      <c r="E217" s="2">
        <v>47.8887</v>
      </c>
      <c r="F217" s="2">
        <v>38.811999999999998</v>
      </c>
      <c r="G217" s="2">
        <v>48.56</v>
      </c>
      <c r="H217" s="2">
        <v>39.828000000000003</v>
      </c>
      <c r="I217" s="2">
        <v>39.055999999999997</v>
      </c>
      <c r="J217" s="2">
        <v>5.6082999999999998</v>
      </c>
      <c r="K217" s="2">
        <v>46.029699999999998</v>
      </c>
      <c r="L217" s="2">
        <v>44.072699999999998</v>
      </c>
      <c r="M217" s="2">
        <v>46.2821</v>
      </c>
      <c r="N217" s="2">
        <v>45.586799999999997</v>
      </c>
      <c r="O217" s="2">
        <v>562.1</v>
      </c>
      <c r="P217" s="2">
        <v>0.25769999999999998</v>
      </c>
      <c r="Q217" s="6">
        <v>615</v>
      </c>
      <c r="R217" s="6">
        <v>360</v>
      </c>
      <c r="S217" s="2">
        <f t="shared" si="21"/>
        <v>0.58536585365853655</v>
      </c>
      <c r="T217" s="2">
        <f t="shared" si="22"/>
        <v>0.69530000000000314</v>
      </c>
      <c r="U217" s="2">
        <f t="shared" si="23"/>
        <v>1.4519082789885779E-2</v>
      </c>
      <c r="V217" s="2">
        <f t="shared" si="24"/>
        <v>1.2338632381737609</v>
      </c>
      <c r="W217" s="2">
        <f t="shared" si="25"/>
        <v>-9.7480000000000047</v>
      </c>
      <c r="X217" s="2">
        <f t="shared" si="26"/>
        <v>0.98617586490939035</v>
      </c>
      <c r="Y217" s="2">
        <f t="shared" si="27"/>
        <v>1.2338632381737609</v>
      </c>
      <c r="Z217" s="2">
        <f>B217/'[1]NIFTY Index'!B217</f>
        <v>3.6007895033647883</v>
      </c>
      <c r="AA217" s="5">
        <f>V217/'[1]NIFTY Index'!V217</f>
        <v>0.83404868688162037</v>
      </c>
    </row>
    <row r="218" spans="1:27" x14ac:dyDescent="0.2">
      <c r="A218" s="7">
        <v>43531</v>
      </c>
      <c r="B218" s="2">
        <v>43.960500000000003</v>
      </c>
      <c r="C218" s="2">
        <v>43.960500000000003</v>
      </c>
      <c r="D218" s="2">
        <v>43.960500000000003</v>
      </c>
      <c r="E218" s="2">
        <v>43.960500000000003</v>
      </c>
      <c r="F218" s="2">
        <v>40.887</v>
      </c>
      <c r="G218" s="2">
        <v>46.374000000000002</v>
      </c>
      <c r="H218" s="2">
        <v>38.548000000000002</v>
      </c>
      <c r="I218" s="2">
        <v>42.213999999999999</v>
      </c>
      <c r="J218" s="2">
        <v>-2.4468000000000001</v>
      </c>
      <c r="K218" s="2">
        <v>43.8675</v>
      </c>
      <c r="L218" s="2">
        <v>43.970399999999998</v>
      </c>
      <c r="M218" s="2">
        <v>44.831400000000002</v>
      </c>
      <c r="N218" s="2">
        <v>44.273499999999999</v>
      </c>
      <c r="O218" s="2">
        <v>532.25</v>
      </c>
      <c r="P218" s="2">
        <v>0.71430000000000005</v>
      </c>
      <c r="Q218" s="6">
        <v>470</v>
      </c>
      <c r="R218" s="6">
        <v>348</v>
      </c>
      <c r="S218" s="2">
        <f t="shared" si="21"/>
        <v>0.74042553191489358</v>
      </c>
      <c r="T218" s="2">
        <f t="shared" si="22"/>
        <v>0.55790000000000362</v>
      </c>
      <c r="U218" s="2">
        <f t="shared" si="23"/>
        <v>1.2690938456114093E-2</v>
      </c>
      <c r="V218" s="2">
        <f t="shared" si="24"/>
        <v>1.0751705921197448</v>
      </c>
      <c r="W218" s="2">
        <f t="shared" si="25"/>
        <v>-5.4870000000000019</v>
      </c>
      <c r="X218" s="2">
        <f t="shared" si="26"/>
        <v>0.94795575106740848</v>
      </c>
      <c r="Y218" s="2">
        <f t="shared" si="27"/>
        <v>1.0751705921197448</v>
      </c>
      <c r="Z218" s="2">
        <f>B218/'[1]NIFTY Index'!B218</f>
        <v>3.3145465923742172</v>
      </c>
      <c r="AA218" s="5">
        <f>V218/'[1]NIFTY Index'!V218</f>
        <v>0.70527442350027358</v>
      </c>
    </row>
    <row r="219" spans="1:27" x14ac:dyDescent="0.2">
      <c r="A219" s="7">
        <v>43530</v>
      </c>
      <c r="B219" s="2">
        <v>42.414299999999997</v>
      </c>
      <c r="C219" s="2">
        <v>42.414299999999997</v>
      </c>
      <c r="D219" s="2">
        <v>42.414299999999997</v>
      </c>
      <c r="E219" s="2">
        <v>42.414299999999997</v>
      </c>
      <c r="F219" s="2">
        <v>60.542000000000002</v>
      </c>
      <c r="G219" s="2">
        <v>45.610999999999997</v>
      </c>
      <c r="H219" s="2">
        <v>38.334000000000003</v>
      </c>
      <c r="I219" s="2">
        <v>42.529000000000003</v>
      </c>
      <c r="J219" s="2">
        <v>1.0650999999999999</v>
      </c>
      <c r="K219" s="2">
        <v>43.491199999999999</v>
      </c>
      <c r="L219" s="2">
        <v>48.009</v>
      </c>
      <c r="M219" s="2">
        <v>44.893000000000001</v>
      </c>
      <c r="N219" s="2">
        <v>48.680199999999999</v>
      </c>
      <c r="O219" s="2">
        <v>545.6</v>
      </c>
      <c r="P219" s="2">
        <v>0.32529999999999998</v>
      </c>
      <c r="Q219" s="6">
        <v>473</v>
      </c>
      <c r="R219" s="6">
        <v>297</v>
      </c>
      <c r="S219" s="2">
        <f t="shared" si="21"/>
        <v>0.62790697674418605</v>
      </c>
      <c r="T219" s="2">
        <f t="shared" si="22"/>
        <v>-3.7871999999999986</v>
      </c>
      <c r="U219" s="2">
        <f t="shared" si="23"/>
        <v>-8.9290640185031911E-2</v>
      </c>
      <c r="V219" s="2">
        <f t="shared" si="24"/>
        <v>0.70057645931749857</v>
      </c>
      <c r="W219" s="2">
        <f t="shared" si="25"/>
        <v>14.931000000000004</v>
      </c>
      <c r="X219" s="2">
        <f t="shared" si="26"/>
        <v>0.92991383657451054</v>
      </c>
      <c r="Y219" s="2">
        <f t="shared" si="27"/>
        <v>0.70057645931749857</v>
      </c>
      <c r="Z219" s="2">
        <f>B219/'[1]NIFTY Index'!B219</f>
        <v>3.3346934924640896</v>
      </c>
      <c r="AA219" s="5">
        <f>V219/'[1]NIFTY Index'!V219</f>
        <v>0.47699854059560332</v>
      </c>
    </row>
    <row r="220" spans="1:27" x14ac:dyDescent="0.2">
      <c r="A220" s="7">
        <v>43529</v>
      </c>
      <c r="B220" s="2">
        <v>44.826700000000002</v>
      </c>
      <c r="C220" s="2">
        <v>44.826700000000002</v>
      </c>
      <c r="D220" s="2">
        <v>44.826700000000002</v>
      </c>
      <c r="E220" s="2">
        <v>44.826700000000002</v>
      </c>
      <c r="F220" s="2">
        <v>60.627000000000002</v>
      </c>
      <c r="G220" s="2">
        <v>45.572000000000003</v>
      </c>
      <c r="H220" s="2">
        <v>38.296999999999997</v>
      </c>
      <c r="I220" s="2">
        <v>42.756999999999998</v>
      </c>
      <c r="J220" s="2">
        <v>1.0198</v>
      </c>
      <c r="K220" s="2">
        <v>44.397100000000002</v>
      </c>
      <c r="L220" s="2">
        <v>45.434399999999997</v>
      </c>
      <c r="M220" s="2">
        <v>45.6723</v>
      </c>
      <c r="N220" s="2">
        <v>45.643599999999999</v>
      </c>
      <c r="O220" s="2">
        <v>539.85</v>
      </c>
      <c r="P220" s="2">
        <v>0.65439999999999998</v>
      </c>
      <c r="Q220" s="6">
        <v>371</v>
      </c>
      <c r="R220" s="6">
        <v>270</v>
      </c>
      <c r="S220" s="2">
        <f t="shared" si="21"/>
        <v>0.72776280323450138</v>
      </c>
      <c r="T220" s="2">
        <f t="shared" si="22"/>
        <v>2.8700000000000614E-2</v>
      </c>
      <c r="U220" s="2">
        <f t="shared" si="23"/>
        <v>6.4024342635082691E-4</v>
      </c>
      <c r="V220" s="2">
        <f t="shared" si="24"/>
        <v>0.73938509245055839</v>
      </c>
      <c r="W220" s="2">
        <f t="shared" si="25"/>
        <v>15.055</v>
      </c>
      <c r="X220" s="2">
        <f t="shared" si="26"/>
        <v>0.98364565961555339</v>
      </c>
      <c r="Y220" s="2">
        <f t="shared" si="27"/>
        <v>0.73938509245055839</v>
      </c>
      <c r="Z220" s="2">
        <f>B220/'[1]NIFTY Index'!B220</f>
        <v>3.2240842365701217</v>
      </c>
      <c r="AA220" s="5">
        <f>V220/'[1]NIFTY Index'!V220</f>
        <v>0.52594047371102814</v>
      </c>
    </row>
    <row r="221" spans="1:27" x14ac:dyDescent="0.2">
      <c r="A221" s="7">
        <v>43525</v>
      </c>
      <c r="B221" s="2">
        <v>44.2149</v>
      </c>
      <c r="C221" s="2">
        <v>44.2149</v>
      </c>
      <c r="D221" s="2">
        <v>44.2149</v>
      </c>
      <c r="E221" s="2">
        <v>44.2149</v>
      </c>
      <c r="F221" s="2">
        <v>61.058999999999997</v>
      </c>
      <c r="G221" s="2">
        <v>45.648000000000003</v>
      </c>
      <c r="H221" s="2">
        <v>38.277000000000001</v>
      </c>
      <c r="I221" s="2">
        <v>43.637999999999998</v>
      </c>
      <c r="J221" s="2">
        <v>3.2856999999999998</v>
      </c>
      <c r="K221" s="2">
        <v>47.0627</v>
      </c>
      <c r="L221" s="2">
        <v>44.603000000000002</v>
      </c>
      <c r="M221" s="2">
        <v>47.8752</v>
      </c>
      <c r="N221" s="2">
        <v>44.7806</v>
      </c>
      <c r="O221" s="2">
        <v>534.4</v>
      </c>
      <c r="P221" s="2">
        <v>0.34570000000000001</v>
      </c>
      <c r="Q221" s="6">
        <v>309</v>
      </c>
      <c r="R221" s="6">
        <v>169</v>
      </c>
      <c r="S221" s="2">
        <f t="shared" si="21"/>
        <v>0.54692556634304212</v>
      </c>
      <c r="T221" s="2">
        <f t="shared" si="22"/>
        <v>3.0945999999999998</v>
      </c>
      <c r="U221" s="2">
        <f t="shared" si="23"/>
        <v>6.9989980753094538E-2</v>
      </c>
      <c r="V221" s="2">
        <f t="shared" si="24"/>
        <v>0.72413403429469858</v>
      </c>
      <c r="W221" s="2">
        <f t="shared" si="25"/>
        <v>15.410999999999994</v>
      </c>
      <c r="X221" s="2">
        <f t="shared" si="26"/>
        <v>0.96860541535226075</v>
      </c>
      <c r="Y221" s="2">
        <f t="shared" si="27"/>
        <v>0.72413403429469858</v>
      </c>
      <c r="Z221" s="2">
        <f>B221/'[1]NIFTY Index'!B221</f>
        <v>3.0452501153636886</v>
      </c>
      <c r="AA221" s="5">
        <f>V221/'[1]NIFTY Index'!V221</f>
        <v>0.47230577953281472</v>
      </c>
    </row>
    <row r="222" spans="1:27" x14ac:dyDescent="0.2">
      <c r="A222" s="7">
        <v>43524</v>
      </c>
      <c r="B222" s="2">
        <v>37.420099999999998</v>
      </c>
      <c r="C222" s="2">
        <v>37.420099999999998</v>
      </c>
      <c r="D222" s="2">
        <v>37.420099999999998</v>
      </c>
      <c r="E222" s="2">
        <v>37.420099999999998</v>
      </c>
      <c r="F222" s="2">
        <v>61.12</v>
      </c>
      <c r="G222" s="2">
        <v>44.804000000000002</v>
      </c>
      <c r="H222" s="2">
        <v>37.731000000000002</v>
      </c>
      <c r="I222" s="2">
        <v>43.353000000000002</v>
      </c>
      <c r="J222" s="2">
        <v>3.4076</v>
      </c>
      <c r="K222" s="2">
        <v>51.9343</v>
      </c>
      <c r="L222" s="2">
        <v>40.845999999999997</v>
      </c>
      <c r="M222" s="2">
        <v>52.211599999999997</v>
      </c>
      <c r="N222" s="2">
        <v>41.038699999999999</v>
      </c>
      <c r="O222" s="2">
        <v>517.4</v>
      </c>
      <c r="P222" s="2">
        <v>0.42109999999999997</v>
      </c>
      <c r="Q222" s="6">
        <v>474</v>
      </c>
      <c r="R222" s="6">
        <v>491</v>
      </c>
      <c r="S222" s="2">
        <f t="shared" si="21"/>
        <v>1.0358649789029535</v>
      </c>
      <c r="T222" s="2">
        <f t="shared" si="22"/>
        <v>11.172899999999998</v>
      </c>
      <c r="U222" s="2">
        <f t="shared" si="23"/>
        <v>0.29858017482582888</v>
      </c>
      <c r="V222" s="2">
        <f t="shared" si="24"/>
        <v>0.61223985602094244</v>
      </c>
      <c r="W222" s="2">
        <f t="shared" si="25"/>
        <v>16.315999999999995</v>
      </c>
      <c r="X222" s="2">
        <f t="shared" si="26"/>
        <v>0.83519551825729832</v>
      </c>
      <c r="Y222" s="2">
        <f t="shared" si="27"/>
        <v>0.61223985602094244</v>
      </c>
      <c r="Z222" s="2">
        <f>B222/'[1]NIFTY Index'!B222</f>
        <v>2.2878655408751585</v>
      </c>
      <c r="AA222" s="5">
        <f>V222/'[1]NIFTY Index'!V222</f>
        <v>0.39191675741104243</v>
      </c>
    </row>
    <row r="223" spans="1:27" x14ac:dyDescent="0.2">
      <c r="A223" s="7">
        <v>43523</v>
      </c>
      <c r="B223" s="2">
        <v>48.454900000000002</v>
      </c>
      <c r="C223" s="2">
        <v>48.460299999999997</v>
      </c>
      <c r="D223" s="2">
        <v>44.0578</v>
      </c>
      <c r="E223" s="2">
        <v>48.460299999999997</v>
      </c>
      <c r="F223" s="2">
        <v>63.281999999999996</v>
      </c>
      <c r="G223" s="2">
        <v>43.973999999999997</v>
      </c>
      <c r="H223" s="2">
        <v>38.293999999999997</v>
      </c>
      <c r="I223" s="2">
        <v>43.972999999999999</v>
      </c>
      <c r="J223" s="2">
        <v>-0.8619</v>
      </c>
      <c r="K223" s="2">
        <v>57.524999999999999</v>
      </c>
      <c r="L223" s="2">
        <v>49.410499999999999</v>
      </c>
      <c r="M223" s="2">
        <v>46.557200000000002</v>
      </c>
      <c r="N223" s="2">
        <v>48.870199999999997</v>
      </c>
      <c r="O223" s="2">
        <v>500.35</v>
      </c>
      <c r="P223" s="2">
        <v>0.26879999999999998</v>
      </c>
      <c r="Q223" s="6">
        <v>634</v>
      </c>
      <c r="R223" s="6">
        <v>478</v>
      </c>
      <c r="S223" s="2">
        <f t="shared" si="21"/>
        <v>0.75394321766561512</v>
      </c>
      <c r="T223" s="2">
        <f t="shared" si="22"/>
        <v>-2.3129999999999953</v>
      </c>
      <c r="U223" s="2">
        <f t="shared" si="23"/>
        <v>-4.7735110380993359E-2</v>
      </c>
      <c r="V223" s="2">
        <f t="shared" si="24"/>
        <v>0.76569798678929246</v>
      </c>
      <c r="W223" s="2">
        <f t="shared" si="25"/>
        <v>19.308</v>
      </c>
      <c r="X223" s="2">
        <f t="shared" si="26"/>
        <v>1.101898849320053</v>
      </c>
      <c r="Y223" s="2">
        <f t="shared" si="27"/>
        <v>0.69621377326886003</v>
      </c>
      <c r="Z223" s="2">
        <f>B223/'[1]NIFTY Index'!B223</f>
        <v>2.9128984165534493</v>
      </c>
      <c r="AA223" s="5">
        <f>V223/'[1]NIFTY Index'!V223</f>
        <v>0.48424024749758682</v>
      </c>
    </row>
    <row r="224" spans="1:27" x14ac:dyDescent="0.2">
      <c r="A224" s="7">
        <v>43522</v>
      </c>
      <c r="B224" s="2">
        <v>44.556100000000001</v>
      </c>
      <c r="C224" s="2">
        <v>44.556100000000001</v>
      </c>
      <c r="D224" s="2">
        <v>44.556100000000001</v>
      </c>
      <c r="E224" s="2">
        <v>44.556100000000001</v>
      </c>
      <c r="F224" s="2">
        <v>63.201999999999998</v>
      </c>
      <c r="G224" s="2">
        <v>45.62</v>
      </c>
      <c r="H224" s="2">
        <v>38.249000000000002</v>
      </c>
      <c r="I224" s="2">
        <v>44.003</v>
      </c>
      <c r="J224" s="2">
        <v>1.1727000000000001</v>
      </c>
      <c r="K224" s="2">
        <v>44.627400000000002</v>
      </c>
      <c r="L224" s="2">
        <v>45.298699999999997</v>
      </c>
      <c r="M224" s="2">
        <v>46.993000000000002</v>
      </c>
      <c r="N224" s="2">
        <v>46.709800000000001</v>
      </c>
      <c r="O224" s="2">
        <v>504.7</v>
      </c>
      <c r="P224" s="2">
        <v>0.30940000000000001</v>
      </c>
      <c r="Q224" s="6">
        <v>653</v>
      </c>
      <c r="R224" s="6">
        <v>491</v>
      </c>
      <c r="S224" s="2">
        <f t="shared" si="21"/>
        <v>0.75191424196018375</v>
      </c>
      <c r="T224" s="2">
        <f t="shared" si="22"/>
        <v>0.28320000000000078</v>
      </c>
      <c r="U224" s="2">
        <f t="shared" si="23"/>
        <v>6.3560320584611484E-3</v>
      </c>
      <c r="V224" s="2">
        <f t="shared" si="24"/>
        <v>0.70497927280782258</v>
      </c>
      <c r="W224" s="2">
        <f t="shared" si="25"/>
        <v>17.582000000000001</v>
      </c>
      <c r="X224" s="2">
        <f t="shared" si="26"/>
        <v>0.97667908811924598</v>
      </c>
      <c r="Y224" s="2">
        <f t="shared" si="27"/>
        <v>0.70497927280782258</v>
      </c>
      <c r="Z224" s="2">
        <f>B224/'[1]NIFTY Index'!B224</f>
        <v>2.8836286679524186</v>
      </c>
      <c r="AA224" s="5">
        <f>V224/'[1]NIFTY Index'!V224</f>
        <v>0.49001885848246862</v>
      </c>
    </row>
    <row r="225" spans="1:27" x14ac:dyDescent="0.2">
      <c r="A225" s="7">
        <v>43521</v>
      </c>
      <c r="B225" s="2">
        <v>49.276699999999998</v>
      </c>
      <c r="C225" s="2">
        <v>49.353700000000003</v>
      </c>
      <c r="D225" s="2">
        <v>42.113</v>
      </c>
      <c r="E225" s="2">
        <v>49.353700000000003</v>
      </c>
      <c r="F225" s="2">
        <v>63.043999999999997</v>
      </c>
      <c r="G225" s="2">
        <v>46.853999999999999</v>
      </c>
      <c r="H225" s="2">
        <v>38.180999999999997</v>
      </c>
      <c r="I225" s="2">
        <v>43.963000000000001</v>
      </c>
      <c r="J225" s="2">
        <v>-0.1201</v>
      </c>
      <c r="K225" s="2">
        <v>43.745800000000003</v>
      </c>
      <c r="L225" s="2">
        <v>47.638500000000001</v>
      </c>
      <c r="M225" s="2">
        <v>49.694600000000001</v>
      </c>
      <c r="N225" s="2">
        <v>51.116100000000003</v>
      </c>
      <c r="O225" s="2">
        <v>498.85</v>
      </c>
      <c r="P225" s="2">
        <v>0.30620000000000003</v>
      </c>
      <c r="Q225" s="6">
        <v>654</v>
      </c>
      <c r="R225" s="6">
        <v>493</v>
      </c>
      <c r="S225" s="2">
        <f t="shared" si="21"/>
        <v>0.75382262996941896</v>
      </c>
      <c r="T225" s="2">
        <f t="shared" si="22"/>
        <v>-1.4215000000000018</v>
      </c>
      <c r="U225" s="2">
        <f t="shared" si="23"/>
        <v>-2.8847305115805275E-2</v>
      </c>
      <c r="V225" s="2">
        <f t="shared" si="24"/>
        <v>0.78162394518114331</v>
      </c>
      <c r="W225" s="2">
        <f t="shared" si="25"/>
        <v>16.189999999999998</v>
      </c>
      <c r="X225" s="2">
        <f t="shared" si="26"/>
        <v>1.0517074315960218</v>
      </c>
      <c r="Y225" s="2">
        <f t="shared" si="27"/>
        <v>0.66799378212042382</v>
      </c>
      <c r="Z225" s="2">
        <f>B225/'[1]NIFTY Index'!B225</f>
        <v>3.5539071796905986</v>
      </c>
      <c r="AA225" s="5">
        <f>V225/'[1]NIFTY Index'!V225</f>
        <v>0.6009239663647894</v>
      </c>
    </row>
    <row r="226" spans="1:27" x14ac:dyDescent="0.2">
      <c r="A226" s="7">
        <v>43518</v>
      </c>
      <c r="B226" s="2">
        <v>52.1952</v>
      </c>
      <c r="C226" s="2">
        <v>52.652200000000001</v>
      </c>
      <c r="D226" s="2">
        <v>41.578699999999998</v>
      </c>
      <c r="E226" s="2">
        <v>52.652200000000001</v>
      </c>
      <c r="F226" s="2">
        <v>65.173000000000002</v>
      </c>
      <c r="G226" s="2">
        <v>46.886000000000003</v>
      </c>
      <c r="H226" s="2">
        <v>38.359000000000002</v>
      </c>
      <c r="I226" s="2">
        <v>44.231999999999999</v>
      </c>
      <c r="J226" s="2">
        <v>-4.3474000000000004</v>
      </c>
      <c r="K226" s="2">
        <v>49.042200000000001</v>
      </c>
      <c r="L226" s="2">
        <v>47.0672</v>
      </c>
      <c r="M226" s="2">
        <v>44.7209</v>
      </c>
      <c r="N226" s="2">
        <v>51.389200000000002</v>
      </c>
      <c r="O226" s="2">
        <v>499.45</v>
      </c>
      <c r="P226" s="2">
        <v>0.54790000000000005</v>
      </c>
      <c r="Q226" s="6">
        <v>659</v>
      </c>
      <c r="R226" s="6">
        <v>516</v>
      </c>
      <c r="S226" s="2">
        <f t="shared" si="21"/>
        <v>0.78300455235204858</v>
      </c>
      <c r="T226" s="2">
        <f t="shared" si="22"/>
        <v>-6.6683000000000021</v>
      </c>
      <c r="U226" s="2">
        <f t="shared" si="23"/>
        <v>-0.12775695849426771</v>
      </c>
      <c r="V226" s="2">
        <f t="shared" si="24"/>
        <v>0.80087152655240668</v>
      </c>
      <c r="W226" s="2">
        <f t="shared" si="25"/>
        <v>18.286999999999999</v>
      </c>
      <c r="X226" s="2">
        <f t="shared" si="26"/>
        <v>1.1132363605340612</v>
      </c>
      <c r="Y226" s="2">
        <f t="shared" si="27"/>
        <v>0.63797431451674769</v>
      </c>
      <c r="Z226" s="2">
        <f>B226/'[1]NIFTY Index'!B226</f>
        <v>3.7773612488149428</v>
      </c>
      <c r="AA226" s="5">
        <f>V226/'[1]NIFTY Index'!V226</f>
        <v>0.57611235961549312</v>
      </c>
    </row>
    <row r="227" spans="1:27" x14ac:dyDescent="0.2">
      <c r="A227" s="7">
        <v>43517</v>
      </c>
      <c r="B227" s="2">
        <v>46.451599999999999</v>
      </c>
      <c r="C227" s="2">
        <v>42.629600000000003</v>
      </c>
      <c r="D227" s="2">
        <v>85.233599999999996</v>
      </c>
      <c r="E227" s="2">
        <v>42.629600000000003</v>
      </c>
      <c r="F227" s="2">
        <v>63.054000000000002</v>
      </c>
      <c r="G227" s="2">
        <v>44.701999999999998</v>
      </c>
      <c r="H227" s="2">
        <v>37.167000000000002</v>
      </c>
      <c r="I227" s="2">
        <v>43.631999999999998</v>
      </c>
      <c r="J227" s="2">
        <v>9.8453999999999997</v>
      </c>
      <c r="K227" s="2">
        <v>83.805000000000007</v>
      </c>
      <c r="L227" s="2">
        <v>40.349400000000003</v>
      </c>
      <c r="M227" s="2">
        <v>64.392799999999994</v>
      </c>
      <c r="N227" s="2">
        <v>36.239800000000002</v>
      </c>
      <c r="O227" s="2">
        <v>522.15</v>
      </c>
      <c r="P227" s="2">
        <v>0.37269999999999998</v>
      </c>
      <c r="Q227" s="6">
        <v>587</v>
      </c>
      <c r="R227" s="6">
        <v>489</v>
      </c>
      <c r="S227" s="2">
        <f t="shared" si="21"/>
        <v>0.83304940374787051</v>
      </c>
      <c r="T227" s="2">
        <f t="shared" si="22"/>
        <v>28.152999999999992</v>
      </c>
      <c r="U227" s="2">
        <f t="shared" si="23"/>
        <v>0.60607169613102652</v>
      </c>
      <c r="V227" s="2">
        <f t="shared" si="24"/>
        <v>0.73669553081485706</v>
      </c>
      <c r="W227" s="2">
        <f t="shared" si="25"/>
        <v>18.352000000000004</v>
      </c>
      <c r="X227" s="2">
        <f t="shared" si="26"/>
        <v>1.0391391884032035</v>
      </c>
      <c r="Y227" s="2">
        <f t="shared" si="27"/>
        <v>1.3517556380245503</v>
      </c>
      <c r="Z227" s="2">
        <f>B227/'[1]NIFTY Index'!B227</f>
        <v>3.3319656844461019</v>
      </c>
      <c r="AA227" s="5">
        <f>V227/'[1]NIFTY Index'!V227</f>
        <v>0.53582852856731489</v>
      </c>
    </row>
    <row r="228" spans="1:27" x14ac:dyDescent="0.2">
      <c r="A228" s="7">
        <v>43516</v>
      </c>
      <c r="B228" s="2">
        <v>46.2438</v>
      </c>
      <c r="C228" s="2">
        <v>46.2438</v>
      </c>
      <c r="D228" s="2">
        <v>46.2438</v>
      </c>
      <c r="E228" s="2">
        <v>46.2438</v>
      </c>
      <c r="F228" s="2">
        <v>36.429000000000002</v>
      </c>
      <c r="G228" s="2">
        <v>35.786000000000001</v>
      </c>
      <c r="H228" s="2">
        <v>31.451000000000001</v>
      </c>
      <c r="I228" s="2">
        <v>40.61</v>
      </c>
      <c r="J228" s="2">
        <v>0.79520000000000002</v>
      </c>
      <c r="K228" s="2">
        <v>49.247300000000003</v>
      </c>
      <c r="L228" s="2">
        <v>43.606499999999997</v>
      </c>
      <c r="M228" s="2">
        <v>54.955300000000001</v>
      </c>
      <c r="N228" s="2">
        <v>47.156500000000001</v>
      </c>
      <c r="O228" s="2">
        <v>475.35</v>
      </c>
      <c r="P228" s="2">
        <v>0.79379999999999995</v>
      </c>
      <c r="Q228" s="6">
        <v>554</v>
      </c>
      <c r="R228" s="6">
        <v>437</v>
      </c>
      <c r="S228" s="2">
        <f t="shared" si="21"/>
        <v>0.78880866425992779</v>
      </c>
      <c r="T228" s="2">
        <f t="shared" si="22"/>
        <v>7.7988</v>
      </c>
      <c r="U228" s="2">
        <f t="shared" si="23"/>
        <v>0.16864531029024432</v>
      </c>
      <c r="V228" s="2">
        <f t="shared" si="24"/>
        <v>1.2694227126739686</v>
      </c>
      <c r="W228" s="2">
        <f t="shared" si="25"/>
        <v>0.64300000000000068</v>
      </c>
      <c r="X228" s="2">
        <f t="shared" si="26"/>
        <v>1.2922315989493098</v>
      </c>
      <c r="Y228" s="2">
        <f t="shared" si="27"/>
        <v>1.2694227126739686</v>
      </c>
      <c r="Z228" s="2">
        <f>B228/'[1]NIFTY Index'!B228</f>
        <v>2.9985216117026106</v>
      </c>
      <c r="AA228" s="5">
        <f>V228/'[1]NIFTY Index'!V228</f>
        <v>0.86426959078968435</v>
      </c>
    </row>
    <row r="229" spans="1:27" x14ac:dyDescent="0.2">
      <c r="A229" s="7">
        <v>43515</v>
      </c>
      <c r="B229" s="2">
        <v>42.709800000000001</v>
      </c>
      <c r="C229" s="2">
        <v>42.709800000000001</v>
      </c>
      <c r="D229" s="2">
        <v>42.709800000000001</v>
      </c>
      <c r="E229" s="2">
        <v>42.709800000000001</v>
      </c>
      <c r="F229" s="2">
        <v>36.006999999999998</v>
      </c>
      <c r="G229" s="2">
        <v>35.783000000000001</v>
      </c>
      <c r="H229" s="2">
        <v>31.42</v>
      </c>
      <c r="I229" s="2">
        <v>43.231000000000002</v>
      </c>
      <c r="J229" s="2">
        <v>0.1061</v>
      </c>
      <c r="K229" s="2">
        <v>45.048900000000003</v>
      </c>
      <c r="L229" s="2">
        <v>42.677999999999997</v>
      </c>
      <c r="M229" s="2">
        <v>55.993299999999998</v>
      </c>
      <c r="N229" s="2">
        <v>45.133299999999998</v>
      </c>
      <c r="O229" s="2">
        <v>471.6</v>
      </c>
      <c r="P229" s="2">
        <v>0.63049999999999995</v>
      </c>
      <c r="Q229" s="6">
        <v>592</v>
      </c>
      <c r="R229" s="6">
        <v>438</v>
      </c>
      <c r="S229" s="2">
        <f t="shared" si="21"/>
        <v>0.73986486486486491</v>
      </c>
      <c r="T229" s="2">
        <f t="shared" si="22"/>
        <v>10.86</v>
      </c>
      <c r="U229" s="2">
        <f t="shared" si="23"/>
        <v>0.25427419468131435</v>
      </c>
      <c r="V229" s="2">
        <f t="shared" si="24"/>
        <v>1.1861526925320078</v>
      </c>
      <c r="W229" s="2">
        <f t="shared" si="25"/>
        <v>0.22399999999999665</v>
      </c>
      <c r="X229" s="2">
        <f t="shared" si="26"/>
        <v>1.1935779560126316</v>
      </c>
      <c r="Y229" s="2">
        <f t="shared" si="27"/>
        <v>1.1861526925320078</v>
      </c>
      <c r="Z229" s="2">
        <f>B229/'[1]NIFTY Index'!B229</f>
        <v>2.5826656427063996</v>
      </c>
      <c r="AA229" s="5">
        <f>V229/'[1]NIFTY Index'!V229</f>
        <v>0.39664901280768716</v>
      </c>
    </row>
    <row r="230" spans="1:27" x14ac:dyDescent="0.2">
      <c r="A230" s="7">
        <v>43514</v>
      </c>
      <c r="B230" s="2">
        <v>45.383299999999998</v>
      </c>
      <c r="C230" s="2">
        <v>45.475700000000003</v>
      </c>
      <c r="D230" s="2">
        <v>44.746200000000002</v>
      </c>
      <c r="E230" s="2">
        <v>45.475700000000003</v>
      </c>
      <c r="F230" s="2">
        <v>39.271000000000001</v>
      </c>
      <c r="G230" s="2">
        <v>36.262</v>
      </c>
      <c r="H230" s="2">
        <v>31.436</v>
      </c>
      <c r="I230" s="2">
        <v>45.097000000000001</v>
      </c>
      <c r="J230" s="2">
        <v>-0.94620000000000004</v>
      </c>
      <c r="K230" s="2">
        <v>46.549799999999998</v>
      </c>
      <c r="L230" s="2">
        <v>43.363300000000002</v>
      </c>
      <c r="M230" s="2">
        <v>45.023099999999999</v>
      </c>
      <c r="N230" s="2">
        <v>49.770800000000001</v>
      </c>
      <c r="O230" s="2">
        <v>471.1</v>
      </c>
      <c r="P230" s="2">
        <v>1.2608999999999999</v>
      </c>
      <c r="Q230" s="6">
        <v>579</v>
      </c>
      <c r="R230" s="6">
        <v>445</v>
      </c>
      <c r="S230" s="2">
        <f t="shared" si="21"/>
        <v>0.76856649395509502</v>
      </c>
      <c r="T230" s="2">
        <f t="shared" si="22"/>
        <v>-4.7477000000000018</v>
      </c>
      <c r="U230" s="2">
        <f t="shared" si="23"/>
        <v>-0.10461337099770184</v>
      </c>
      <c r="V230" s="2">
        <f t="shared" si="24"/>
        <v>1.1556441139772351</v>
      </c>
      <c r="W230" s="2">
        <f t="shared" si="25"/>
        <v>3.0090000000000003</v>
      </c>
      <c r="X230" s="2">
        <f t="shared" si="26"/>
        <v>1.2515388009486514</v>
      </c>
      <c r="Y230" s="2">
        <f t="shared" si="27"/>
        <v>1.1394209467546026</v>
      </c>
      <c r="Z230" s="2">
        <f>B230/'[1]NIFTY Index'!B230</f>
        <v>2.7625241961992182</v>
      </c>
      <c r="AA230" s="5">
        <f>V230/'[1]NIFTY Index'!V230</f>
        <v>0.73369986418369393</v>
      </c>
    </row>
    <row r="231" spans="1:27" x14ac:dyDescent="0.2">
      <c r="A231" s="7">
        <v>43511</v>
      </c>
      <c r="B231" s="2">
        <v>44.196199999999997</v>
      </c>
      <c r="C231" s="2">
        <v>44.196199999999997</v>
      </c>
      <c r="D231" s="2">
        <v>44.196199999999997</v>
      </c>
      <c r="E231" s="2">
        <v>44.196199999999997</v>
      </c>
      <c r="F231" s="2">
        <v>41.243000000000002</v>
      </c>
      <c r="G231" s="2">
        <v>36.588999999999999</v>
      </c>
      <c r="H231" s="2">
        <v>31.393000000000001</v>
      </c>
      <c r="I231" s="2">
        <v>49.35</v>
      </c>
      <c r="J231" s="2">
        <v>-3.3921999999999999</v>
      </c>
      <c r="K231" s="2">
        <v>43.730499999999999</v>
      </c>
      <c r="L231" s="2">
        <v>42.030999999999999</v>
      </c>
      <c r="M231" s="2">
        <v>48.690800000000003</v>
      </c>
      <c r="N231" s="2">
        <v>43.749200000000002</v>
      </c>
      <c r="O231" s="2">
        <v>475.6</v>
      </c>
      <c r="P231" s="2">
        <v>0.95250000000000001</v>
      </c>
      <c r="Q231" s="6">
        <v>571</v>
      </c>
      <c r="R231" s="6">
        <v>462</v>
      </c>
      <c r="S231" s="2">
        <f t="shared" si="21"/>
        <v>0.80910683012259199</v>
      </c>
      <c r="T231" s="2">
        <f t="shared" si="22"/>
        <v>4.9416000000000011</v>
      </c>
      <c r="U231" s="2">
        <f t="shared" si="23"/>
        <v>0.11181051764631351</v>
      </c>
      <c r="V231" s="2">
        <f t="shared" si="24"/>
        <v>1.0716048784036079</v>
      </c>
      <c r="W231" s="2">
        <f t="shared" si="25"/>
        <v>4.6540000000000035</v>
      </c>
      <c r="X231" s="2">
        <f t="shared" si="26"/>
        <v>1.2079094809915547</v>
      </c>
      <c r="Y231" s="2">
        <f t="shared" si="27"/>
        <v>1.0716048784036079</v>
      </c>
      <c r="Z231" s="2">
        <f>B231/'[1]NIFTY Index'!B231</f>
        <v>3.0149944060905396</v>
      </c>
      <c r="AA231" s="5">
        <f>V231/'[1]NIFTY Index'!V231</f>
        <v>0.7529627423497941</v>
      </c>
    </row>
    <row r="232" spans="1:27" x14ac:dyDescent="0.2">
      <c r="A232" s="7">
        <v>43510</v>
      </c>
      <c r="B232" s="2">
        <v>43.760800000000003</v>
      </c>
      <c r="C232" s="2">
        <v>43.760800000000003</v>
      </c>
      <c r="D232" s="2">
        <v>43.760800000000003</v>
      </c>
      <c r="E232" s="2">
        <v>43.760800000000003</v>
      </c>
      <c r="F232" s="2">
        <v>36.331000000000003</v>
      </c>
      <c r="G232" s="2">
        <v>35.427</v>
      </c>
      <c r="H232" s="2">
        <v>30.798000000000002</v>
      </c>
      <c r="I232" s="2">
        <v>51.932000000000002</v>
      </c>
      <c r="J232" s="2">
        <v>1.3380000000000001</v>
      </c>
      <c r="K232" s="2">
        <v>45.4634</v>
      </c>
      <c r="L232" s="2">
        <v>42.543999999999997</v>
      </c>
      <c r="M232" s="2">
        <v>48.366900000000001</v>
      </c>
      <c r="N232" s="2">
        <v>39.524700000000003</v>
      </c>
      <c r="O232" s="2">
        <v>492.3</v>
      </c>
      <c r="P232" s="2">
        <v>0.56359999999999999</v>
      </c>
      <c r="Q232" s="6">
        <v>539</v>
      </c>
      <c r="R232" s="6">
        <v>463</v>
      </c>
      <c r="S232" s="2">
        <f t="shared" si="21"/>
        <v>0.85899814471243041</v>
      </c>
      <c r="T232" s="2">
        <f t="shared" si="22"/>
        <v>8.8421999999999983</v>
      </c>
      <c r="U232" s="2">
        <f t="shared" si="23"/>
        <v>0.20205754922213481</v>
      </c>
      <c r="V232" s="2">
        <f t="shared" si="24"/>
        <v>1.204503041479728</v>
      </c>
      <c r="W232" s="2">
        <f t="shared" si="25"/>
        <v>0.90400000000000347</v>
      </c>
      <c r="X232" s="2">
        <f t="shared" si="26"/>
        <v>1.2352386597792646</v>
      </c>
      <c r="Y232" s="2">
        <f t="shared" si="27"/>
        <v>1.204503041479728</v>
      </c>
      <c r="Z232" s="2">
        <f>B232/'[1]NIFTY Index'!B232</f>
        <v>3.0703300404131117</v>
      </c>
      <c r="AA232" s="5">
        <f>V232/'[1]NIFTY Index'!V232</f>
        <v>0.88566400108803522</v>
      </c>
    </row>
    <row r="233" spans="1:27" x14ac:dyDescent="0.2">
      <c r="A233" s="7">
        <v>43509</v>
      </c>
      <c r="B233" s="2">
        <v>37.915700000000001</v>
      </c>
      <c r="C233" s="2">
        <v>37.915700000000001</v>
      </c>
      <c r="D233" s="2">
        <v>37.915700000000001</v>
      </c>
      <c r="E233" s="2">
        <v>37.915700000000001</v>
      </c>
      <c r="F233" s="2">
        <v>35.947000000000003</v>
      </c>
      <c r="G233" s="2">
        <v>36.024000000000001</v>
      </c>
      <c r="H233" s="2">
        <v>30.771000000000001</v>
      </c>
      <c r="I233" s="2">
        <v>51.899000000000001</v>
      </c>
      <c r="J233" s="2">
        <v>0.3926</v>
      </c>
      <c r="K233" s="2">
        <v>48.030200000000001</v>
      </c>
      <c r="L233" s="2">
        <v>38.060299999999998</v>
      </c>
      <c r="M233" s="2">
        <v>46.8309</v>
      </c>
      <c r="N233" s="2">
        <v>40.599400000000003</v>
      </c>
      <c r="O233" s="2">
        <v>485.8</v>
      </c>
      <c r="P233" s="2">
        <v>0.9173</v>
      </c>
      <c r="Q233" s="6">
        <v>466</v>
      </c>
      <c r="R233" s="6">
        <v>488</v>
      </c>
      <c r="S233" s="2">
        <f t="shared" si="21"/>
        <v>1.0472103004291846</v>
      </c>
      <c r="T233" s="2">
        <f t="shared" si="22"/>
        <v>6.2314999999999969</v>
      </c>
      <c r="U233" s="2">
        <f t="shared" si="23"/>
        <v>0.1643514428060143</v>
      </c>
      <c r="V233" s="2">
        <f t="shared" si="24"/>
        <v>1.0547667399226639</v>
      </c>
      <c r="W233" s="2">
        <f t="shared" si="25"/>
        <v>-7.6999999999998181E-2</v>
      </c>
      <c r="X233" s="2">
        <f t="shared" si="26"/>
        <v>1.0525122140795025</v>
      </c>
      <c r="Y233" s="2">
        <f t="shared" si="27"/>
        <v>1.0547667399226639</v>
      </c>
      <c r="Z233" s="2">
        <f>B233/'[1]NIFTY Index'!B233</f>
        <v>2.6750742572511061</v>
      </c>
      <c r="AA233" s="5">
        <f>V233/'[1]NIFTY Index'!V233</f>
        <v>0.81710060212582813</v>
      </c>
    </row>
    <row r="234" spans="1:27" x14ac:dyDescent="0.2">
      <c r="A234" s="7">
        <v>43508</v>
      </c>
      <c r="B234" s="2">
        <v>40.721400000000003</v>
      </c>
      <c r="C234" s="2">
        <v>40.721400000000003</v>
      </c>
      <c r="D234" s="2">
        <v>40.721400000000003</v>
      </c>
      <c r="E234" s="2">
        <v>40.721400000000003</v>
      </c>
      <c r="F234" s="2">
        <v>36.953000000000003</v>
      </c>
      <c r="G234" s="2">
        <v>36.616999999999997</v>
      </c>
      <c r="H234" s="2">
        <v>31.861000000000001</v>
      </c>
      <c r="I234" s="2">
        <v>52.021000000000001</v>
      </c>
      <c r="J234" s="2">
        <v>3.5745</v>
      </c>
      <c r="K234" s="2">
        <v>45.9435</v>
      </c>
      <c r="L234" s="2">
        <v>37.501199999999997</v>
      </c>
      <c r="M234" s="2">
        <v>46.6877</v>
      </c>
      <c r="N234" s="2">
        <v>38.549599999999998</v>
      </c>
      <c r="O234" s="2">
        <v>483.9</v>
      </c>
      <c r="P234" s="2">
        <v>0.79559999999999997</v>
      </c>
      <c r="Q234" s="6">
        <v>475</v>
      </c>
      <c r="R234" s="6">
        <v>499</v>
      </c>
      <c r="S234" s="2">
        <f t="shared" si="21"/>
        <v>1.0505263157894738</v>
      </c>
      <c r="T234" s="2">
        <f t="shared" si="22"/>
        <v>8.1381000000000014</v>
      </c>
      <c r="U234" s="2">
        <f t="shared" si="23"/>
        <v>0.19984823704489532</v>
      </c>
      <c r="V234" s="2">
        <f t="shared" si="24"/>
        <v>1.1019781885097286</v>
      </c>
      <c r="W234" s="2">
        <f t="shared" si="25"/>
        <v>0.33600000000000563</v>
      </c>
      <c r="X234" s="2">
        <f t="shared" si="26"/>
        <v>1.1120900128355684</v>
      </c>
      <c r="Y234" s="2">
        <f t="shared" si="27"/>
        <v>1.1019781885097286</v>
      </c>
      <c r="Z234" s="2">
        <f>B234/'[1]NIFTY Index'!B234</f>
        <v>2.9090454487005473</v>
      </c>
      <c r="AA234" s="5">
        <f>V234/'[1]NIFTY Index'!V234</f>
        <v>1.1060560321013906</v>
      </c>
    </row>
    <row r="235" spans="1:27" x14ac:dyDescent="0.2">
      <c r="A235" s="7">
        <v>43507</v>
      </c>
      <c r="B235" s="2">
        <v>42.9178</v>
      </c>
      <c r="C235" s="2">
        <v>42.9178</v>
      </c>
      <c r="D235" s="2">
        <v>42.9178</v>
      </c>
      <c r="E235" s="2">
        <v>42.9178</v>
      </c>
      <c r="F235" s="2">
        <v>33.295999999999999</v>
      </c>
      <c r="G235" s="2">
        <v>34.939</v>
      </c>
      <c r="H235" s="2">
        <v>30.966000000000001</v>
      </c>
      <c r="I235" s="2">
        <v>51.668999999999997</v>
      </c>
      <c r="J235" s="2">
        <v>-3.5108999999999999</v>
      </c>
      <c r="K235" s="2">
        <v>42.515000000000001</v>
      </c>
      <c r="L235" s="2">
        <v>44.706800000000001</v>
      </c>
      <c r="M235" s="2">
        <v>45.671599999999998</v>
      </c>
      <c r="N235" s="2">
        <v>44.885599999999997</v>
      </c>
      <c r="O235" s="2">
        <v>467.2</v>
      </c>
      <c r="P235" s="2">
        <v>1.5952</v>
      </c>
      <c r="Q235" s="6">
        <v>431</v>
      </c>
      <c r="R235" s="6">
        <v>499</v>
      </c>
      <c r="S235" s="2">
        <f t="shared" si="21"/>
        <v>1.1577726218097448</v>
      </c>
      <c r="T235" s="2">
        <f t="shared" si="22"/>
        <v>0.78600000000000136</v>
      </c>
      <c r="U235" s="2">
        <f t="shared" si="23"/>
        <v>1.8314079472852789E-2</v>
      </c>
      <c r="V235" s="2">
        <f t="shared" si="24"/>
        <v>1.2889776549735703</v>
      </c>
      <c r="W235" s="2">
        <f t="shared" si="25"/>
        <v>-1.6430000000000007</v>
      </c>
      <c r="X235" s="2">
        <f t="shared" si="26"/>
        <v>1.2283637196256332</v>
      </c>
      <c r="Y235" s="2">
        <f t="shared" si="27"/>
        <v>1.2889776549735703</v>
      </c>
      <c r="Z235" s="2">
        <f>B235/'[1]NIFTY Index'!B235</f>
        <v>3.0938214113220059</v>
      </c>
      <c r="AA235" s="5">
        <f>V235/'[1]NIFTY Index'!V235</f>
        <v>1.249756666935397</v>
      </c>
    </row>
    <row r="236" spans="1:27" x14ac:dyDescent="0.2">
      <c r="A236" s="7">
        <v>43504</v>
      </c>
      <c r="B236" s="2">
        <v>41.588099999999997</v>
      </c>
      <c r="C236" s="2">
        <v>41.588099999999997</v>
      </c>
      <c r="D236" s="2">
        <v>41.588099999999997</v>
      </c>
      <c r="E236" s="2">
        <v>41.588099999999997</v>
      </c>
      <c r="F236" s="2">
        <v>33.713000000000001</v>
      </c>
      <c r="G236" s="2">
        <v>33.375999999999998</v>
      </c>
      <c r="H236" s="2">
        <v>31.102</v>
      </c>
      <c r="I236" s="2">
        <v>51.372</v>
      </c>
      <c r="J236" s="2">
        <v>0.70720000000000005</v>
      </c>
      <c r="K236" s="2">
        <v>41.787700000000001</v>
      </c>
      <c r="L236" s="2">
        <v>42.022799999999997</v>
      </c>
      <c r="M236" s="2">
        <v>45.167900000000003</v>
      </c>
      <c r="N236" s="2">
        <v>41.069000000000003</v>
      </c>
      <c r="O236" s="2">
        <v>484.2</v>
      </c>
      <c r="P236" s="2">
        <v>0.8095</v>
      </c>
      <c r="Q236" s="6">
        <v>429</v>
      </c>
      <c r="R236" s="6">
        <v>407</v>
      </c>
      <c r="S236" s="2">
        <f t="shared" si="21"/>
        <v>0.94871794871794868</v>
      </c>
      <c r="T236" s="2">
        <f t="shared" si="22"/>
        <v>4.0989000000000004</v>
      </c>
      <c r="U236" s="2">
        <f t="shared" si="23"/>
        <v>9.855944368701626E-2</v>
      </c>
      <c r="V236" s="2">
        <f t="shared" si="24"/>
        <v>1.2335923827603594</v>
      </c>
      <c r="W236" s="2">
        <f t="shared" si="25"/>
        <v>0.3370000000000033</v>
      </c>
      <c r="X236" s="2">
        <f t="shared" si="26"/>
        <v>1.246048058485139</v>
      </c>
      <c r="Y236" s="2">
        <f t="shared" si="27"/>
        <v>1.2335923827603594</v>
      </c>
      <c r="Z236" s="2">
        <f>B236/'[1]NIFTY Index'!B236</f>
        <v>2.9765103313030967</v>
      </c>
      <c r="AA236" s="5">
        <f>V236/'[1]NIFTY Index'!V236</f>
        <v>1.1371712119118409</v>
      </c>
    </row>
    <row r="237" spans="1:27" x14ac:dyDescent="0.2">
      <c r="A237" s="7">
        <v>43503</v>
      </c>
      <c r="B237" s="2">
        <v>43.877699999999997</v>
      </c>
      <c r="C237" s="2">
        <v>43.877699999999997</v>
      </c>
      <c r="D237" s="2">
        <v>43.877699999999997</v>
      </c>
      <c r="E237" s="2">
        <v>43.877699999999997</v>
      </c>
      <c r="F237" s="2">
        <v>41.274000000000001</v>
      </c>
      <c r="G237" s="2">
        <v>33.277000000000001</v>
      </c>
      <c r="H237" s="2">
        <v>33.682000000000002</v>
      </c>
      <c r="I237" s="2">
        <v>51.414000000000001</v>
      </c>
      <c r="J237" s="2">
        <v>-0.34200000000000003</v>
      </c>
      <c r="K237" s="2">
        <v>46.642600000000002</v>
      </c>
      <c r="L237" s="2">
        <v>42.9191</v>
      </c>
      <c r="M237" s="2">
        <v>48.082900000000002</v>
      </c>
      <c r="N237" s="2">
        <v>42.751899999999999</v>
      </c>
      <c r="O237" s="2">
        <v>480.8</v>
      </c>
      <c r="P237" s="2">
        <v>0.57889999999999997</v>
      </c>
      <c r="Q237" s="6">
        <v>412</v>
      </c>
      <c r="R237" s="6">
        <v>392</v>
      </c>
      <c r="S237" s="2">
        <f t="shared" si="21"/>
        <v>0.95145631067961167</v>
      </c>
      <c r="T237" s="2">
        <f t="shared" si="22"/>
        <v>5.3310000000000031</v>
      </c>
      <c r="U237" s="2">
        <f t="shared" si="23"/>
        <v>0.121496796778318</v>
      </c>
      <c r="V237" s="2">
        <f t="shared" si="24"/>
        <v>1.0630832969908417</v>
      </c>
      <c r="W237" s="2">
        <f t="shared" si="25"/>
        <v>7.9969999999999999</v>
      </c>
      <c r="X237" s="2">
        <f t="shared" si="26"/>
        <v>1.3185593653274033</v>
      </c>
      <c r="Y237" s="2">
        <f t="shared" si="27"/>
        <v>1.0630832969908417</v>
      </c>
      <c r="Z237" s="2">
        <f>B237/'[1]NIFTY Index'!B237</f>
        <v>3.1984794034246224</v>
      </c>
      <c r="AA237" s="5">
        <f>V237/'[1]NIFTY Index'!V237</f>
        <v>0.9888209814337886</v>
      </c>
    </row>
    <row r="238" spans="1:27" x14ac:dyDescent="0.2">
      <c r="A238" s="7">
        <v>43502</v>
      </c>
      <c r="B238" s="2">
        <v>43.957900000000002</v>
      </c>
      <c r="C238" s="2">
        <v>43.957900000000002</v>
      </c>
      <c r="D238" s="2">
        <v>43.957900000000002</v>
      </c>
      <c r="E238" s="2">
        <v>43.957900000000002</v>
      </c>
      <c r="F238" s="2">
        <v>41.81</v>
      </c>
      <c r="G238" s="2">
        <v>33.378999999999998</v>
      </c>
      <c r="H238" s="2">
        <v>33.945</v>
      </c>
      <c r="I238" s="2">
        <v>52.201000000000001</v>
      </c>
      <c r="J238" s="2">
        <v>2.6817000000000002</v>
      </c>
      <c r="K238" s="2">
        <v>46.471699999999998</v>
      </c>
      <c r="L238" s="2">
        <v>42.978200000000001</v>
      </c>
      <c r="M238" s="2">
        <v>46.331699999999998</v>
      </c>
      <c r="N238" s="2">
        <v>42.894800000000004</v>
      </c>
      <c r="O238" s="2">
        <v>482.45</v>
      </c>
      <c r="P238" s="2">
        <v>0.85019999999999996</v>
      </c>
      <c r="Q238" s="6">
        <v>407</v>
      </c>
      <c r="R238" s="6">
        <v>381</v>
      </c>
      <c r="S238" s="2">
        <f t="shared" si="21"/>
        <v>0.93611793611793614</v>
      </c>
      <c r="T238" s="2">
        <f t="shared" si="22"/>
        <v>3.4368999999999943</v>
      </c>
      <c r="U238" s="2">
        <f t="shared" si="23"/>
        <v>7.8186173588820074E-2</v>
      </c>
      <c r="V238" s="2">
        <f t="shared" si="24"/>
        <v>1.0513728773020807</v>
      </c>
      <c r="W238" s="2">
        <f t="shared" si="25"/>
        <v>8.4310000000000045</v>
      </c>
      <c r="X238" s="2">
        <f t="shared" si="26"/>
        <v>1.3169328020611764</v>
      </c>
      <c r="Y238" s="2">
        <f t="shared" si="27"/>
        <v>1.0513728773020807</v>
      </c>
      <c r="Z238" s="2">
        <f>B238/'[1]NIFTY Index'!B238</f>
        <v>3.1639866985287766</v>
      </c>
      <c r="AA238" s="5">
        <f>V238/'[1]NIFTY Index'!V238</f>
        <v>1.0367523982263629</v>
      </c>
    </row>
    <row r="239" spans="1:27" x14ac:dyDescent="0.2">
      <c r="A239" s="7">
        <v>43501</v>
      </c>
      <c r="B239" s="2">
        <v>52.314300000000003</v>
      </c>
      <c r="C239" s="2">
        <v>52.314300000000003</v>
      </c>
      <c r="D239" s="2">
        <v>52.314300000000003</v>
      </c>
      <c r="E239" s="2">
        <v>52.314300000000003</v>
      </c>
      <c r="F239" s="2">
        <v>38.622</v>
      </c>
      <c r="G239" s="2">
        <v>34.56</v>
      </c>
      <c r="H239" s="2">
        <v>33.476999999999997</v>
      </c>
      <c r="I239" s="2">
        <v>51.997999999999998</v>
      </c>
      <c r="J239" s="2">
        <v>-2.4093999999999998</v>
      </c>
      <c r="K239" s="2">
        <v>48.002800000000001</v>
      </c>
      <c r="L239" s="2">
        <v>45.009500000000003</v>
      </c>
      <c r="M239" s="2">
        <v>48.1066</v>
      </c>
      <c r="N239" s="2">
        <v>44.625500000000002</v>
      </c>
      <c r="O239" s="2">
        <v>469.85</v>
      </c>
      <c r="P239" s="2">
        <v>2.1770999999999998</v>
      </c>
      <c r="Q239" s="6">
        <v>378</v>
      </c>
      <c r="R239" s="6">
        <v>355</v>
      </c>
      <c r="S239" s="2">
        <f t="shared" si="21"/>
        <v>0.93915343915343918</v>
      </c>
      <c r="T239" s="2">
        <f t="shared" si="22"/>
        <v>3.4810999999999979</v>
      </c>
      <c r="U239" s="2">
        <f t="shared" si="23"/>
        <v>6.6542035351710674E-2</v>
      </c>
      <c r="V239" s="2">
        <f t="shared" si="24"/>
        <v>1.3545207394749108</v>
      </c>
      <c r="W239" s="2">
        <f t="shared" si="25"/>
        <v>4.0619999999999976</v>
      </c>
      <c r="X239" s="2">
        <f t="shared" si="26"/>
        <v>1.5137239583333333</v>
      </c>
      <c r="Y239" s="2">
        <f t="shared" si="27"/>
        <v>1.3545207394749108</v>
      </c>
      <c r="Z239" s="2">
        <f>B239/'[1]NIFTY Index'!B239</f>
        <v>3.6953739218885757</v>
      </c>
      <c r="AA239" s="5">
        <f>V239/'[1]NIFTY Index'!V239</f>
        <v>1.190265951744961</v>
      </c>
    </row>
    <row r="240" spans="1:27" x14ac:dyDescent="0.2">
      <c r="A240" s="7">
        <v>43500</v>
      </c>
      <c r="B240" s="2">
        <v>44.237699999999997</v>
      </c>
      <c r="C240" s="2">
        <v>44.237699999999997</v>
      </c>
      <c r="D240" s="2">
        <v>44.237699999999997</v>
      </c>
      <c r="E240" s="2">
        <v>44.237699999999997</v>
      </c>
      <c r="F240" s="2">
        <v>36.667000000000002</v>
      </c>
      <c r="G240" s="2">
        <v>34.226999999999997</v>
      </c>
      <c r="H240" s="2">
        <v>34.314999999999998</v>
      </c>
      <c r="I240" s="2">
        <v>52.064</v>
      </c>
      <c r="J240" s="2">
        <v>1.1343000000000001</v>
      </c>
      <c r="K240" s="2">
        <v>44.610300000000002</v>
      </c>
      <c r="L240" s="2">
        <v>45.313499999999998</v>
      </c>
      <c r="M240" s="2">
        <v>47.209200000000003</v>
      </c>
      <c r="N240" s="2">
        <v>45.4146</v>
      </c>
      <c r="O240" s="2">
        <v>481.45</v>
      </c>
      <c r="P240" s="2">
        <v>0.51329999999999998</v>
      </c>
      <c r="Q240" s="6">
        <v>239</v>
      </c>
      <c r="R240" s="6">
        <v>76</v>
      </c>
      <c r="S240" s="2">
        <f t="shared" si="21"/>
        <v>0.31799163179916318</v>
      </c>
      <c r="T240" s="2">
        <f t="shared" si="22"/>
        <v>1.7946000000000026</v>
      </c>
      <c r="U240" s="2">
        <f t="shared" si="23"/>
        <v>4.0567208512196674E-2</v>
      </c>
      <c r="V240" s="2">
        <f t="shared" si="24"/>
        <v>1.2064717593476422</v>
      </c>
      <c r="W240" s="2">
        <f t="shared" si="25"/>
        <v>2.4400000000000048</v>
      </c>
      <c r="X240" s="2">
        <f t="shared" si="26"/>
        <v>1.2924796213515646</v>
      </c>
      <c r="Y240" s="2">
        <f t="shared" si="27"/>
        <v>1.2064717593476422</v>
      </c>
      <c r="Z240" s="2">
        <f>B240/'[1]NIFTY Index'!B240</f>
        <v>3.1190870696402002</v>
      </c>
      <c r="AA240" s="5">
        <f>V240/'[1]NIFTY Index'!V240</f>
        <v>1.1398741847759208</v>
      </c>
    </row>
    <row r="241" spans="1:27" x14ac:dyDescent="0.2">
      <c r="A241" s="7">
        <v>43497</v>
      </c>
      <c r="B241" s="2">
        <v>46.124899999999997</v>
      </c>
      <c r="C241" s="2">
        <v>46.124899999999997</v>
      </c>
      <c r="D241" s="2">
        <v>46.124899999999997</v>
      </c>
      <c r="E241" s="2">
        <v>46.124899999999997</v>
      </c>
      <c r="F241" s="2">
        <v>37.045999999999999</v>
      </c>
      <c r="G241" s="2">
        <v>34.087000000000003</v>
      </c>
      <c r="H241" s="2">
        <v>35.078000000000003</v>
      </c>
      <c r="I241" s="2">
        <v>52.173000000000002</v>
      </c>
      <c r="J241" s="2">
        <v>-0.18870000000000001</v>
      </c>
      <c r="K241" s="2">
        <v>47.029400000000003</v>
      </c>
      <c r="L241" s="2">
        <v>45.8797</v>
      </c>
      <c r="M241" s="2">
        <v>47.326000000000001</v>
      </c>
      <c r="N241" s="2">
        <v>45.927100000000003</v>
      </c>
      <c r="O241" s="2">
        <v>476.05</v>
      </c>
      <c r="P241" s="2">
        <v>0.37119999999999997</v>
      </c>
      <c r="Q241" s="6">
        <v>189</v>
      </c>
      <c r="R241" s="6">
        <v>42</v>
      </c>
      <c r="S241" s="2">
        <f t="shared" si="21"/>
        <v>0.22222222222222221</v>
      </c>
      <c r="T241" s="2">
        <f t="shared" si="22"/>
        <v>1.3988999999999976</v>
      </c>
      <c r="U241" s="2">
        <f t="shared" si="23"/>
        <v>3.0328521037443934E-2</v>
      </c>
      <c r="V241" s="2">
        <f t="shared" si="24"/>
        <v>1.2450709928197377</v>
      </c>
      <c r="W241" s="2">
        <f t="shared" si="25"/>
        <v>2.9589999999999961</v>
      </c>
      <c r="X241" s="2">
        <f t="shared" si="26"/>
        <v>1.3531522281221577</v>
      </c>
      <c r="Y241" s="2">
        <f t="shared" si="27"/>
        <v>1.2450709928197377</v>
      </c>
      <c r="Z241" s="2">
        <f>B241/'[1]NIFTY Index'!B241</f>
        <v>3.3057572260963668</v>
      </c>
      <c r="AA241" s="5">
        <f>V241/'[1]NIFTY Index'!V241</f>
        <v>1.2019799664071174</v>
      </c>
    </row>
    <row r="242" spans="1:27" x14ac:dyDescent="0.2">
      <c r="A242" s="7">
        <v>43496</v>
      </c>
      <c r="B242" s="2">
        <v>48.433399999999999</v>
      </c>
      <c r="C242" s="2">
        <v>48.433399999999999</v>
      </c>
      <c r="D242" s="2">
        <v>48.433399999999999</v>
      </c>
      <c r="E242" s="2">
        <v>48.433399999999999</v>
      </c>
      <c r="F242" s="2">
        <v>37.082999999999998</v>
      </c>
      <c r="G242" s="2">
        <v>34.722000000000001</v>
      </c>
      <c r="H242" s="2">
        <v>35.109000000000002</v>
      </c>
      <c r="I242" s="2">
        <v>52.56</v>
      </c>
      <c r="J242" s="2">
        <v>1.8035999999999999</v>
      </c>
      <c r="K242" s="2">
        <v>51.064399999999999</v>
      </c>
      <c r="L242" s="2">
        <v>49.130899999999997</v>
      </c>
      <c r="M242" s="2">
        <v>42.004300000000001</v>
      </c>
      <c r="N242" s="2">
        <v>49.1175</v>
      </c>
      <c r="O242" s="2">
        <v>476.95</v>
      </c>
      <c r="P242" s="2">
        <v>0.25840000000000002</v>
      </c>
      <c r="Q242" s="6">
        <v>607</v>
      </c>
      <c r="R242" s="6">
        <v>335</v>
      </c>
      <c r="S242" s="2">
        <f t="shared" si="21"/>
        <v>0.55189456342668863</v>
      </c>
      <c r="T242" s="2">
        <f t="shared" si="22"/>
        <v>-7.1131999999999991</v>
      </c>
      <c r="U242" s="2">
        <f t="shared" si="23"/>
        <v>-0.14686559275210906</v>
      </c>
      <c r="V242" s="2">
        <f t="shared" si="24"/>
        <v>1.3060809535366611</v>
      </c>
      <c r="W242" s="2">
        <f t="shared" si="25"/>
        <v>2.3609999999999971</v>
      </c>
      <c r="X242" s="2">
        <f t="shared" si="26"/>
        <v>1.3948908473014225</v>
      </c>
      <c r="Y242" s="2">
        <f t="shared" si="27"/>
        <v>1.3060809535366611</v>
      </c>
      <c r="Z242" s="2">
        <f>B242/'[1]NIFTY Index'!B242</f>
        <v>3.009874778609825</v>
      </c>
      <c r="AA242" s="5">
        <f>V242/'[1]NIFTY Index'!V242</f>
        <v>1.0843763191280982</v>
      </c>
    </row>
    <row r="243" spans="1:27" x14ac:dyDescent="0.2">
      <c r="A243" s="7">
        <v>43495</v>
      </c>
      <c r="B243" s="2">
        <v>54.313099999999999</v>
      </c>
      <c r="C243" s="2">
        <v>54.313099999999999</v>
      </c>
      <c r="D243" s="2">
        <v>43.032499999999999</v>
      </c>
      <c r="E243" s="2">
        <v>54.313099999999999</v>
      </c>
      <c r="F243" s="2">
        <v>36.061999999999998</v>
      </c>
      <c r="G243" s="2">
        <v>34.286000000000001</v>
      </c>
      <c r="H243" s="2">
        <v>35.271999999999998</v>
      </c>
      <c r="I243" s="2">
        <v>53.15</v>
      </c>
      <c r="J243" s="2">
        <v>-1.9361999999999999</v>
      </c>
      <c r="K243" s="2">
        <v>46.250799999999998</v>
      </c>
      <c r="L243" s="2">
        <v>53.511200000000002</v>
      </c>
      <c r="M243" s="2">
        <v>56.373100000000001</v>
      </c>
      <c r="N243" s="2">
        <v>54.218299999999999</v>
      </c>
      <c r="O243" s="2">
        <v>468.5</v>
      </c>
      <c r="P243" s="2">
        <v>0.95889999999999997</v>
      </c>
      <c r="Q243" s="6">
        <v>676</v>
      </c>
      <c r="R243" s="6">
        <v>378</v>
      </c>
      <c r="S243" s="2">
        <f t="shared" si="21"/>
        <v>0.55917159763313606</v>
      </c>
      <c r="T243" s="2">
        <f t="shared" si="22"/>
        <v>2.1548000000000016</v>
      </c>
      <c r="U243" s="2">
        <f t="shared" si="23"/>
        <v>3.9673669888111739E-2</v>
      </c>
      <c r="V243" s="2">
        <f t="shared" si="24"/>
        <v>1.5061033775164994</v>
      </c>
      <c r="W243" s="2">
        <f t="shared" si="25"/>
        <v>1.7759999999999962</v>
      </c>
      <c r="X243" s="2">
        <f t="shared" si="26"/>
        <v>1.5841188823426471</v>
      </c>
      <c r="Y243" s="2">
        <f t="shared" si="27"/>
        <v>1.19329210803616</v>
      </c>
      <c r="Z243" s="2">
        <f>B243/'[1]NIFTY Index'!B243</f>
        <v>3.0932301366274264</v>
      </c>
      <c r="AA243" s="5">
        <f>V243/'[1]NIFTY Index'!V243</f>
        <v>0.71708180195788607</v>
      </c>
    </row>
    <row r="244" spans="1:27" x14ac:dyDescent="0.2">
      <c r="A244" s="7">
        <v>43494</v>
      </c>
      <c r="B244" s="2">
        <v>54.1417</v>
      </c>
      <c r="C244" s="2">
        <v>54.1417</v>
      </c>
      <c r="D244" s="2">
        <v>51.325699999999998</v>
      </c>
      <c r="E244" s="2">
        <v>54.1417</v>
      </c>
      <c r="F244" s="2">
        <v>40.646000000000001</v>
      </c>
      <c r="G244" s="2">
        <v>33.862000000000002</v>
      </c>
      <c r="H244" s="2">
        <v>35.351999999999997</v>
      </c>
      <c r="I244" s="2">
        <v>53.088000000000001</v>
      </c>
      <c r="J244" s="2">
        <v>4.1189999999999998</v>
      </c>
      <c r="K244" s="2">
        <v>53.09</v>
      </c>
      <c r="L244" s="2">
        <v>59.750900000000001</v>
      </c>
      <c r="M244" s="2">
        <v>56.7117</v>
      </c>
      <c r="N244" s="2">
        <v>55.623800000000003</v>
      </c>
      <c r="O244" s="2">
        <v>477.75</v>
      </c>
      <c r="P244" s="2">
        <v>0.68989999999999996</v>
      </c>
      <c r="Q244" s="6">
        <v>769</v>
      </c>
      <c r="R244" s="6">
        <v>395</v>
      </c>
      <c r="S244" s="2">
        <f t="shared" si="21"/>
        <v>0.51365409622886871</v>
      </c>
      <c r="T244" s="2">
        <f t="shared" si="22"/>
        <v>1.0878999999999976</v>
      </c>
      <c r="U244" s="2">
        <f t="shared" si="23"/>
        <v>2.0093569282087515E-2</v>
      </c>
      <c r="V244" s="2">
        <f t="shared" si="24"/>
        <v>1.332030212074989</v>
      </c>
      <c r="W244" s="2">
        <f t="shared" si="25"/>
        <v>6.7839999999999989</v>
      </c>
      <c r="X244" s="2">
        <f t="shared" si="26"/>
        <v>1.5988925639359755</v>
      </c>
      <c r="Y244" s="2">
        <f t="shared" si="27"/>
        <v>1.2627491020026571</v>
      </c>
      <c r="Z244" s="2">
        <f>B244/'[1]NIFTY Index'!B244</f>
        <v>3.0976347949469059</v>
      </c>
      <c r="AA244" s="5">
        <f>V244/'[1]NIFTY Index'!V244</f>
        <v>0.65007195790230543</v>
      </c>
    </row>
    <row r="245" spans="1:27" x14ac:dyDescent="0.2">
      <c r="A245" s="7">
        <v>43493</v>
      </c>
      <c r="B245" s="2">
        <v>55.547499999999999</v>
      </c>
      <c r="C245" s="2">
        <v>55.547499999999999</v>
      </c>
      <c r="D245" s="2">
        <v>111.29640000000001</v>
      </c>
      <c r="E245" s="2">
        <v>55.547499999999999</v>
      </c>
      <c r="F245" s="2">
        <v>39.685000000000002</v>
      </c>
      <c r="G245" s="2">
        <v>31.486000000000001</v>
      </c>
      <c r="H245" s="2">
        <v>34.579000000000001</v>
      </c>
      <c r="I245" s="2">
        <v>53.802999999999997</v>
      </c>
      <c r="J245" s="2">
        <v>-3.7747999999999999</v>
      </c>
      <c r="K245" s="2">
        <v>74.068799999999996</v>
      </c>
      <c r="L245" s="2">
        <v>70.926699999999997</v>
      </c>
      <c r="M245" s="2">
        <v>49.446100000000001</v>
      </c>
      <c r="N245" s="2">
        <v>54.839399999999998</v>
      </c>
      <c r="O245" s="2">
        <v>458.85</v>
      </c>
      <c r="P245" s="2">
        <v>0.84040000000000004</v>
      </c>
      <c r="Q245" s="6">
        <v>841</v>
      </c>
      <c r="R245" s="6">
        <v>427</v>
      </c>
      <c r="S245" s="2">
        <f t="shared" si="21"/>
        <v>0.5077288941736029</v>
      </c>
      <c r="T245" s="2">
        <f t="shared" si="22"/>
        <v>-5.3932999999999964</v>
      </c>
      <c r="U245" s="2">
        <f t="shared" si="23"/>
        <v>-9.7093478554390322E-2</v>
      </c>
      <c r="V245" s="2">
        <f t="shared" si="24"/>
        <v>1.399710217966486</v>
      </c>
      <c r="W245" s="2">
        <f t="shared" si="25"/>
        <v>8.1990000000000016</v>
      </c>
      <c r="X245" s="2">
        <f t="shared" si="26"/>
        <v>1.7641967858730865</v>
      </c>
      <c r="Y245" s="2">
        <f t="shared" si="27"/>
        <v>2.8044954012851204</v>
      </c>
      <c r="Z245" s="2">
        <f>B245/'[1]NIFTY Index'!B245</f>
        <v>3.0799150559455293</v>
      </c>
      <c r="AA245" s="5">
        <f>V245/'[1]NIFTY Index'!V245</f>
        <v>0.66898999073328624</v>
      </c>
    </row>
    <row r="246" spans="1:27" x14ac:dyDescent="0.2">
      <c r="A246" s="7">
        <v>43490</v>
      </c>
      <c r="B246" s="2">
        <v>46.917099999999998</v>
      </c>
      <c r="C246" s="2">
        <v>46.856099999999998</v>
      </c>
      <c r="D246" s="2">
        <v>49.710599999999999</v>
      </c>
      <c r="E246" s="2">
        <v>46.856099999999998</v>
      </c>
      <c r="F246" s="2">
        <v>34.305</v>
      </c>
      <c r="G246" s="2">
        <v>29.431000000000001</v>
      </c>
      <c r="H246" s="2">
        <v>33.67</v>
      </c>
      <c r="I246" s="2">
        <v>53.426000000000002</v>
      </c>
      <c r="J246" s="2">
        <v>-1.1812</v>
      </c>
      <c r="K246" s="2">
        <v>43.439500000000002</v>
      </c>
      <c r="L246" s="2">
        <v>53.890700000000002</v>
      </c>
      <c r="M246" s="2">
        <v>48.800800000000002</v>
      </c>
      <c r="N246" s="2">
        <v>50.0152</v>
      </c>
      <c r="O246" s="2">
        <v>476.85</v>
      </c>
      <c r="P246" s="2">
        <v>0.42159999999999997</v>
      </c>
      <c r="Q246" s="6">
        <v>920</v>
      </c>
      <c r="R246" s="6">
        <v>426</v>
      </c>
      <c r="S246" s="2">
        <f t="shared" si="21"/>
        <v>0.46304347826086956</v>
      </c>
      <c r="T246" s="2">
        <f t="shared" si="22"/>
        <v>-1.2143999999999977</v>
      </c>
      <c r="U246" s="2">
        <f t="shared" si="23"/>
        <v>-2.5883952759228463E-2</v>
      </c>
      <c r="V246" s="2">
        <f t="shared" si="24"/>
        <v>1.3676461157265705</v>
      </c>
      <c r="W246" s="2">
        <f t="shared" si="25"/>
        <v>4.8739999999999988</v>
      </c>
      <c r="X246" s="2">
        <f t="shared" si="26"/>
        <v>1.594138833203085</v>
      </c>
      <c r="Y246" s="2">
        <f t="shared" si="27"/>
        <v>1.4490773939658941</v>
      </c>
      <c r="Z246" s="2">
        <f>B246/'[1]NIFTY Index'!B246</f>
        <v>2.8184024461304644</v>
      </c>
      <c r="AA246" s="5">
        <f>V246/'[1]NIFTY Index'!V246</f>
        <v>0.86757993969210634</v>
      </c>
    </row>
    <row r="247" spans="1:27" x14ac:dyDescent="0.2">
      <c r="A247" s="7">
        <v>43489</v>
      </c>
      <c r="B247" s="2">
        <v>48.084299999999999</v>
      </c>
      <c r="C247" s="2">
        <v>48.124600000000001</v>
      </c>
      <c r="D247" s="2">
        <v>46.8566</v>
      </c>
      <c r="E247" s="2">
        <v>48.124600000000001</v>
      </c>
      <c r="F247" s="2">
        <v>33.645000000000003</v>
      </c>
      <c r="G247" s="2">
        <v>29.241</v>
      </c>
      <c r="H247" s="2">
        <v>33.628999999999998</v>
      </c>
      <c r="I247" s="2">
        <v>53.454000000000001</v>
      </c>
      <c r="J247" s="2">
        <v>-0.38190000000000002</v>
      </c>
      <c r="K247" s="2">
        <v>44.691699999999997</v>
      </c>
      <c r="L247" s="2">
        <v>47.373899999999999</v>
      </c>
      <c r="M247" s="2">
        <v>49.669600000000003</v>
      </c>
      <c r="N247" s="2">
        <v>49.091299999999997</v>
      </c>
      <c r="O247" s="2">
        <v>482.55</v>
      </c>
      <c r="P247" s="2">
        <v>0.23649999999999999</v>
      </c>
      <c r="Q247" s="6">
        <v>1098</v>
      </c>
      <c r="R247" s="6">
        <v>488</v>
      </c>
      <c r="S247" s="2">
        <f t="shared" si="21"/>
        <v>0.44444444444444442</v>
      </c>
      <c r="T247" s="2">
        <f t="shared" si="22"/>
        <v>0.57830000000000581</v>
      </c>
      <c r="U247" s="2">
        <f t="shared" si="23"/>
        <v>1.2026794608635372E-2</v>
      </c>
      <c r="V247" s="2">
        <f t="shared" si="24"/>
        <v>1.4291662951404367</v>
      </c>
      <c r="W247" s="2">
        <f t="shared" si="25"/>
        <v>4.4040000000000035</v>
      </c>
      <c r="X247" s="2">
        <f t="shared" si="26"/>
        <v>1.6444136657433057</v>
      </c>
      <c r="Y247" s="2">
        <f t="shared" si="27"/>
        <v>1.392676474959132</v>
      </c>
      <c r="Z247" s="2">
        <f>B247/'[1]NIFTY Index'!B247</f>
        <v>2.93764777038544</v>
      </c>
      <c r="AA247" s="5">
        <f>V247/'[1]NIFTY Index'!V247</f>
        <v>0.90281699942890303</v>
      </c>
    </row>
    <row r="248" spans="1:27" x14ac:dyDescent="0.2">
      <c r="A248" s="7">
        <v>43488</v>
      </c>
      <c r="B248" s="2">
        <v>47.518700000000003</v>
      </c>
      <c r="C248" s="2">
        <v>47.560699999999997</v>
      </c>
      <c r="D248" s="2">
        <v>46.639899999999997</v>
      </c>
      <c r="E248" s="2">
        <v>47.560699999999997</v>
      </c>
      <c r="F248" s="2">
        <v>37.404000000000003</v>
      </c>
      <c r="G248" s="2">
        <v>30.202000000000002</v>
      </c>
      <c r="H248" s="2">
        <v>40.734999999999999</v>
      </c>
      <c r="I248" s="2">
        <v>53.719000000000001</v>
      </c>
      <c r="J248" s="2">
        <v>0.62319999999999998</v>
      </c>
      <c r="K248" s="2">
        <v>47.817300000000003</v>
      </c>
      <c r="L248" s="2">
        <v>50.456600000000002</v>
      </c>
      <c r="M248" s="2">
        <v>49.523800000000001</v>
      </c>
      <c r="N248" s="2">
        <v>49.546799999999998</v>
      </c>
      <c r="O248" s="2">
        <v>484.4</v>
      </c>
      <c r="P248" s="2">
        <v>0.24329999999999999</v>
      </c>
      <c r="Q248" s="6">
        <v>1175</v>
      </c>
      <c r="R248" s="6">
        <v>501</v>
      </c>
      <c r="S248" s="2">
        <f t="shared" si="21"/>
        <v>0.42638297872340425</v>
      </c>
      <c r="T248" s="2">
        <f t="shared" si="22"/>
        <v>-2.2999999999996135E-2</v>
      </c>
      <c r="U248" s="2">
        <f t="shared" si="23"/>
        <v>-4.8401997529385553E-4</v>
      </c>
      <c r="V248" s="2">
        <f t="shared" si="24"/>
        <v>1.2704176023954656</v>
      </c>
      <c r="W248" s="2">
        <f t="shared" si="25"/>
        <v>7.2020000000000017</v>
      </c>
      <c r="X248" s="2">
        <f t="shared" si="26"/>
        <v>1.5733626912125025</v>
      </c>
      <c r="Y248" s="2">
        <f t="shared" si="27"/>
        <v>1.2469227890065231</v>
      </c>
      <c r="Z248" s="2">
        <f>B248/'[1]NIFTY Index'!B248</f>
        <v>2.8063936972531787</v>
      </c>
      <c r="AA248" s="5" t="e">
        <f>V248/'[1]NIFTY Index'!V248</f>
        <v>#DIV/0!</v>
      </c>
    </row>
    <row r="249" spans="1:27" x14ac:dyDescent="0.2">
      <c r="A249" s="7">
        <v>43487</v>
      </c>
      <c r="B249" s="6">
        <v>48.5</v>
      </c>
      <c r="C249" s="6">
        <v>48.318800000000003</v>
      </c>
      <c r="D249" s="6">
        <v>51.154800000000002</v>
      </c>
      <c r="E249" s="6">
        <v>48.318800000000003</v>
      </c>
      <c r="F249" s="6">
        <v>37.517000000000003</v>
      </c>
      <c r="G249" s="6">
        <v>30.792000000000002</v>
      </c>
      <c r="H249" s="6">
        <v>41.643000000000001</v>
      </c>
      <c r="I249" s="6">
        <v>53.704999999999998</v>
      </c>
      <c r="J249" s="6">
        <v>1.4755</v>
      </c>
      <c r="K249" s="6">
        <v>51.154800000000002</v>
      </c>
      <c r="L249" s="6">
        <v>51.154800000000002</v>
      </c>
      <c r="M249" s="6">
        <v>48.552700000000002</v>
      </c>
      <c r="N249" s="6">
        <v>48.9756</v>
      </c>
      <c r="O249" s="6">
        <v>481.4</v>
      </c>
      <c r="P249" s="6">
        <v>0.33040000000000003</v>
      </c>
      <c r="Q249" s="6">
        <v>1406</v>
      </c>
      <c r="R249" s="6">
        <v>536</v>
      </c>
    </row>
    <row r="250" spans="1:27" x14ac:dyDescent="0.2">
      <c r="A250" s="7">
        <v>43486</v>
      </c>
      <c r="B250" s="6">
        <v>47.222099999999998</v>
      </c>
      <c r="C250" s="6">
        <v>46.505000000000003</v>
      </c>
      <c r="D250" s="6">
        <v>54.737200000000001</v>
      </c>
      <c r="E250" s="6">
        <v>46.505000000000003</v>
      </c>
      <c r="F250" s="6">
        <v>37.491999999999997</v>
      </c>
      <c r="G250" s="6">
        <v>30.492999999999999</v>
      </c>
      <c r="H250" s="6">
        <v>41.908999999999999</v>
      </c>
      <c r="I250" s="6">
        <v>53.942</v>
      </c>
      <c r="J250" s="6">
        <v>0.46589999999999998</v>
      </c>
      <c r="K250" s="6">
        <v>58.2363</v>
      </c>
      <c r="L250" s="6">
        <v>58.775199999999998</v>
      </c>
      <c r="M250" s="6">
        <v>48.128900000000002</v>
      </c>
      <c r="N250" s="6">
        <v>47.607700000000001</v>
      </c>
      <c r="O250" s="6">
        <v>474.4</v>
      </c>
      <c r="P250" s="6">
        <v>0.3503</v>
      </c>
      <c r="Q250" s="6">
        <v>1158</v>
      </c>
      <c r="R250" s="6">
        <v>543</v>
      </c>
    </row>
    <row r="251" spans="1:27" x14ac:dyDescent="0.2">
      <c r="A251" s="7">
        <v>43483</v>
      </c>
      <c r="B251" s="6">
        <v>47.506700000000002</v>
      </c>
      <c r="C251" s="6">
        <v>47.0364</v>
      </c>
      <c r="D251" s="6">
        <v>50.092500000000001</v>
      </c>
      <c r="E251" s="6">
        <v>47.0364</v>
      </c>
      <c r="F251" s="6">
        <v>39.018999999999998</v>
      </c>
      <c r="G251" s="6">
        <v>30.478999999999999</v>
      </c>
      <c r="H251" s="6">
        <v>43.225999999999999</v>
      </c>
      <c r="I251" s="6">
        <v>53.933</v>
      </c>
      <c r="J251" s="6">
        <v>-1.0789</v>
      </c>
      <c r="K251" s="6">
        <v>49.939700000000002</v>
      </c>
      <c r="L251" s="6">
        <v>48.590299999999999</v>
      </c>
      <c r="M251" s="6">
        <v>49.625500000000002</v>
      </c>
      <c r="N251" s="6">
        <v>47.005000000000003</v>
      </c>
      <c r="O251" s="6">
        <v>472.2</v>
      </c>
      <c r="P251" s="6">
        <v>0.5363</v>
      </c>
      <c r="Q251" s="6">
        <v>873</v>
      </c>
      <c r="R251" s="6">
        <v>470</v>
      </c>
    </row>
    <row r="252" spans="1:27" x14ac:dyDescent="0.2">
      <c r="A252" s="7">
        <v>43482</v>
      </c>
      <c r="B252" s="6">
        <v>36.241799999999998</v>
      </c>
      <c r="C252" s="6">
        <v>33.331200000000003</v>
      </c>
      <c r="D252" s="6">
        <v>47.4589</v>
      </c>
      <c r="E252" s="6">
        <v>33.331200000000003</v>
      </c>
      <c r="F252" s="6">
        <v>39.445999999999998</v>
      </c>
      <c r="G252" s="6">
        <v>30.295999999999999</v>
      </c>
      <c r="H252" s="6">
        <v>43.238999999999997</v>
      </c>
      <c r="I252" s="6">
        <v>53.92</v>
      </c>
      <c r="J252" s="6">
        <v>-3.9150999999999998</v>
      </c>
      <c r="K252" s="6">
        <v>47.4786</v>
      </c>
      <c r="L252" s="6">
        <v>47.8367</v>
      </c>
      <c r="M252" s="6">
        <v>46.003100000000003</v>
      </c>
      <c r="N252" s="6">
        <v>48.096200000000003</v>
      </c>
      <c r="O252" s="6">
        <v>477.35</v>
      </c>
      <c r="P252" s="6">
        <v>0.38740000000000002</v>
      </c>
      <c r="Q252" s="6">
        <v>837</v>
      </c>
      <c r="R252" s="6">
        <v>447</v>
      </c>
    </row>
    <row r="253" spans="1:27" x14ac:dyDescent="0.2">
      <c r="A253" s="7">
        <v>43481</v>
      </c>
      <c r="B253" s="6">
        <v>45.952500000000001</v>
      </c>
      <c r="C253" s="6">
        <v>45.527500000000003</v>
      </c>
      <c r="D253" s="6">
        <v>47.541800000000002</v>
      </c>
      <c r="E253" s="6">
        <v>45.527500000000003</v>
      </c>
      <c r="F253" s="6">
        <v>35.783000000000001</v>
      </c>
      <c r="G253" s="6">
        <v>30.800999999999998</v>
      </c>
      <c r="H253" s="6">
        <v>43.88</v>
      </c>
      <c r="I253" s="6">
        <v>53.595999999999997</v>
      </c>
      <c r="J253" s="6">
        <v>3.8353000000000002</v>
      </c>
      <c r="K253" s="6">
        <v>47.454300000000003</v>
      </c>
      <c r="L253" s="6">
        <v>46.488799999999998</v>
      </c>
      <c r="M253" s="6">
        <v>45.2363</v>
      </c>
      <c r="N253" s="6">
        <v>44.357500000000002</v>
      </c>
      <c r="O253" s="6">
        <v>496.8</v>
      </c>
      <c r="P253" s="6">
        <v>0.21240000000000001</v>
      </c>
      <c r="Q253" s="6">
        <v>708</v>
      </c>
      <c r="R253" s="6">
        <v>459</v>
      </c>
    </row>
    <row r="254" spans="1:27" x14ac:dyDescent="0.2">
      <c r="A254" s="7">
        <v>43480</v>
      </c>
      <c r="B254" s="6">
        <v>44.498699999999999</v>
      </c>
      <c r="C254" s="6">
        <v>44.342599999999997</v>
      </c>
      <c r="D254" s="6">
        <v>44.9908</v>
      </c>
      <c r="E254" s="6">
        <v>44.342599999999997</v>
      </c>
      <c r="F254" s="6">
        <v>30.971</v>
      </c>
      <c r="G254" s="6">
        <v>28.561</v>
      </c>
      <c r="H254" s="6">
        <v>43.244</v>
      </c>
      <c r="I254" s="6">
        <v>53.207000000000001</v>
      </c>
      <c r="J254" s="6">
        <v>0.80059999999999998</v>
      </c>
      <c r="K254" s="6">
        <v>46.011899999999997</v>
      </c>
      <c r="L254" s="6">
        <v>46.221600000000002</v>
      </c>
      <c r="M254" s="6">
        <v>45.114699999999999</v>
      </c>
      <c r="N254" s="6">
        <v>44.412300000000002</v>
      </c>
      <c r="O254" s="6">
        <v>478.45</v>
      </c>
      <c r="P254" s="6">
        <v>0.67179999999999995</v>
      </c>
      <c r="Q254" s="6">
        <v>555</v>
      </c>
      <c r="R254" s="6">
        <v>436</v>
      </c>
    </row>
    <row r="255" spans="1:27" x14ac:dyDescent="0.2">
      <c r="A255" s="7">
        <v>43479</v>
      </c>
      <c r="B255" s="6">
        <v>42.599699999999999</v>
      </c>
      <c r="C255" s="6">
        <v>42.714599999999997</v>
      </c>
      <c r="D255" s="6">
        <v>42.293999999999997</v>
      </c>
      <c r="E255" s="6">
        <v>42.714599999999997</v>
      </c>
      <c r="F255" s="6">
        <v>30.183</v>
      </c>
      <c r="G255" s="6">
        <v>28.465</v>
      </c>
      <c r="H255" s="6">
        <v>43.210999999999999</v>
      </c>
      <c r="I255" s="6">
        <v>53.536999999999999</v>
      </c>
      <c r="J255" s="6">
        <v>-0.41959999999999997</v>
      </c>
      <c r="K255" s="6">
        <v>44.315399999999997</v>
      </c>
      <c r="L255" s="6">
        <v>41.504800000000003</v>
      </c>
      <c r="M255" s="6">
        <v>43.6372</v>
      </c>
      <c r="N255" s="6">
        <v>42.405299999999997</v>
      </c>
      <c r="O255" s="6">
        <v>474.65</v>
      </c>
      <c r="P255" s="6">
        <v>0.59140000000000004</v>
      </c>
      <c r="Q255" s="6">
        <v>502</v>
      </c>
      <c r="R255" s="6">
        <v>375</v>
      </c>
    </row>
    <row r="256" spans="1:27" x14ac:dyDescent="0.2">
      <c r="A256" s="7">
        <v>43476</v>
      </c>
      <c r="B256" s="6">
        <v>41.0306</v>
      </c>
      <c r="C256" s="6">
        <v>41.405999999999999</v>
      </c>
      <c r="D256" s="6">
        <v>40.440899999999999</v>
      </c>
      <c r="E256" s="6">
        <v>41.405999999999999</v>
      </c>
      <c r="F256" s="6">
        <v>30.2</v>
      </c>
      <c r="G256" s="6">
        <v>28.867000000000001</v>
      </c>
      <c r="H256" s="6">
        <v>43.597999999999999</v>
      </c>
      <c r="I256" s="6">
        <v>53.546999999999997</v>
      </c>
      <c r="J256" s="6">
        <v>-2.8534000000000002</v>
      </c>
      <c r="K256" s="6">
        <v>41.118899999999996</v>
      </c>
      <c r="L256" s="6">
        <v>39.9223</v>
      </c>
      <c r="M256" s="6">
        <v>41.490400000000001</v>
      </c>
      <c r="N256" s="6">
        <v>40.872</v>
      </c>
      <c r="O256" s="6">
        <v>476.65</v>
      </c>
      <c r="P256" s="6">
        <v>0.71060000000000001</v>
      </c>
      <c r="Q256" s="6">
        <v>495</v>
      </c>
      <c r="R256" s="6">
        <v>360</v>
      </c>
    </row>
    <row r="257" spans="1:18" x14ac:dyDescent="0.2">
      <c r="A257" s="7">
        <v>43475</v>
      </c>
      <c r="B257" s="6">
        <v>40.261800000000001</v>
      </c>
      <c r="C257" s="6">
        <v>40.296900000000001</v>
      </c>
      <c r="D257" s="6">
        <v>40.216299999999997</v>
      </c>
      <c r="E257" s="6">
        <v>40.296900000000001</v>
      </c>
      <c r="F257" s="6">
        <v>26.744</v>
      </c>
      <c r="G257" s="6">
        <v>27.606999999999999</v>
      </c>
      <c r="H257" s="6">
        <v>43.305</v>
      </c>
      <c r="I257" s="6">
        <v>53.362000000000002</v>
      </c>
      <c r="J257" s="6">
        <v>0.78049999999999997</v>
      </c>
      <c r="K257" s="6">
        <v>41.0518</v>
      </c>
      <c r="L257" s="6">
        <v>39.210299999999997</v>
      </c>
      <c r="M257" s="6">
        <v>42.453600000000002</v>
      </c>
      <c r="N257" s="6">
        <v>39.899700000000003</v>
      </c>
      <c r="O257" s="6">
        <v>490.65</v>
      </c>
      <c r="P257" s="6">
        <v>0.53380000000000005</v>
      </c>
      <c r="Q257" s="6">
        <v>442</v>
      </c>
      <c r="R257" s="6">
        <v>319</v>
      </c>
    </row>
    <row r="258" spans="1:18" x14ac:dyDescent="0.2">
      <c r="A258" s="7">
        <v>43474</v>
      </c>
      <c r="B258" s="6">
        <v>41.493299999999998</v>
      </c>
      <c r="C258" s="6">
        <v>41.178100000000001</v>
      </c>
      <c r="D258" s="6">
        <v>41.830100000000002</v>
      </c>
      <c r="E258" s="6">
        <v>41.178100000000001</v>
      </c>
      <c r="F258" s="6">
        <v>26.22</v>
      </c>
      <c r="G258" s="6">
        <v>27.588000000000001</v>
      </c>
      <c r="H258" s="6">
        <v>43.356999999999999</v>
      </c>
      <c r="I258" s="6">
        <v>53.34</v>
      </c>
      <c r="J258" s="6">
        <v>-2.0718000000000001</v>
      </c>
      <c r="K258" s="6">
        <v>42.795099999999998</v>
      </c>
      <c r="L258" s="6">
        <v>41.818300000000001</v>
      </c>
      <c r="M258" s="6">
        <v>44.769800000000004</v>
      </c>
      <c r="N258" s="6">
        <v>41.8919</v>
      </c>
      <c r="O258" s="6">
        <v>486.85</v>
      </c>
      <c r="P258" s="6">
        <v>0.58740000000000003</v>
      </c>
      <c r="Q258" s="6">
        <v>370</v>
      </c>
      <c r="R258" s="6">
        <v>292</v>
      </c>
    </row>
    <row r="259" spans="1:18" x14ac:dyDescent="0.2">
      <c r="A259" s="7">
        <v>43473</v>
      </c>
      <c r="B259" s="6">
        <v>43.3264</v>
      </c>
      <c r="C259" s="6">
        <v>43.3264</v>
      </c>
      <c r="D259" s="6">
        <v>43.3264</v>
      </c>
      <c r="E259" s="6">
        <v>43.3264</v>
      </c>
      <c r="F259" s="6">
        <v>33.061</v>
      </c>
      <c r="G259" s="6">
        <v>26.92</v>
      </c>
      <c r="H259" s="6">
        <v>46.780999999999999</v>
      </c>
      <c r="I259" s="6">
        <v>53.238999999999997</v>
      </c>
      <c r="J259" s="6">
        <v>1.6667000000000001</v>
      </c>
      <c r="K259" s="6">
        <v>44.216500000000003</v>
      </c>
      <c r="L259" s="6">
        <v>41.825000000000003</v>
      </c>
      <c r="M259" s="6">
        <v>46.664700000000003</v>
      </c>
      <c r="N259" s="6">
        <v>40.790300000000002</v>
      </c>
      <c r="O259" s="6">
        <v>497.15</v>
      </c>
      <c r="P259" s="6">
        <v>0.77359999999999995</v>
      </c>
      <c r="Q259" s="6">
        <v>338</v>
      </c>
      <c r="R259" s="6">
        <v>287</v>
      </c>
    </row>
    <row r="260" spans="1:18" x14ac:dyDescent="0.2">
      <c r="A260" s="7">
        <v>43472</v>
      </c>
      <c r="B260" s="6">
        <v>46.868600000000001</v>
      </c>
      <c r="C260" s="6">
        <v>46.868600000000001</v>
      </c>
      <c r="D260" s="6">
        <v>46.868600000000001</v>
      </c>
      <c r="E260" s="6">
        <v>46.868600000000001</v>
      </c>
      <c r="F260" s="6">
        <v>33.164999999999999</v>
      </c>
      <c r="G260" s="6">
        <v>26.471</v>
      </c>
      <c r="H260" s="6">
        <v>49.335000000000001</v>
      </c>
      <c r="I260" s="6">
        <v>53.151000000000003</v>
      </c>
      <c r="J260" s="6">
        <v>-1.6196000000000002</v>
      </c>
      <c r="K260" s="6">
        <v>47.184600000000003</v>
      </c>
      <c r="L260" s="6">
        <v>45.394399999999997</v>
      </c>
      <c r="M260" s="6">
        <v>48.001399999999997</v>
      </c>
      <c r="N260" s="6">
        <v>45.256300000000003</v>
      </c>
      <c r="O260" s="6">
        <v>489</v>
      </c>
      <c r="P260" s="6">
        <v>1.3462000000000001</v>
      </c>
      <c r="Q260" s="6">
        <v>321</v>
      </c>
      <c r="R260" s="6">
        <v>267</v>
      </c>
    </row>
    <row r="261" spans="1:18" x14ac:dyDescent="0.2">
      <c r="A261" s="7">
        <v>43469</v>
      </c>
      <c r="B261" s="6">
        <v>43.761000000000003</v>
      </c>
      <c r="C261" s="6">
        <v>43.761000000000003</v>
      </c>
      <c r="D261" s="6">
        <v>43.761000000000003</v>
      </c>
      <c r="E261" s="6">
        <v>43.761000000000003</v>
      </c>
      <c r="F261" s="6">
        <v>31.690999999999999</v>
      </c>
      <c r="G261" s="6">
        <v>26.045000000000002</v>
      </c>
      <c r="H261" s="6">
        <v>54.987000000000002</v>
      </c>
      <c r="I261" s="6">
        <v>53.197000000000003</v>
      </c>
      <c r="J261" s="6">
        <v>2.548</v>
      </c>
      <c r="K261" s="6">
        <v>45.345300000000002</v>
      </c>
      <c r="L261" s="6">
        <v>42.490499999999997</v>
      </c>
      <c r="M261" s="6">
        <v>46.678400000000003</v>
      </c>
      <c r="N261" s="6">
        <v>42.465000000000003</v>
      </c>
      <c r="O261" s="6">
        <v>497.05</v>
      </c>
      <c r="P261" s="6">
        <v>0.68700000000000006</v>
      </c>
      <c r="Q261" s="6">
        <v>307</v>
      </c>
      <c r="R261" s="6">
        <v>261</v>
      </c>
    </row>
    <row r="262" spans="1:18" x14ac:dyDescent="0.2">
      <c r="A262" s="7">
        <v>43468</v>
      </c>
      <c r="B262" s="6">
        <v>44.976700000000001</v>
      </c>
      <c r="C262" s="6">
        <v>44.976700000000001</v>
      </c>
      <c r="D262" s="6">
        <v>44.976700000000001</v>
      </c>
      <c r="E262" s="6">
        <v>44.976700000000001</v>
      </c>
      <c r="F262" s="6">
        <v>31.355</v>
      </c>
      <c r="G262" s="6">
        <v>25.416</v>
      </c>
      <c r="H262" s="6">
        <v>58.804000000000002</v>
      </c>
      <c r="I262" s="6">
        <v>52.997999999999998</v>
      </c>
      <c r="J262" s="6">
        <v>-2.2092000000000001</v>
      </c>
      <c r="K262" s="6">
        <v>45.613399999999999</v>
      </c>
      <c r="L262" s="6">
        <v>44.932899999999997</v>
      </c>
      <c r="M262" s="6">
        <v>45.835000000000001</v>
      </c>
      <c r="N262" s="6">
        <v>44.976399999999998</v>
      </c>
      <c r="O262" s="6">
        <v>484.7</v>
      </c>
      <c r="P262" s="6">
        <v>0.875</v>
      </c>
      <c r="Q262" s="6">
        <v>302</v>
      </c>
      <c r="R262" s="6">
        <v>247</v>
      </c>
    </row>
    <row r="263" spans="1:18" x14ac:dyDescent="0.2">
      <c r="A263" s="7">
        <v>43467</v>
      </c>
      <c r="B263" s="6">
        <v>45.584800000000001</v>
      </c>
      <c r="C263" s="6">
        <v>45.584800000000001</v>
      </c>
      <c r="D263" s="6">
        <v>45.584800000000001</v>
      </c>
      <c r="E263" s="6">
        <v>45.584800000000001</v>
      </c>
      <c r="F263" s="6">
        <v>28.971</v>
      </c>
      <c r="G263" s="6">
        <v>24.863</v>
      </c>
      <c r="H263" s="6">
        <v>58.616999999999997</v>
      </c>
      <c r="I263" s="6">
        <v>53.076000000000001</v>
      </c>
      <c r="J263" s="6">
        <v>-0.88980000000000004</v>
      </c>
      <c r="K263" s="6">
        <v>46.146299999999997</v>
      </c>
      <c r="L263" s="6">
        <v>45.142200000000003</v>
      </c>
      <c r="M263" s="6">
        <v>47.466500000000003</v>
      </c>
      <c r="N263" s="6">
        <v>45.180300000000003</v>
      </c>
      <c r="O263" s="6">
        <v>495.65</v>
      </c>
      <c r="P263" s="6">
        <v>0.5</v>
      </c>
      <c r="Q263" s="6">
        <v>296</v>
      </c>
      <c r="R263" s="6">
        <v>222</v>
      </c>
    </row>
    <row r="264" spans="1:18" x14ac:dyDescent="0.2">
      <c r="A264" s="7">
        <v>43466</v>
      </c>
      <c r="B264" s="6">
        <v>41.302599999999998</v>
      </c>
      <c r="C264" s="6">
        <v>41.302599999999998</v>
      </c>
      <c r="D264" s="6">
        <v>41.302599999999998</v>
      </c>
      <c r="E264" s="6">
        <v>41.302599999999998</v>
      </c>
      <c r="F264" s="6">
        <v>28.664999999999999</v>
      </c>
      <c r="G264" s="6">
        <v>27.434999999999999</v>
      </c>
      <c r="H264" s="6">
        <v>58.758000000000003</v>
      </c>
      <c r="I264" s="6">
        <v>53.189</v>
      </c>
      <c r="J264" s="6">
        <v>-0.33879999999999999</v>
      </c>
      <c r="K264" s="6">
        <v>43.551900000000003</v>
      </c>
      <c r="L264" s="6">
        <v>41.962499999999999</v>
      </c>
      <c r="M264" s="6">
        <v>44.691499999999998</v>
      </c>
      <c r="N264" s="6">
        <v>42.014099999999999</v>
      </c>
      <c r="O264" s="6">
        <v>500.1</v>
      </c>
      <c r="P264" s="6">
        <v>0.91349999999999998</v>
      </c>
      <c r="Q264" s="6">
        <v>264</v>
      </c>
      <c r="R264" s="6">
        <v>219</v>
      </c>
    </row>
    <row r="265" spans="1:18" x14ac:dyDescent="0.2">
      <c r="A265" s="7">
        <v>43465</v>
      </c>
      <c r="B265" s="6">
        <v>45.963700000000003</v>
      </c>
      <c r="C265" s="6">
        <v>45.963700000000003</v>
      </c>
      <c r="D265" s="6">
        <v>45.963700000000003</v>
      </c>
      <c r="E265" s="6">
        <v>45.963700000000003</v>
      </c>
      <c r="F265" s="6">
        <v>28.706</v>
      </c>
      <c r="G265" s="6">
        <v>27.427</v>
      </c>
      <c r="H265" s="6">
        <v>58.752000000000002</v>
      </c>
      <c r="I265" s="6">
        <v>53.188000000000002</v>
      </c>
      <c r="J265" s="6">
        <v>-0.13930000000000001</v>
      </c>
      <c r="K265" s="6">
        <v>45.2986</v>
      </c>
      <c r="L265" s="6">
        <v>45.689</v>
      </c>
      <c r="M265" s="6">
        <v>46.210500000000003</v>
      </c>
      <c r="N265" s="6">
        <v>45.599600000000002</v>
      </c>
      <c r="O265" s="6">
        <v>501.8</v>
      </c>
      <c r="P265" s="6">
        <v>0.44829999999999998</v>
      </c>
      <c r="Q265" s="6">
        <v>244</v>
      </c>
      <c r="R265" s="6">
        <v>190</v>
      </c>
    </row>
    <row r="266" spans="1:18" x14ac:dyDescent="0.2">
      <c r="A266" s="7">
        <v>43462</v>
      </c>
      <c r="B266" s="6">
        <v>43.744799999999998</v>
      </c>
      <c r="C266" s="6">
        <v>43.744799999999998</v>
      </c>
      <c r="D266" s="6">
        <v>43.744799999999998</v>
      </c>
      <c r="E266" s="6">
        <v>43.744799999999998</v>
      </c>
      <c r="F266" s="6">
        <v>28.888999999999999</v>
      </c>
      <c r="G266" s="6">
        <v>29.818999999999999</v>
      </c>
      <c r="H266" s="6">
        <v>58.848999999999997</v>
      </c>
      <c r="I266" s="6">
        <v>53.19</v>
      </c>
      <c r="J266" s="6">
        <v>-1.034</v>
      </c>
      <c r="K266" s="6">
        <v>44.795699999999997</v>
      </c>
      <c r="L266" s="6">
        <v>43.712899999999998</v>
      </c>
      <c r="M266" s="6">
        <v>45.585000000000001</v>
      </c>
      <c r="N266" s="6">
        <v>43.8005</v>
      </c>
      <c r="O266" s="6">
        <v>502.5</v>
      </c>
      <c r="P266" s="6">
        <v>0.24560000000000001</v>
      </c>
      <c r="Q266" s="6">
        <v>226</v>
      </c>
      <c r="R266" s="6">
        <v>176</v>
      </c>
    </row>
    <row r="267" spans="1:18" x14ac:dyDescent="0.2">
      <c r="A267" s="7">
        <v>43461</v>
      </c>
      <c r="B267" s="6">
        <v>43.533999999999999</v>
      </c>
      <c r="C267" s="6">
        <v>43.533999999999999</v>
      </c>
      <c r="D267" s="6">
        <v>43.533999999999999</v>
      </c>
      <c r="E267" s="6">
        <v>43.533999999999999</v>
      </c>
      <c r="F267" s="6">
        <v>27.908000000000001</v>
      </c>
      <c r="G267" s="6">
        <v>34.878</v>
      </c>
      <c r="H267" s="6">
        <v>58.868000000000002</v>
      </c>
      <c r="I267" s="6">
        <v>53.197000000000003</v>
      </c>
      <c r="J267" s="6">
        <v>3.9832000000000001</v>
      </c>
      <c r="K267" s="6">
        <v>50.227600000000002</v>
      </c>
      <c r="L267" s="6">
        <v>45.046100000000003</v>
      </c>
      <c r="M267" s="6">
        <v>50.530500000000004</v>
      </c>
      <c r="N267" s="6">
        <v>45.122900000000001</v>
      </c>
      <c r="O267" s="6">
        <v>507.75</v>
      </c>
      <c r="P267" s="6">
        <v>0.48730000000000001</v>
      </c>
      <c r="Q267" s="6">
        <v>381</v>
      </c>
      <c r="R267" s="6">
        <v>462</v>
      </c>
    </row>
    <row r="268" spans="1:18" x14ac:dyDescent="0.2">
      <c r="A268" s="7">
        <v>43460</v>
      </c>
      <c r="B268" s="6">
        <v>47.992199999999997</v>
      </c>
      <c r="C268" s="6">
        <v>47.992199999999997</v>
      </c>
      <c r="D268" s="6">
        <v>47.992199999999997</v>
      </c>
      <c r="E268" s="6">
        <v>47.992199999999997</v>
      </c>
      <c r="F268" s="6">
        <v>22.588999999999999</v>
      </c>
      <c r="G268" s="6">
        <v>33.511000000000003</v>
      </c>
      <c r="H268" s="6">
        <v>59.365000000000002</v>
      </c>
      <c r="I268" s="6">
        <v>52.923000000000002</v>
      </c>
      <c r="J268" s="6">
        <v>1.7398</v>
      </c>
      <c r="K268" s="6">
        <v>48.211300000000001</v>
      </c>
      <c r="L268" s="6">
        <v>48.389600000000002</v>
      </c>
      <c r="M268" s="6">
        <v>52.264000000000003</v>
      </c>
      <c r="N268" s="6">
        <v>49.626899999999999</v>
      </c>
      <c r="O268" s="6">
        <v>488.3</v>
      </c>
      <c r="P268" s="6">
        <v>1.2698</v>
      </c>
      <c r="Q268" s="6">
        <v>334</v>
      </c>
      <c r="R268" s="6">
        <v>396</v>
      </c>
    </row>
    <row r="269" spans="1:18" x14ac:dyDescent="0.2">
      <c r="A269" s="7">
        <v>43458</v>
      </c>
      <c r="B269" s="6">
        <v>46.642899999999997</v>
      </c>
      <c r="C269" s="6">
        <v>46.642899999999997</v>
      </c>
      <c r="D269" s="6">
        <v>46.642899999999997</v>
      </c>
      <c r="E269" s="6">
        <v>46.642899999999997</v>
      </c>
      <c r="F269" s="6">
        <v>23.503</v>
      </c>
      <c r="G269" s="6">
        <v>33.107999999999997</v>
      </c>
      <c r="H269" s="6">
        <v>59.250999999999998</v>
      </c>
      <c r="I269" s="6">
        <v>52.872999999999998</v>
      </c>
      <c r="J269" s="6">
        <v>-0.54910000000000003</v>
      </c>
      <c r="K269" s="6">
        <v>48.055300000000003</v>
      </c>
      <c r="L269" s="6">
        <v>46.3812</v>
      </c>
      <c r="M269" s="6">
        <v>49.424599999999998</v>
      </c>
      <c r="N269" s="6">
        <v>48.2179</v>
      </c>
      <c r="O269" s="6">
        <v>479.95</v>
      </c>
      <c r="P269" s="6">
        <v>0.6159</v>
      </c>
      <c r="Q269" s="6">
        <v>405</v>
      </c>
      <c r="R269" s="6">
        <v>416</v>
      </c>
    </row>
    <row r="270" spans="1:18" x14ac:dyDescent="0.2">
      <c r="A270" s="7">
        <v>43455</v>
      </c>
      <c r="B270" s="6">
        <v>45.448099999999997</v>
      </c>
      <c r="C270" s="6">
        <v>45.448099999999997</v>
      </c>
      <c r="D270" s="6">
        <v>45.448099999999997</v>
      </c>
      <c r="E270" s="6">
        <v>45.448099999999997</v>
      </c>
      <c r="F270" s="6">
        <v>23.053999999999998</v>
      </c>
      <c r="G270" s="6">
        <v>35.500999999999998</v>
      </c>
      <c r="H270" s="6">
        <v>59.545999999999999</v>
      </c>
      <c r="I270" s="6">
        <v>52.87</v>
      </c>
      <c r="J270" s="6">
        <v>-2.2284999999999999</v>
      </c>
      <c r="K270" s="6">
        <v>46.416499999999999</v>
      </c>
      <c r="L270" s="6">
        <v>45.702199999999998</v>
      </c>
      <c r="M270" s="6">
        <v>47.150100000000002</v>
      </c>
      <c r="N270" s="6">
        <v>46.209400000000002</v>
      </c>
      <c r="O270" s="6">
        <v>482.6</v>
      </c>
      <c r="P270" s="6">
        <v>0.54649999999999999</v>
      </c>
      <c r="Q270" s="6">
        <v>420</v>
      </c>
      <c r="R270" s="6">
        <v>425</v>
      </c>
    </row>
    <row r="271" spans="1:18" x14ac:dyDescent="0.2">
      <c r="A271" s="7">
        <v>43454</v>
      </c>
      <c r="B271" s="6">
        <v>41.7592</v>
      </c>
      <c r="C271" s="6">
        <v>41.664999999999999</v>
      </c>
      <c r="D271" s="6">
        <v>42.973399999999998</v>
      </c>
      <c r="E271" s="6">
        <v>41.664999999999999</v>
      </c>
      <c r="F271" s="6">
        <v>17.777000000000001</v>
      </c>
      <c r="G271" s="6">
        <v>36.616</v>
      </c>
      <c r="H271" s="6">
        <v>59.558999999999997</v>
      </c>
      <c r="I271" s="6">
        <v>52.796999999999997</v>
      </c>
      <c r="J271" s="6">
        <v>0.55000000000000004</v>
      </c>
      <c r="K271" s="6">
        <v>39.962899999999998</v>
      </c>
      <c r="L271" s="6">
        <v>45.943800000000003</v>
      </c>
      <c r="M271" s="6">
        <v>43.332599999999999</v>
      </c>
      <c r="N271" s="6">
        <v>46.3718</v>
      </c>
      <c r="O271" s="6">
        <v>493.6</v>
      </c>
      <c r="P271" s="6">
        <v>0.29189999999999999</v>
      </c>
      <c r="Q271" s="6">
        <v>452</v>
      </c>
      <c r="R271" s="6">
        <v>386</v>
      </c>
    </row>
    <row r="272" spans="1:18" x14ac:dyDescent="0.2">
      <c r="A272" s="7">
        <v>43453</v>
      </c>
      <c r="B272" s="6">
        <v>42.361899999999999</v>
      </c>
      <c r="C272" s="6">
        <v>42.894300000000001</v>
      </c>
      <c r="D272" s="6">
        <v>36.426900000000003</v>
      </c>
      <c r="E272" s="6">
        <v>42.894300000000001</v>
      </c>
      <c r="F272" s="6">
        <v>17.835000000000001</v>
      </c>
      <c r="G272" s="6">
        <v>36.633000000000003</v>
      </c>
      <c r="H272" s="6">
        <v>60.061999999999998</v>
      </c>
      <c r="I272" s="6">
        <v>52.835000000000001</v>
      </c>
      <c r="J272" s="6">
        <v>-0.57720000000000005</v>
      </c>
      <c r="K272" s="6">
        <v>42.386499999999998</v>
      </c>
      <c r="L272" s="6">
        <v>45.588200000000001</v>
      </c>
      <c r="M272" s="6">
        <v>43.599899999999998</v>
      </c>
      <c r="N272" s="6">
        <v>45.714700000000001</v>
      </c>
      <c r="O272" s="6">
        <v>490.9</v>
      </c>
      <c r="P272" s="6">
        <v>0.35580000000000001</v>
      </c>
      <c r="Q272" s="6">
        <v>468</v>
      </c>
      <c r="R272" s="6">
        <v>400</v>
      </c>
    </row>
    <row r="273" spans="1:18" x14ac:dyDescent="0.2">
      <c r="A273" s="7">
        <v>43452</v>
      </c>
      <c r="B273" s="6">
        <v>43.583599999999997</v>
      </c>
      <c r="C273" s="6">
        <v>43.5807</v>
      </c>
      <c r="D273" s="6">
        <v>43.606999999999999</v>
      </c>
      <c r="E273" s="6">
        <v>43.5807</v>
      </c>
      <c r="F273" s="6">
        <v>31.664000000000001</v>
      </c>
      <c r="G273" s="6">
        <v>37.389000000000003</v>
      </c>
      <c r="H273" s="6">
        <v>60.954999999999998</v>
      </c>
      <c r="I273" s="6">
        <v>52.857999999999997</v>
      </c>
      <c r="J273" s="6">
        <v>0.81669999999999998</v>
      </c>
      <c r="K273" s="6">
        <v>44.126199999999997</v>
      </c>
      <c r="L273" s="6">
        <v>43.705399999999997</v>
      </c>
      <c r="M273" s="6">
        <v>42.906100000000002</v>
      </c>
      <c r="N273" s="6">
        <v>46.2333</v>
      </c>
      <c r="O273" s="6">
        <v>493.75</v>
      </c>
      <c r="P273" s="6">
        <v>0.17849999999999999</v>
      </c>
      <c r="Q273" s="6">
        <v>463</v>
      </c>
      <c r="R273" s="6">
        <v>405</v>
      </c>
    </row>
    <row r="274" spans="1:18" x14ac:dyDescent="0.2">
      <c r="A274" s="7">
        <v>43451</v>
      </c>
      <c r="B274" s="6">
        <v>45.2303</v>
      </c>
      <c r="C274" s="6">
        <v>45.693899999999999</v>
      </c>
      <c r="D274" s="6">
        <v>41.967100000000002</v>
      </c>
      <c r="E274" s="6">
        <v>45.693899999999999</v>
      </c>
      <c r="F274" s="6">
        <v>31.36</v>
      </c>
      <c r="G274" s="6">
        <v>37.863999999999997</v>
      </c>
      <c r="H274" s="6">
        <v>60.978999999999999</v>
      </c>
      <c r="I274" s="6">
        <v>52.923000000000002</v>
      </c>
      <c r="J274" s="6">
        <v>-0.43709999999999999</v>
      </c>
      <c r="K274" s="6">
        <v>41.124099999999999</v>
      </c>
      <c r="L274" s="6">
        <v>40.781799999999997</v>
      </c>
      <c r="M274" s="6">
        <v>45.505099999999999</v>
      </c>
      <c r="N274" s="6">
        <v>46.124299999999998</v>
      </c>
      <c r="O274" s="6">
        <v>489.75</v>
      </c>
      <c r="P274" s="6">
        <v>0.42309999999999998</v>
      </c>
      <c r="Q274" s="6">
        <v>440</v>
      </c>
      <c r="R274" s="6">
        <v>397</v>
      </c>
    </row>
    <row r="275" spans="1:18" x14ac:dyDescent="0.2">
      <c r="A275" s="7">
        <v>43448</v>
      </c>
      <c r="B275" s="6">
        <v>44.2742</v>
      </c>
      <c r="C275" s="6">
        <v>44.9315</v>
      </c>
      <c r="D275" s="6">
        <v>41.604799999999997</v>
      </c>
      <c r="E275" s="6">
        <v>44.9315</v>
      </c>
      <c r="F275" s="6">
        <v>31.327000000000002</v>
      </c>
      <c r="G275" s="6">
        <v>38.491999999999997</v>
      </c>
      <c r="H275" s="6">
        <v>62.545999999999999</v>
      </c>
      <c r="I275" s="6">
        <v>52.988</v>
      </c>
      <c r="J275" s="6">
        <v>3.0499999999999999E-2</v>
      </c>
      <c r="K275" s="6">
        <v>43.676600000000001</v>
      </c>
      <c r="L275" s="6">
        <v>41.199100000000001</v>
      </c>
      <c r="M275" s="6">
        <v>44.827599999999997</v>
      </c>
      <c r="N275" s="6">
        <v>46.474899999999998</v>
      </c>
      <c r="O275" s="6">
        <v>491.9</v>
      </c>
      <c r="P275" s="6">
        <v>0.57310000000000005</v>
      </c>
      <c r="Q275" s="6">
        <v>441</v>
      </c>
      <c r="R275" s="6">
        <v>403</v>
      </c>
    </row>
    <row r="276" spans="1:18" x14ac:dyDescent="0.2">
      <c r="A276" s="7">
        <v>43447</v>
      </c>
      <c r="B276" s="6">
        <v>37.872300000000003</v>
      </c>
      <c r="C276" s="6">
        <v>35.901600000000002</v>
      </c>
      <c r="D276" s="6">
        <v>43.759399999999999</v>
      </c>
      <c r="E276" s="6">
        <v>35.901600000000002</v>
      </c>
      <c r="F276" s="6">
        <v>32.758000000000003</v>
      </c>
      <c r="G276" s="6">
        <v>38.494999999999997</v>
      </c>
      <c r="H276" s="6">
        <v>62.548999999999999</v>
      </c>
      <c r="I276" s="6">
        <v>52.988</v>
      </c>
      <c r="J276" s="6">
        <v>2.5226999999999999</v>
      </c>
      <c r="K276" s="6">
        <v>45.3035</v>
      </c>
      <c r="L276" s="6">
        <v>43.609000000000002</v>
      </c>
      <c r="M276" s="6">
        <v>44.1419</v>
      </c>
      <c r="N276" s="6">
        <v>40.368499999999997</v>
      </c>
      <c r="O276" s="6">
        <v>491.75</v>
      </c>
      <c r="P276" s="6">
        <v>0.38869999999999999</v>
      </c>
      <c r="Q276" s="6">
        <v>407</v>
      </c>
      <c r="R276" s="6">
        <v>406</v>
      </c>
    </row>
    <row r="277" spans="1:18" x14ac:dyDescent="0.2">
      <c r="A277" s="7">
        <v>43446</v>
      </c>
      <c r="B277" s="6">
        <v>48.183700000000002</v>
      </c>
      <c r="C277" s="6">
        <v>48.662700000000001</v>
      </c>
      <c r="D277" s="6">
        <v>46.812899999999999</v>
      </c>
      <c r="E277" s="6">
        <v>48.662700000000001</v>
      </c>
      <c r="F277" s="6">
        <v>28.914999999999999</v>
      </c>
      <c r="G277" s="6">
        <v>37.713999999999999</v>
      </c>
      <c r="H277" s="6">
        <v>62.375</v>
      </c>
      <c r="I277" s="6">
        <v>52.890999999999998</v>
      </c>
      <c r="J277" s="6">
        <v>2.1292</v>
      </c>
      <c r="K277" s="6">
        <v>45.657600000000002</v>
      </c>
      <c r="L277" s="6">
        <v>45.207299999999996</v>
      </c>
      <c r="M277" s="6">
        <v>49.322800000000001</v>
      </c>
      <c r="N277" s="6">
        <v>46.561100000000003</v>
      </c>
      <c r="O277" s="6">
        <v>479.65</v>
      </c>
      <c r="P277" s="6">
        <v>0.47949999999999998</v>
      </c>
      <c r="Q277" s="6">
        <v>366</v>
      </c>
      <c r="R277" s="6">
        <v>397</v>
      </c>
    </row>
    <row r="278" spans="1:18" x14ac:dyDescent="0.2">
      <c r="A278" s="7">
        <v>43445</v>
      </c>
      <c r="B278" s="6">
        <v>53.098300000000002</v>
      </c>
      <c r="C278" s="6">
        <v>55.781599999999997</v>
      </c>
      <c r="D278" s="6">
        <v>46.054299999999998</v>
      </c>
      <c r="E278" s="6">
        <v>55.781599999999997</v>
      </c>
      <c r="F278" s="6">
        <v>25.797000000000001</v>
      </c>
      <c r="G278" s="6">
        <v>49.865000000000002</v>
      </c>
      <c r="H278" s="6">
        <v>62.552999999999997</v>
      </c>
      <c r="I278" s="6">
        <v>52.74</v>
      </c>
      <c r="J278" s="6">
        <v>7.46E-2</v>
      </c>
      <c r="K278" s="6">
        <v>47.721899999999998</v>
      </c>
      <c r="L278" s="6">
        <v>48.221400000000003</v>
      </c>
      <c r="M278" s="6">
        <v>54.381900000000002</v>
      </c>
      <c r="N278" s="6">
        <v>53.4163</v>
      </c>
      <c r="O278" s="6">
        <v>469.65</v>
      </c>
      <c r="P278" s="6">
        <v>0.68020000000000003</v>
      </c>
      <c r="Q278" s="6">
        <v>366</v>
      </c>
      <c r="R278" s="6">
        <v>413</v>
      </c>
    </row>
    <row r="279" spans="1:18" x14ac:dyDescent="0.2">
      <c r="A279" s="7">
        <v>43444</v>
      </c>
      <c r="B279" s="6">
        <v>56.891599999999997</v>
      </c>
      <c r="C279" s="6">
        <v>56.787700000000001</v>
      </c>
      <c r="D279" s="6">
        <v>57.102899999999998</v>
      </c>
      <c r="E279" s="6">
        <v>56.787700000000001</v>
      </c>
      <c r="F279" s="6">
        <v>25.521999999999998</v>
      </c>
      <c r="G279" s="6">
        <v>51.384</v>
      </c>
      <c r="H279" s="6">
        <v>62.551000000000002</v>
      </c>
      <c r="I279" s="6">
        <v>52.780999999999999</v>
      </c>
      <c r="J279" s="6">
        <v>-0.2974</v>
      </c>
      <c r="K279" s="6">
        <v>60.351300000000002</v>
      </c>
      <c r="L279" s="6">
        <v>56.186700000000002</v>
      </c>
      <c r="M279" s="6">
        <v>58.406199999999998</v>
      </c>
      <c r="N279" s="6">
        <v>56.631999999999998</v>
      </c>
      <c r="O279" s="6">
        <v>469.3</v>
      </c>
      <c r="P279" s="6">
        <v>0.83930000000000005</v>
      </c>
      <c r="Q279" s="6">
        <v>329</v>
      </c>
      <c r="R279" s="6">
        <v>399</v>
      </c>
    </row>
    <row r="280" spans="1:18" x14ac:dyDescent="0.2">
      <c r="A280" s="7">
        <v>43441</v>
      </c>
      <c r="B280" s="6">
        <v>57.2545</v>
      </c>
      <c r="C280" s="6">
        <v>57.502299999999998</v>
      </c>
      <c r="D280" s="6">
        <v>56.940600000000003</v>
      </c>
      <c r="E280" s="6">
        <v>57.502299999999998</v>
      </c>
      <c r="F280" s="6">
        <v>26.123000000000001</v>
      </c>
      <c r="G280" s="6">
        <v>52.003999999999998</v>
      </c>
      <c r="H280" s="6">
        <v>62.927999999999997</v>
      </c>
      <c r="I280" s="6">
        <v>52.898000000000003</v>
      </c>
      <c r="J280" s="6">
        <v>0.25559999999999999</v>
      </c>
      <c r="K280" s="6">
        <v>60.312600000000003</v>
      </c>
      <c r="L280" s="6">
        <v>55.4405</v>
      </c>
      <c r="M280" s="6">
        <v>58.628900000000002</v>
      </c>
      <c r="N280" s="6">
        <v>56.550699999999999</v>
      </c>
      <c r="O280" s="6">
        <v>470.7</v>
      </c>
      <c r="P280" s="6">
        <v>1.0871999999999999</v>
      </c>
      <c r="Q280" s="6">
        <v>348</v>
      </c>
      <c r="R280" s="6">
        <v>369</v>
      </c>
    </row>
    <row r="281" spans="1:18" x14ac:dyDescent="0.2">
      <c r="A281" s="7">
        <v>43440</v>
      </c>
      <c r="B281" s="6">
        <v>62.356900000000003</v>
      </c>
      <c r="C281" s="6">
        <v>60.9923</v>
      </c>
      <c r="D281" s="6">
        <v>63.780299999999997</v>
      </c>
      <c r="E281" s="6">
        <v>60.9923</v>
      </c>
      <c r="F281" s="6">
        <v>25.690999999999999</v>
      </c>
      <c r="G281" s="6">
        <v>54.228999999999999</v>
      </c>
      <c r="H281" s="6">
        <v>62.920999999999999</v>
      </c>
      <c r="I281" s="6">
        <v>52.905999999999999</v>
      </c>
      <c r="J281" s="6">
        <v>-4.2911000000000001</v>
      </c>
      <c r="K281" s="6">
        <v>67.612499999999997</v>
      </c>
      <c r="L281" s="6">
        <v>58.913899999999998</v>
      </c>
      <c r="M281" s="6">
        <v>64.936000000000007</v>
      </c>
      <c r="N281" s="6">
        <v>57.901499999999999</v>
      </c>
      <c r="O281" s="6">
        <v>469.5</v>
      </c>
      <c r="P281" s="6">
        <v>2.8696999999999999</v>
      </c>
      <c r="Q281" s="6">
        <v>326</v>
      </c>
      <c r="R281" s="6">
        <v>349</v>
      </c>
    </row>
    <row r="282" spans="1:18" x14ac:dyDescent="0.2">
      <c r="A282" s="7">
        <v>43439</v>
      </c>
      <c r="B282" s="6">
        <v>51.127499999999998</v>
      </c>
      <c r="C282" s="6">
        <v>51.127499999999998</v>
      </c>
      <c r="D282" s="6">
        <v>51.127499999999998</v>
      </c>
      <c r="E282" s="6">
        <v>51.127499999999998</v>
      </c>
      <c r="F282" s="6">
        <v>15.071</v>
      </c>
      <c r="G282" s="6">
        <v>52.603999999999999</v>
      </c>
      <c r="H282" s="6">
        <v>62.305999999999997</v>
      </c>
      <c r="I282" s="6">
        <v>52.451000000000001</v>
      </c>
      <c r="J282" s="6">
        <v>-0.2034</v>
      </c>
      <c r="K282" s="6">
        <v>52.916800000000002</v>
      </c>
      <c r="L282" s="6">
        <v>49.934600000000003</v>
      </c>
      <c r="M282" s="6">
        <v>53.634900000000002</v>
      </c>
      <c r="N282" s="6">
        <v>49.9313</v>
      </c>
      <c r="O282" s="6">
        <v>490.55</v>
      </c>
      <c r="P282" s="6">
        <v>0.79590000000000005</v>
      </c>
      <c r="Q282" s="6">
        <v>256</v>
      </c>
      <c r="R282" s="6">
        <v>187</v>
      </c>
    </row>
    <row r="283" spans="1:18" x14ac:dyDescent="0.2">
      <c r="A283" s="7">
        <v>43438</v>
      </c>
      <c r="B283" s="6">
        <v>47.366799999999998</v>
      </c>
      <c r="C283" s="6">
        <v>47.366799999999998</v>
      </c>
      <c r="D283" s="6">
        <v>47.366799999999998</v>
      </c>
      <c r="E283" s="6">
        <v>47.366799999999998</v>
      </c>
      <c r="F283" s="6">
        <v>15.914999999999999</v>
      </c>
      <c r="G283" s="6">
        <v>55.127000000000002</v>
      </c>
      <c r="H283" s="6">
        <v>62.43</v>
      </c>
      <c r="I283" s="6">
        <v>52.91</v>
      </c>
      <c r="J283" s="6">
        <v>0.36749999999999999</v>
      </c>
      <c r="K283" s="6">
        <v>48.244700000000002</v>
      </c>
      <c r="L283" s="6">
        <v>48.329500000000003</v>
      </c>
      <c r="M283" s="6">
        <v>51.418900000000001</v>
      </c>
      <c r="N283" s="6">
        <v>48.368299999999998</v>
      </c>
      <c r="O283" s="6">
        <v>491.55</v>
      </c>
      <c r="P283" s="6">
        <v>0.97350000000000003</v>
      </c>
      <c r="Q283" s="6">
        <v>230</v>
      </c>
      <c r="R283" s="6">
        <v>181</v>
      </c>
    </row>
    <row r="284" spans="1:18" x14ac:dyDescent="0.2">
      <c r="A284" s="7">
        <v>43437</v>
      </c>
      <c r="B284" s="6">
        <v>53.464599999999997</v>
      </c>
      <c r="C284" s="6">
        <v>53.464599999999997</v>
      </c>
      <c r="D284" s="6">
        <v>53.464599999999997</v>
      </c>
      <c r="E284" s="6">
        <v>53.464599999999997</v>
      </c>
      <c r="F284" s="6">
        <v>28.236000000000001</v>
      </c>
      <c r="G284" s="6">
        <v>55.264000000000003</v>
      </c>
      <c r="H284" s="6">
        <v>62.448999999999998</v>
      </c>
      <c r="I284" s="6">
        <v>52.970999999999997</v>
      </c>
      <c r="J284" s="6">
        <v>-1.7158</v>
      </c>
      <c r="K284" s="6">
        <v>50.783499999999997</v>
      </c>
      <c r="L284" s="6">
        <v>51.723799999999997</v>
      </c>
      <c r="M284" s="6">
        <v>52.186799999999998</v>
      </c>
      <c r="N284" s="6">
        <v>51.829500000000003</v>
      </c>
      <c r="O284" s="6">
        <v>489.75</v>
      </c>
      <c r="P284" s="6">
        <v>0.49059999999999998</v>
      </c>
      <c r="Q284" s="6">
        <v>216</v>
      </c>
      <c r="R284" s="6">
        <v>138</v>
      </c>
    </row>
    <row r="285" spans="1:18" x14ac:dyDescent="0.2">
      <c r="A285" s="7">
        <v>43434</v>
      </c>
      <c r="B285" s="6">
        <v>47.873600000000003</v>
      </c>
      <c r="C285" s="6">
        <v>47.873600000000003</v>
      </c>
      <c r="D285" s="6">
        <v>47.873600000000003</v>
      </c>
      <c r="E285" s="6">
        <v>47.873600000000003</v>
      </c>
      <c r="F285" s="6">
        <v>26.451000000000001</v>
      </c>
      <c r="G285" s="6">
        <v>54.997999999999998</v>
      </c>
      <c r="H285" s="6">
        <v>62.817</v>
      </c>
      <c r="I285" s="6">
        <v>53.228999999999999</v>
      </c>
      <c r="J285" s="6">
        <v>0.3019</v>
      </c>
      <c r="K285" s="6">
        <v>48.627600000000001</v>
      </c>
      <c r="L285" s="6">
        <v>49.272399999999998</v>
      </c>
      <c r="M285" s="6">
        <v>49.914400000000001</v>
      </c>
      <c r="N285" s="6">
        <v>48.709000000000003</v>
      </c>
      <c r="O285" s="6">
        <v>498.3</v>
      </c>
      <c r="P285" s="6">
        <v>0.54590000000000005</v>
      </c>
      <c r="Q285" s="6">
        <v>171</v>
      </c>
      <c r="R285" s="6">
        <v>117</v>
      </c>
    </row>
    <row r="286" spans="1:18" x14ac:dyDescent="0.2">
      <c r="A286" s="7">
        <v>43433</v>
      </c>
      <c r="B286" s="6">
        <v>45.4664</v>
      </c>
      <c r="C286" s="6">
        <v>45.4664</v>
      </c>
      <c r="D286" s="6">
        <v>45.4664</v>
      </c>
      <c r="E286" s="6">
        <v>45.4664</v>
      </c>
      <c r="F286" s="6">
        <v>33.982999999999997</v>
      </c>
      <c r="G286" s="6">
        <v>55.677999999999997</v>
      </c>
      <c r="H286" s="6">
        <v>62.825000000000003</v>
      </c>
      <c r="I286" s="6">
        <v>53.366</v>
      </c>
      <c r="J286" s="6">
        <v>0.70950000000000002</v>
      </c>
      <c r="K286" s="6">
        <v>48.659700000000001</v>
      </c>
      <c r="L286" s="6">
        <v>47.631399999999999</v>
      </c>
      <c r="M286" s="6">
        <v>49.8688</v>
      </c>
      <c r="N286" s="6">
        <v>47.619199999999999</v>
      </c>
      <c r="O286" s="6">
        <v>496.8</v>
      </c>
      <c r="P286" s="6">
        <v>0.30930000000000002</v>
      </c>
      <c r="Q286" s="6">
        <v>493</v>
      </c>
      <c r="R286" s="6">
        <v>418</v>
      </c>
    </row>
    <row r="287" spans="1:18" x14ac:dyDescent="0.2">
      <c r="A287" s="7">
        <v>43432</v>
      </c>
      <c r="B287" s="6">
        <v>48.606299999999997</v>
      </c>
      <c r="C287" s="6">
        <v>48.606299999999997</v>
      </c>
      <c r="D287" s="6">
        <v>38.350999999999999</v>
      </c>
      <c r="E287" s="6">
        <v>48.606299999999997</v>
      </c>
      <c r="F287" s="6">
        <v>48.497</v>
      </c>
      <c r="G287" s="6">
        <v>55.832999999999998</v>
      </c>
      <c r="H287" s="6">
        <v>62.829000000000001</v>
      </c>
      <c r="I287" s="6">
        <v>53.625999999999998</v>
      </c>
      <c r="J287" s="6">
        <v>-0.63449999999999995</v>
      </c>
      <c r="K287" s="6">
        <v>51.2562</v>
      </c>
      <c r="L287" s="6">
        <v>50.1447</v>
      </c>
      <c r="M287" s="6">
        <v>49.977400000000003</v>
      </c>
      <c r="N287" s="6">
        <v>51.881500000000003</v>
      </c>
      <c r="O287" s="6">
        <v>493.3</v>
      </c>
      <c r="P287" s="6">
        <v>0.25790000000000002</v>
      </c>
      <c r="Q287" s="6">
        <v>661</v>
      </c>
      <c r="R287" s="6">
        <v>467</v>
      </c>
    </row>
    <row r="288" spans="1:18" x14ac:dyDescent="0.2">
      <c r="A288" s="7">
        <v>43431</v>
      </c>
      <c r="B288" s="6">
        <v>50.677199999999999</v>
      </c>
      <c r="C288" s="6">
        <v>50.677199999999999</v>
      </c>
      <c r="D288" s="6">
        <v>43.971699999999998</v>
      </c>
      <c r="E288" s="6">
        <v>50.677199999999999</v>
      </c>
      <c r="F288" s="6">
        <v>49.927999999999997</v>
      </c>
      <c r="G288" s="6">
        <v>55.917999999999999</v>
      </c>
      <c r="H288" s="6">
        <v>62.823</v>
      </c>
      <c r="I288" s="6">
        <v>53.622</v>
      </c>
      <c r="J288" s="6">
        <v>0.435</v>
      </c>
      <c r="K288" s="6">
        <v>47.076999999999998</v>
      </c>
      <c r="L288" s="6">
        <v>56.890900000000002</v>
      </c>
      <c r="M288" s="6">
        <v>49.73</v>
      </c>
      <c r="N288" s="6">
        <v>52.238999999999997</v>
      </c>
      <c r="O288" s="6">
        <v>496.45</v>
      </c>
      <c r="P288" s="6">
        <v>0.25969999999999999</v>
      </c>
      <c r="Q288" s="6">
        <v>835</v>
      </c>
      <c r="R288" s="6">
        <v>523</v>
      </c>
    </row>
    <row r="289" spans="1:18" x14ac:dyDescent="0.2">
      <c r="A289" s="7">
        <v>43430</v>
      </c>
      <c r="B289" s="6">
        <v>48.589799999999997</v>
      </c>
      <c r="C289" s="6">
        <v>48.606299999999997</v>
      </c>
      <c r="D289" s="6">
        <v>43.730600000000003</v>
      </c>
      <c r="E289" s="6">
        <v>48.606299999999997</v>
      </c>
      <c r="F289" s="6">
        <v>49.924999999999997</v>
      </c>
      <c r="G289" s="6">
        <v>61.564999999999998</v>
      </c>
      <c r="H289" s="6">
        <v>62.814999999999998</v>
      </c>
      <c r="I289" s="6">
        <v>53.753999999999998</v>
      </c>
      <c r="J289" s="6">
        <v>-0.46310000000000001</v>
      </c>
      <c r="K289" s="6">
        <v>47.562800000000003</v>
      </c>
      <c r="L289" s="6">
        <v>53.111600000000003</v>
      </c>
      <c r="M289" s="6">
        <v>50.867100000000001</v>
      </c>
      <c r="N289" s="6">
        <v>51.176200000000001</v>
      </c>
      <c r="O289" s="6">
        <v>494.3</v>
      </c>
      <c r="P289" s="6">
        <v>0.3826</v>
      </c>
      <c r="Q289" s="6">
        <v>975</v>
      </c>
      <c r="R289" s="6">
        <v>555</v>
      </c>
    </row>
    <row r="290" spans="1:18" x14ac:dyDescent="0.2">
      <c r="A290" s="7">
        <v>43426</v>
      </c>
      <c r="B290" s="6">
        <v>47.689599999999999</v>
      </c>
      <c r="C290" s="6">
        <v>47.964599999999997</v>
      </c>
      <c r="D290" s="6">
        <v>40.8566</v>
      </c>
      <c r="E290" s="6">
        <v>47.964599999999997</v>
      </c>
      <c r="F290" s="6">
        <v>55.512999999999998</v>
      </c>
      <c r="G290" s="6">
        <v>65.840999999999994</v>
      </c>
      <c r="H290" s="6">
        <v>62.811999999999998</v>
      </c>
      <c r="I290" s="6">
        <v>53.755000000000003</v>
      </c>
      <c r="J290" s="6">
        <v>-1.8479999999999999</v>
      </c>
      <c r="K290" s="6">
        <v>43.243000000000002</v>
      </c>
      <c r="L290" s="6">
        <v>46.658099999999997</v>
      </c>
      <c r="M290" s="6">
        <v>48.702300000000001</v>
      </c>
      <c r="N290" s="6">
        <v>49.684699999999999</v>
      </c>
      <c r="O290" s="6">
        <v>496.6</v>
      </c>
      <c r="P290" s="6">
        <v>0.23430000000000001</v>
      </c>
      <c r="Q290" s="6">
        <v>1148</v>
      </c>
      <c r="R290" s="6">
        <v>636</v>
      </c>
    </row>
    <row r="291" spans="1:18" x14ac:dyDescent="0.2">
      <c r="A291" s="7">
        <v>43425</v>
      </c>
      <c r="B291" s="6">
        <v>48.626600000000003</v>
      </c>
      <c r="C291" s="6">
        <v>48.523600000000002</v>
      </c>
      <c r="D291" s="6">
        <v>50.294600000000003</v>
      </c>
      <c r="E291" s="6">
        <v>48.523600000000002</v>
      </c>
      <c r="F291" s="6">
        <v>58.116999999999997</v>
      </c>
      <c r="G291" s="6">
        <v>74.126000000000005</v>
      </c>
      <c r="H291" s="6">
        <v>62.844999999999999</v>
      </c>
      <c r="I291" s="6">
        <v>53.686</v>
      </c>
      <c r="J291" s="6">
        <v>-1.3166</v>
      </c>
      <c r="K291" s="6">
        <v>55.741</v>
      </c>
      <c r="L291" s="6">
        <v>48.171300000000002</v>
      </c>
      <c r="M291" s="6">
        <v>49.715600000000002</v>
      </c>
      <c r="N291" s="6">
        <v>50.363199999999999</v>
      </c>
      <c r="O291" s="6">
        <v>505.95</v>
      </c>
      <c r="P291" s="6">
        <v>0.48309999999999997</v>
      </c>
      <c r="Q291" s="6">
        <v>1108</v>
      </c>
      <c r="R291" s="6">
        <v>670</v>
      </c>
    </row>
    <row r="292" spans="1:18" x14ac:dyDescent="0.2">
      <c r="A292" s="7">
        <v>43424</v>
      </c>
      <c r="B292" s="6">
        <v>55.754600000000003</v>
      </c>
      <c r="C292" s="6">
        <v>55.754600000000003</v>
      </c>
      <c r="D292" s="6">
        <v>55.754600000000003</v>
      </c>
      <c r="E292" s="6">
        <v>55.754600000000003</v>
      </c>
      <c r="F292" s="6">
        <v>57.271999999999998</v>
      </c>
      <c r="G292" s="6">
        <v>80.448999999999998</v>
      </c>
      <c r="H292" s="6">
        <v>62.798999999999999</v>
      </c>
      <c r="I292" s="6">
        <v>53.652000000000001</v>
      </c>
      <c r="J292" s="6">
        <v>3.9432</v>
      </c>
      <c r="K292" s="6">
        <v>56.023600000000002</v>
      </c>
      <c r="L292" s="6">
        <v>53.770099999999999</v>
      </c>
      <c r="M292" s="6">
        <v>62.880699999999997</v>
      </c>
      <c r="N292" s="6">
        <v>56.664900000000003</v>
      </c>
      <c r="O292" s="6">
        <v>512.70000000000005</v>
      </c>
      <c r="P292" s="6">
        <v>0.27479999999999999</v>
      </c>
      <c r="Q292" s="6">
        <v>1087</v>
      </c>
      <c r="R292" s="6">
        <v>691</v>
      </c>
    </row>
    <row r="293" spans="1:18" x14ac:dyDescent="0.2">
      <c r="A293" s="7">
        <v>43423</v>
      </c>
      <c r="B293" s="6">
        <v>55.6006</v>
      </c>
      <c r="C293" s="6">
        <v>55.6006</v>
      </c>
      <c r="D293" s="6">
        <v>55.6006</v>
      </c>
      <c r="E293" s="6">
        <v>55.6006</v>
      </c>
      <c r="F293" s="6">
        <v>55.472000000000001</v>
      </c>
      <c r="G293" s="6">
        <v>79.701999999999998</v>
      </c>
      <c r="H293" s="6">
        <v>62.44</v>
      </c>
      <c r="I293" s="6">
        <v>53.622999999999998</v>
      </c>
      <c r="J293" s="6">
        <v>0.39689999999999998</v>
      </c>
      <c r="K293" s="6">
        <v>57.140599999999999</v>
      </c>
      <c r="L293" s="6">
        <v>56.297600000000003</v>
      </c>
      <c r="M293" s="6">
        <v>60.597499999999997</v>
      </c>
      <c r="N293" s="6">
        <v>58.792200000000001</v>
      </c>
      <c r="O293" s="6">
        <v>493.25</v>
      </c>
      <c r="P293" s="6">
        <v>0.36380000000000001</v>
      </c>
      <c r="Q293" s="6">
        <v>1060</v>
      </c>
      <c r="R293" s="6">
        <v>608</v>
      </c>
    </row>
    <row r="294" spans="1:18" x14ac:dyDescent="0.2">
      <c r="A294" s="7">
        <v>43420</v>
      </c>
      <c r="B294" s="6">
        <v>50.410600000000002</v>
      </c>
      <c r="C294" s="6">
        <v>50.410600000000002</v>
      </c>
      <c r="D294" s="6">
        <v>50.410600000000002</v>
      </c>
      <c r="E294" s="6">
        <v>50.410600000000002</v>
      </c>
      <c r="F294" s="6">
        <v>56.792999999999999</v>
      </c>
      <c r="G294" s="6">
        <v>79.983999999999995</v>
      </c>
      <c r="H294" s="6">
        <v>62.604999999999997</v>
      </c>
      <c r="I294" s="6">
        <v>53.634999999999998</v>
      </c>
      <c r="J294" s="6">
        <v>-3.7610000000000001</v>
      </c>
      <c r="K294" s="6">
        <v>51.902099999999997</v>
      </c>
      <c r="L294" s="6">
        <v>50.447400000000002</v>
      </c>
      <c r="M294" s="6">
        <v>54.52</v>
      </c>
      <c r="N294" s="6">
        <v>51.150300000000001</v>
      </c>
      <c r="O294" s="6">
        <v>491.3</v>
      </c>
      <c r="P294" s="6">
        <v>0.83609999999999995</v>
      </c>
      <c r="Q294" s="6">
        <v>1027</v>
      </c>
      <c r="R294" s="6">
        <v>600</v>
      </c>
    </row>
    <row r="295" spans="1:18" x14ac:dyDescent="0.2">
      <c r="A295" s="7">
        <v>43419</v>
      </c>
      <c r="B295" s="6">
        <v>49.189300000000003</v>
      </c>
      <c r="C295" s="6">
        <v>49.189300000000003</v>
      </c>
      <c r="D295" s="6">
        <v>49.189300000000003</v>
      </c>
      <c r="E295" s="6">
        <v>49.189300000000003</v>
      </c>
      <c r="F295" s="6">
        <v>54.014000000000003</v>
      </c>
      <c r="G295" s="6">
        <v>79.051000000000002</v>
      </c>
      <c r="H295" s="6">
        <v>62.137999999999998</v>
      </c>
      <c r="I295" s="6">
        <v>53.343000000000004</v>
      </c>
      <c r="J295" s="6">
        <v>6.2988</v>
      </c>
      <c r="K295" s="6">
        <v>50.1982</v>
      </c>
      <c r="L295" s="6">
        <v>48.849299999999999</v>
      </c>
      <c r="M295" s="6">
        <v>53.563200000000002</v>
      </c>
      <c r="N295" s="6">
        <v>49.902900000000002</v>
      </c>
      <c r="O295" s="6">
        <v>510.5</v>
      </c>
      <c r="P295" s="6">
        <v>0.31850000000000001</v>
      </c>
      <c r="Q295" s="6">
        <v>964</v>
      </c>
      <c r="R295" s="6">
        <v>626</v>
      </c>
    </row>
    <row r="296" spans="1:18" x14ac:dyDescent="0.2">
      <c r="A296" s="7">
        <v>43418</v>
      </c>
      <c r="B296" s="6">
        <v>47.3996</v>
      </c>
      <c r="C296" s="6">
        <v>46.885800000000003</v>
      </c>
      <c r="D296" s="6">
        <v>49.060899999999997</v>
      </c>
      <c r="E296" s="6">
        <v>46.885800000000003</v>
      </c>
      <c r="F296" s="6">
        <v>40.420999999999999</v>
      </c>
      <c r="G296" s="6">
        <v>77.066999999999993</v>
      </c>
      <c r="H296" s="6">
        <v>60.667000000000002</v>
      </c>
      <c r="I296" s="6">
        <v>52.322000000000003</v>
      </c>
      <c r="J296" s="6">
        <v>-2.0097999999999998</v>
      </c>
      <c r="K296" s="6">
        <v>49.085500000000003</v>
      </c>
      <c r="L296" s="6">
        <v>47.3292</v>
      </c>
      <c r="M296" s="6">
        <v>52.544200000000004</v>
      </c>
      <c r="N296" s="6">
        <v>46.449599999999997</v>
      </c>
      <c r="O296" s="6">
        <v>480.25</v>
      </c>
      <c r="P296" s="6">
        <v>0.78239999999999998</v>
      </c>
      <c r="Q296" s="6">
        <v>925</v>
      </c>
      <c r="R296" s="6">
        <v>589</v>
      </c>
    </row>
    <row r="297" spans="1:18" x14ac:dyDescent="0.2">
      <c r="A297" s="7">
        <v>43417</v>
      </c>
      <c r="B297" s="6">
        <v>47.514699999999998</v>
      </c>
      <c r="C297" s="6">
        <v>47.514699999999998</v>
      </c>
      <c r="D297" s="6">
        <v>47.514699999999998</v>
      </c>
      <c r="E297" s="6">
        <v>47.514699999999998</v>
      </c>
      <c r="F297" s="6">
        <v>39.49</v>
      </c>
      <c r="G297" s="6">
        <v>76.924000000000007</v>
      </c>
      <c r="H297" s="6">
        <v>60.584000000000003</v>
      </c>
      <c r="I297" s="6">
        <v>53.567999999999998</v>
      </c>
      <c r="J297" s="6">
        <v>0.42</v>
      </c>
      <c r="K297" s="6">
        <v>50.040100000000002</v>
      </c>
      <c r="L297" s="6">
        <v>46.744599999999998</v>
      </c>
      <c r="M297" s="6">
        <v>55.316699999999997</v>
      </c>
      <c r="N297" s="6">
        <v>49.823500000000003</v>
      </c>
      <c r="O297" s="6">
        <v>490.1</v>
      </c>
      <c r="P297" s="6">
        <v>0.75360000000000005</v>
      </c>
      <c r="Q297" s="6">
        <v>929</v>
      </c>
      <c r="R297" s="6">
        <v>573</v>
      </c>
    </row>
    <row r="298" spans="1:18" x14ac:dyDescent="0.2">
      <c r="A298" s="7">
        <v>43416</v>
      </c>
      <c r="B298" s="6">
        <v>41.399700000000003</v>
      </c>
      <c r="C298" s="6">
        <v>48.442399999999999</v>
      </c>
      <c r="D298" s="6">
        <v>16.197700000000001</v>
      </c>
      <c r="E298" s="6">
        <v>48.442399999999999</v>
      </c>
      <c r="F298" s="6">
        <v>72.622</v>
      </c>
      <c r="G298" s="6">
        <v>78.573999999999998</v>
      </c>
      <c r="H298" s="6">
        <v>60.834000000000003</v>
      </c>
      <c r="I298" s="6">
        <v>54.073</v>
      </c>
      <c r="J298" s="6">
        <v>-4.2569999999999997</v>
      </c>
      <c r="K298" s="6">
        <v>39.941299999999998</v>
      </c>
      <c r="L298" s="6">
        <v>68.152900000000002</v>
      </c>
      <c r="M298" s="6">
        <v>46.431699999999999</v>
      </c>
      <c r="N298" s="6">
        <v>54.639099999999999</v>
      </c>
      <c r="O298" s="6">
        <v>488.05</v>
      </c>
      <c r="P298" s="6">
        <v>1.0725</v>
      </c>
      <c r="Q298" s="6">
        <v>915</v>
      </c>
      <c r="R298" s="6">
        <v>594</v>
      </c>
    </row>
    <row r="299" spans="1:18" x14ac:dyDescent="0.2">
      <c r="A299" s="7">
        <v>43413</v>
      </c>
      <c r="B299" s="6">
        <v>49.094900000000003</v>
      </c>
      <c r="C299" s="6">
        <v>49.094900000000003</v>
      </c>
      <c r="D299" s="6">
        <v>49.094900000000003</v>
      </c>
      <c r="E299" s="6">
        <v>49.094900000000003</v>
      </c>
      <c r="F299" s="6">
        <v>67.48</v>
      </c>
      <c r="G299" s="6">
        <v>77.483000000000004</v>
      </c>
      <c r="H299" s="6">
        <v>60.271000000000001</v>
      </c>
      <c r="I299" s="6">
        <v>53.759</v>
      </c>
      <c r="J299" s="6">
        <v>3.6288</v>
      </c>
      <c r="K299" s="6">
        <v>53.225299999999997</v>
      </c>
      <c r="L299" s="6">
        <v>47.567399999999999</v>
      </c>
      <c r="M299" s="6">
        <v>53.618899999999996</v>
      </c>
      <c r="N299" s="6">
        <v>47.025300000000001</v>
      </c>
      <c r="O299" s="6">
        <v>509.75</v>
      </c>
      <c r="P299" s="6">
        <v>0.40100000000000002</v>
      </c>
      <c r="Q299" s="6">
        <v>879</v>
      </c>
      <c r="R299" s="6">
        <v>548</v>
      </c>
    </row>
    <row r="300" spans="1:18" x14ac:dyDescent="0.2">
      <c r="A300" s="7">
        <v>43411</v>
      </c>
      <c r="B300" s="6" t="s">
        <v>27</v>
      </c>
      <c r="C300" s="6" t="s">
        <v>27</v>
      </c>
      <c r="D300" s="6" t="s">
        <v>27</v>
      </c>
      <c r="E300" s="6" t="s">
        <v>27</v>
      </c>
      <c r="F300" s="6">
        <v>69.847999999999999</v>
      </c>
      <c r="G300" s="6">
        <v>77.183999999999997</v>
      </c>
      <c r="H300" s="6">
        <v>59.731000000000002</v>
      </c>
      <c r="I300" s="6">
        <v>53.463000000000001</v>
      </c>
      <c r="J300" s="6">
        <v>0.66510000000000002</v>
      </c>
      <c r="K300" s="6" t="s">
        <v>27</v>
      </c>
      <c r="L300" s="6" t="s">
        <v>27</v>
      </c>
      <c r="M300" s="6" t="s">
        <v>27</v>
      </c>
      <c r="N300" s="6" t="s">
        <v>27</v>
      </c>
      <c r="O300" s="6">
        <v>491.9</v>
      </c>
      <c r="P300" s="6">
        <v>0.5</v>
      </c>
      <c r="Q300" s="6">
        <v>865</v>
      </c>
      <c r="R300" s="6">
        <v>534</v>
      </c>
    </row>
    <row r="301" spans="1:18" x14ac:dyDescent="0.2">
      <c r="A301" s="7">
        <v>43410</v>
      </c>
      <c r="B301" s="6">
        <v>47.660600000000002</v>
      </c>
      <c r="C301" s="6">
        <v>47.660600000000002</v>
      </c>
      <c r="D301" s="6">
        <v>47.660600000000002</v>
      </c>
      <c r="E301" s="6">
        <v>47.660600000000002</v>
      </c>
      <c r="F301" s="6">
        <v>77.033000000000001</v>
      </c>
      <c r="G301" s="6">
        <v>77.463999999999999</v>
      </c>
      <c r="H301" s="6">
        <v>59.77</v>
      </c>
      <c r="I301" s="6">
        <v>53.758000000000003</v>
      </c>
      <c r="J301" s="6">
        <v>-2.504</v>
      </c>
      <c r="K301" s="6">
        <v>51.113</v>
      </c>
      <c r="L301" s="6">
        <v>48.020899999999997</v>
      </c>
      <c r="M301" s="6">
        <v>52.750999999999998</v>
      </c>
      <c r="N301" s="6">
        <v>47.881599999999999</v>
      </c>
      <c r="O301" s="6">
        <v>488.65</v>
      </c>
      <c r="P301" s="6">
        <v>0.51449999999999996</v>
      </c>
      <c r="Q301" s="6">
        <v>866</v>
      </c>
      <c r="R301" s="6">
        <v>529</v>
      </c>
    </row>
    <row r="302" spans="1:18" x14ac:dyDescent="0.2">
      <c r="A302" s="7">
        <v>43409</v>
      </c>
      <c r="B302" s="6">
        <v>48.993499999999997</v>
      </c>
      <c r="C302" s="6">
        <v>48.993499999999997</v>
      </c>
      <c r="D302" s="6">
        <v>48.993499999999997</v>
      </c>
      <c r="E302" s="6">
        <v>48.993499999999997</v>
      </c>
      <c r="F302" s="6">
        <v>74.971000000000004</v>
      </c>
      <c r="G302" s="6">
        <v>77.918000000000006</v>
      </c>
      <c r="H302" s="6">
        <v>59.646999999999998</v>
      </c>
      <c r="I302" s="6">
        <v>53.636000000000003</v>
      </c>
      <c r="J302" s="6">
        <v>2.1294</v>
      </c>
      <c r="K302" s="6">
        <v>50.432499999999997</v>
      </c>
      <c r="L302" s="6">
        <v>48.109499999999997</v>
      </c>
      <c r="M302" s="6">
        <v>52.937199999999997</v>
      </c>
      <c r="N302" s="6">
        <v>48.1098</v>
      </c>
      <c r="O302" s="6">
        <v>501.2</v>
      </c>
      <c r="P302" s="6">
        <v>0.93179999999999996</v>
      </c>
      <c r="Q302" s="6">
        <v>860</v>
      </c>
      <c r="R302" s="6">
        <v>556</v>
      </c>
    </row>
    <row r="303" spans="1:18" x14ac:dyDescent="0.2">
      <c r="A303" s="7">
        <v>43406</v>
      </c>
      <c r="B303" s="6">
        <v>43.581000000000003</v>
      </c>
      <c r="C303" s="6">
        <v>43.581000000000003</v>
      </c>
      <c r="D303" s="6">
        <v>43.581000000000003</v>
      </c>
      <c r="E303" s="6">
        <v>43.581000000000003</v>
      </c>
      <c r="F303" s="6">
        <v>81.256</v>
      </c>
      <c r="G303" s="6">
        <v>79.093999999999994</v>
      </c>
      <c r="H303" s="6">
        <v>59.488999999999997</v>
      </c>
      <c r="I303" s="6">
        <v>53.642000000000003</v>
      </c>
      <c r="J303" s="6">
        <v>-2.3189000000000002</v>
      </c>
      <c r="K303" s="6">
        <v>54.406599999999997</v>
      </c>
      <c r="L303" s="6">
        <v>49.795400000000001</v>
      </c>
      <c r="M303" s="6">
        <v>55.816899999999997</v>
      </c>
      <c r="N303" s="6">
        <v>49.795999999999999</v>
      </c>
      <c r="O303" s="6">
        <v>490.75</v>
      </c>
      <c r="P303" s="6">
        <v>0.92</v>
      </c>
      <c r="Q303" s="6">
        <v>846</v>
      </c>
      <c r="R303" s="6">
        <v>518</v>
      </c>
    </row>
    <row r="304" spans="1:18" x14ac:dyDescent="0.2">
      <c r="A304" s="7">
        <v>43405</v>
      </c>
      <c r="B304" s="6">
        <v>47.795099999999998</v>
      </c>
      <c r="C304" s="6">
        <v>47.795099999999998</v>
      </c>
      <c r="D304" s="6">
        <v>47.795099999999998</v>
      </c>
      <c r="E304" s="6">
        <v>47.795099999999998</v>
      </c>
      <c r="F304" s="6">
        <v>80.186999999999998</v>
      </c>
      <c r="G304" s="6">
        <v>78.843999999999994</v>
      </c>
      <c r="H304" s="6">
        <v>59.441000000000003</v>
      </c>
      <c r="I304" s="6">
        <v>53.52</v>
      </c>
      <c r="J304" s="6">
        <v>-0.27789999999999998</v>
      </c>
      <c r="K304" s="6">
        <v>51.096699999999998</v>
      </c>
      <c r="L304" s="6">
        <v>44.888100000000001</v>
      </c>
      <c r="M304" s="6">
        <v>52.312600000000003</v>
      </c>
      <c r="N304" s="6">
        <v>45.31</v>
      </c>
      <c r="O304" s="6">
        <v>502.4</v>
      </c>
      <c r="P304" s="6">
        <v>0.38129999999999997</v>
      </c>
      <c r="Q304" s="6">
        <v>872</v>
      </c>
      <c r="R304" s="6">
        <v>480</v>
      </c>
    </row>
    <row r="305" spans="1:18" x14ac:dyDescent="0.2">
      <c r="A305" s="7">
        <v>43404</v>
      </c>
      <c r="B305" s="6">
        <v>51.296300000000002</v>
      </c>
      <c r="C305" s="6">
        <v>51.296300000000002</v>
      </c>
      <c r="D305" s="6">
        <v>51.296300000000002</v>
      </c>
      <c r="E305" s="6">
        <v>51.296300000000002</v>
      </c>
      <c r="F305" s="6">
        <v>80.17</v>
      </c>
      <c r="G305" s="6">
        <v>81.367000000000004</v>
      </c>
      <c r="H305" s="6">
        <v>59.529000000000003</v>
      </c>
      <c r="I305" s="6">
        <v>53.807000000000002</v>
      </c>
      <c r="J305" s="6">
        <v>-0.85599999999999998</v>
      </c>
      <c r="K305" s="6">
        <v>55.117600000000003</v>
      </c>
      <c r="L305" s="6">
        <v>50.319099999999999</v>
      </c>
      <c r="M305" s="6">
        <v>55.704900000000002</v>
      </c>
      <c r="N305" s="6">
        <v>50.655200000000001</v>
      </c>
      <c r="O305" s="6">
        <v>503.8</v>
      </c>
      <c r="P305" s="6">
        <v>0.65969999999999995</v>
      </c>
      <c r="Q305" s="6">
        <v>833</v>
      </c>
      <c r="R305" s="6">
        <v>454</v>
      </c>
    </row>
    <row r="306" spans="1:18" x14ac:dyDescent="0.2">
      <c r="A306" s="7">
        <v>43403</v>
      </c>
      <c r="B306" s="6">
        <v>52.511099999999999</v>
      </c>
      <c r="C306" s="6">
        <v>52.511099999999999</v>
      </c>
      <c r="D306" s="6">
        <v>52.511099999999999</v>
      </c>
      <c r="E306" s="6">
        <v>52.511099999999999</v>
      </c>
      <c r="F306" s="6">
        <v>81.867000000000004</v>
      </c>
      <c r="G306" s="6">
        <v>81.344999999999999</v>
      </c>
      <c r="H306" s="6">
        <v>59.512</v>
      </c>
      <c r="I306" s="6">
        <v>53.970999999999997</v>
      </c>
      <c r="J306" s="6">
        <v>11.485300000000001</v>
      </c>
      <c r="K306" s="6">
        <v>56.115499999999997</v>
      </c>
      <c r="L306" s="6">
        <v>52.433300000000003</v>
      </c>
      <c r="M306" s="6">
        <v>56.546500000000002</v>
      </c>
      <c r="N306" s="6">
        <v>52.805</v>
      </c>
      <c r="O306" s="6">
        <v>508.15</v>
      </c>
      <c r="P306" s="6">
        <v>0.33950000000000002</v>
      </c>
      <c r="Q306" s="6">
        <v>832</v>
      </c>
      <c r="R306" s="6">
        <v>444</v>
      </c>
    </row>
    <row r="307" spans="1:18" x14ac:dyDescent="0.2">
      <c r="A307" s="7">
        <v>43402</v>
      </c>
      <c r="B307" s="6">
        <v>62.512099999999997</v>
      </c>
      <c r="C307" s="6">
        <v>62.512099999999997</v>
      </c>
      <c r="D307" s="6">
        <v>62.512099999999997</v>
      </c>
      <c r="E307" s="6">
        <v>62.512099999999997</v>
      </c>
      <c r="F307" s="6">
        <v>52.457000000000001</v>
      </c>
      <c r="G307" s="6">
        <v>73.936999999999998</v>
      </c>
      <c r="H307" s="6">
        <v>54.764000000000003</v>
      </c>
      <c r="I307" s="6">
        <v>50.545999999999999</v>
      </c>
      <c r="J307" s="6">
        <v>4.3379000000000003</v>
      </c>
      <c r="K307" s="6">
        <v>77.3416</v>
      </c>
      <c r="L307" s="6">
        <v>54.627499999999998</v>
      </c>
      <c r="M307" s="6">
        <v>77.3416</v>
      </c>
      <c r="N307" s="6">
        <v>54.6158</v>
      </c>
      <c r="O307" s="6">
        <v>455.8</v>
      </c>
      <c r="P307" s="6">
        <v>0.78720000000000001</v>
      </c>
      <c r="Q307" s="6">
        <v>377</v>
      </c>
      <c r="R307" s="6">
        <v>282</v>
      </c>
    </row>
    <row r="308" spans="1:18" x14ac:dyDescent="0.2">
      <c r="A308" s="7">
        <v>43399</v>
      </c>
      <c r="B308" s="6">
        <v>51.311</v>
      </c>
      <c r="C308" s="6">
        <v>51.311</v>
      </c>
      <c r="D308" s="6">
        <v>51.311</v>
      </c>
      <c r="E308" s="6">
        <v>51.311</v>
      </c>
      <c r="F308" s="6">
        <v>45.02</v>
      </c>
      <c r="G308" s="6">
        <v>73.284000000000006</v>
      </c>
      <c r="H308" s="6">
        <v>53.865000000000002</v>
      </c>
      <c r="I308" s="6">
        <v>49.951999999999998</v>
      </c>
      <c r="J308" s="6">
        <v>-2.4344000000000001</v>
      </c>
      <c r="K308" s="6">
        <v>74.531800000000004</v>
      </c>
      <c r="L308" s="6">
        <v>60.405999999999999</v>
      </c>
      <c r="M308" s="6">
        <v>72.284199999999998</v>
      </c>
      <c r="N308" s="6">
        <v>52.116300000000003</v>
      </c>
      <c r="O308" s="6">
        <v>436.85</v>
      </c>
      <c r="P308" s="6">
        <v>2.5036</v>
      </c>
      <c r="Q308" s="6">
        <v>218</v>
      </c>
      <c r="R308" s="6">
        <v>227</v>
      </c>
    </row>
    <row r="309" spans="1:18" x14ac:dyDescent="0.2">
      <c r="A309" s="7">
        <v>43398</v>
      </c>
      <c r="B309" s="6">
        <v>62.509399999999999</v>
      </c>
      <c r="C309" s="6">
        <v>62.509399999999999</v>
      </c>
      <c r="D309" s="6">
        <v>62.509399999999999</v>
      </c>
      <c r="E309" s="6">
        <v>62.509399999999999</v>
      </c>
      <c r="F309" s="6">
        <v>68.311000000000007</v>
      </c>
      <c r="G309" s="6">
        <v>73.058999999999997</v>
      </c>
      <c r="H309" s="6">
        <v>53.780999999999999</v>
      </c>
      <c r="I309" s="6">
        <v>49.825000000000003</v>
      </c>
      <c r="J309" s="6">
        <v>-4.8453999999999997</v>
      </c>
      <c r="K309" s="6">
        <v>50.274799999999999</v>
      </c>
      <c r="L309" s="6">
        <v>59.985700000000001</v>
      </c>
      <c r="M309" s="6">
        <v>54.5139</v>
      </c>
      <c r="N309" s="6">
        <v>59.439100000000003</v>
      </c>
      <c r="O309" s="6">
        <v>447.75</v>
      </c>
      <c r="P309" s="6">
        <v>0.8165</v>
      </c>
      <c r="Q309" s="6">
        <v>689</v>
      </c>
      <c r="R309" s="6">
        <v>432</v>
      </c>
    </row>
    <row r="310" spans="1:18" x14ac:dyDescent="0.2">
      <c r="A310" s="7">
        <v>43397</v>
      </c>
      <c r="B310" s="6">
        <v>59.953200000000002</v>
      </c>
      <c r="C310" s="6">
        <v>59.984699999999997</v>
      </c>
      <c r="D310" s="6">
        <v>52.721800000000002</v>
      </c>
      <c r="E310" s="6">
        <v>59.984699999999997</v>
      </c>
      <c r="F310" s="6">
        <v>75.216999999999999</v>
      </c>
      <c r="G310" s="6">
        <v>72.335999999999999</v>
      </c>
      <c r="H310" s="6">
        <v>53.085000000000001</v>
      </c>
      <c r="I310" s="6">
        <v>49.244999999999997</v>
      </c>
      <c r="J310" s="6">
        <v>1.248</v>
      </c>
      <c r="K310" s="6">
        <v>89.188800000000001</v>
      </c>
      <c r="L310" s="6">
        <v>56.2498</v>
      </c>
      <c r="M310" s="6">
        <v>60.5687</v>
      </c>
      <c r="N310" s="6">
        <v>59.135300000000001</v>
      </c>
      <c r="O310" s="6">
        <v>470.55</v>
      </c>
      <c r="P310" s="6">
        <v>0.92569999999999997</v>
      </c>
      <c r="Q310" s="6">
        <v>669</v>
      </c>
      <c r="R310" s="6">
        <v>489</v>
      </c>
    </row>
    <row r="311" spans="1:18" x14ac:dyDescent="0.2">
      <c r="A311" s="7">
        <v>43396</v>
      </c>
      <c r="B311" s="6">
        <v>66.504099999999994</v>
      </c>
      <c r="C311" s="6">
        <v>66.580200000000005</v>
      </c>
      <c r="D311" s="6">
        <v>59.310899999999997</v>
      </c>
      <c r="E311" s="6">
        <v>66.580200000000005</v>
      </c>
      <c r="F311" s="6">
        <v>99.152000000000001</v>
      </c>
      <c r="G311" s="6">
        <v>72.161000000000001</v>
      </c>
      <c r="H311" s="6">
        <v>52.999000000000002</v>
      </c>
      <c r="I311" s="6">
        <v>49.378999999999998</v>
      </c>
      <c r="J311" s="6">
        <v>-5.1821000000000002</v>
      </c>
      <c r="K311" s="6">
        <v>85.698700000000002</v>
      </c>
      <c r="L311" s="6">
        <v>61.579099999999997</v>
      </c>
      <c r="M311" s="6">
        <v>57.200800000000001</v>
      </c>
      <c r="N311" s="6">
        <v>62.506799999999998</v>
      </c>
      <c r="O311" s="6">
        <v>464.75</v>
      </c>
      <c r="P311" s="6">
        <v>1.7168999999999999</v>
      </c>
      <c r="Q311" s="6">
        <v>732</v>
      </c>
      <c r="R311" s="6">
        <v>533</v>
      </c>
    </row>
    <row r="312" spans="1:18" x14ac:dyDescent="0.2">
      <c r="A312" s="7">
        <v>43395</v>
      </c>
      <c r="B312" s="6">
        <v>61.138800000000003</v>
      </c>
      <c r="C312" s="6">
        <v>61.138800000000003</v>
      </c>
      <c r="D312" s="6">
        <v>61.138800000000003</v>
      </c>
      <c r="E312" s="6">
        <v>61.138800000000003</v>
      </c>
      <c r="F312" s="6">
        <v>111.152</v>
      </c>
      <c r="G312" s="6">
        <v>70.608999999999995</v>
      </c>
      <c r="H312" s="6">
        <v>51.985999999999997</v>
      </c>
      <c r="I312" s="6">
        <v>49.186999999999998</v>
      </c>
      <c r="J312" s="6">
        <v>1.3544</v>
      </c>
      <c r="K312" s="6">
        <v>61.138800000000003</v>
      </c>
      <c r="L312" s="6">
        <v>61.138800000000003</v>
      </c>
      <c r="M312" s="6">
        <v>61.138800000000003</v>
      </c>
      <c r="N312" s="6">
        <v>61.138800000000003</v>
      </c>
      <c r="O312" s="6">
        <v>490.15</v>
      </c>
      <c r="P312" s="6">
        <v>0.42449999999999999</v>
      </c>
      <c r="Q312" s="6">
        <v>719</v>
      </c>
      <c r="R312" s="6">
        <v>586</v>
      </c>
    </row>
    <row r="313" spans="1:18" x14ac:dyDescent="0.2">
      <c r="A313" s="7">
        <v>43392</v>
      </c>
      <c r="B313" s="6">
        <v>49.644300000000001</v>
      </c>
      <c r="C313" s="6">
        <v>49.2988</v>
      </c>
      <c r="D313" s="6">
        <v>55.214199999999998</v>
      </c>
      <c r="E313" s="6">
        <v>49.2988</v>
      </c>
      <c r="F313" s="6">
        <v>111.04300000000001</v>
      </c>
      <c r="G313" s="6">
        <v>70.697000000000003</v>
      </c>
      <c r="H313" s="6">
        <v>52.543999999999997</v>
      </c>
      <c r="I313" s="6">
        <v>49.131</v>
      </c>
      <c r="J313" s="6">
        <v>-0.2167</v>
      </c>
      <c r="K313" s="6">
        <v>68.386899999999997</v>
      </c>
      <c r="L313" s="6">
        <v>46.445399999999999</v>
      </c>
      <c r="M313" s="6">
        <v>59.3508</v>
      </c>
      <c r="N313" s="6">
        <v>48.004199999999997</v>
      </c>
      <c r="O313" s="6">
        <v>483.6</v>
      </c>
      <c r="P313" s="6">
        <v>1.3805000000000001</v>
      </c>
      <c r="Q313" s="6">
        <v>751</v>
      </c>
      <c r="R313" s="6">
        <v>571</v>
      </c>
    </row>
    <row r="314" spans="1:18" x14ac:dyDescent="0.2">
      <c r="A314" s="7">
        <v>43390</v>
      </c>
      <c r="B314" s="6">
        <v>59.034700000000001</v>
      </c>
      <c r="C314" s="6">
        <v>60.499899999999997</v>
      </c>
      <c r="D314" s="6">
        <v>40.996600000000001</v>
      </c>
      <c r="E314" s="6">
        <v>60.499899999999997</v>
      </c>
      <c r="F314" s="6">
        <v>111.816</v>
      </c>
      <c r="G314" s="6">
        <v>70.727999999999994</v>
      </c>
      <c r="H314" s="6">
        <v>52.633000000000003</v>
      </c>
      <c r="I314" s="6">
        <v>49.156999999999996</v>
      </c>
      <c r="J314" s="6">
        <v>-2.7782999999999998</v>
      </c>
      <c r="K314" s="6">
        <v>63.891100000000002</v>
      </c>
      <c r="L314" s="6">
        <v>81.886300000000006</v>
      </c>
      <c r="M314" s="6">
        <v>66.7864</v>
      </c>
      <c r="N314" s="6">
        <v>56.809399999999997</v>
      </c>
      <c r="O314" s="6">
        <v>484.65</v>
      </c>
      <c r="P314" s="6">
        <v>0.67269999999999996</v>
      </c>
      <c r="Q314" s="6">
        <v>765</v>
      </c>
      <c r="R314" s="6">
        <v>583</v>
      </c>
    </row>
    <row r="315" spans="1:18" x14ac:dyDescent="0.2">
      <c r="A315" s="7">
        <v>43389</v>
      </c>
      <c r="B315" s="6">
        <v>44.173200000000001</v>
      </c>
      <c r="C315" s="6">
        <v>42.688600000000001</v>
      </c>
      <c r="D315" s="6">
        <v>54.9377</v>
      </c>
      <c r="E315" s="6">
        <v>42.688600000000001</v>
      </c>
      <c r="F315" s="6">
        <v>110.381</v>
      </c>
      <c r="G315" s="6">
        <v>71.078000000000003</v>
      </c>
      <c r="H315" s="6">
        <v>52.886000000000003</v>
      </c>
      <c r="I315" s="6">
        <v>50.287999999999997</v>
      </c>
      <c r="J315" s="6">
        <v>1.5482</v>
      </c>
      <c r="K315" s="6">
        <v>82.902500000000003</v>
      </c>
      <c r="L315" s="6">
        <v>57.809100000000001</v>
      </c>
      <c r="M315" s="6">
        <v>46.131399999999999</v>
      </c>
      <c r="N315" s="6">
        <v>56.706800000000001</v>
      </c>
      <c r="O315" s="6">
        <v>498.5</v>
      </c>
      <c r="P315" s="6">
        <v>0.56789999999999996</v>
      </c>
      <c r="Q315" s="6">
        <v>788</v>
      </c>
      <c r="R315" s="6">
        <v>574</v>
      </c>
    </row>
    <row r="316" spans="1:18" x14ac:dyDescent="0.2">
      <c r="A316" s="7">
        <v>43388</v>
      </c>
      <c r="B316" s="6">
        <v>72.187600000000003</v>
      </c>
      <c r="C316" s="6">
        <v>75.444000000000003</v>
      </c>
      <c r="D316" s="6">
        <v>44.3399</v>
      </c>
      <c r="E316" s="6">
        <v>75.444000000000003</v>
      </c>
      <c r="F316" s="6">
        <v>110.67400000000001</v>
      </c>
      <c r="G316" s="6">
        <v>70.882000000000005</v>
      </c>
      <c r="H316" s="6">
        <v>52.948999999999998</v>
      </c>
      <c r="I316" s="6">
        <v>50.210999999999999</v>
      </c>
      <c r="J316" s="6">
        <v>1.2791000000000001</v>
      </c>
      <c r="K316" s="6">
        <v>81.947100000000006</v>
      </c>
      <c r="L316" s="6">
        <v>65.692499999999995</v>
      </c>
      <c r="M316" s="6">
        <v>83.932699999999997</v>
      </c>
      <c r="N316" s="6">
        <v>67.122</v>
      </c>
      <c r="O316" s="6">
        <v>490.9</v>
      </c>
      <c r="P316" s="6">
        <v>0.55379999999999996</v>
      </c>
      <c r="Q316" s="6">
        <v>791</v>
      </c>
      <c r="R316" s="6">
        <v>568</v>
      </c>
    </row>
    <row r="317" spans="1:18" x14ac:dyDescent="0.2">
      <c r="A317" s="7">
        <v>43385</v>
      </c>
      <c r="B317" s="6">
        <v>96.621799999999993</v>
      </c>
      <c r="C317" s="6">
        <v>103.2856</v>
      </c>
      <c r="D317" s="6">
        <v>64.247900000000001</v>
      </c>
      <c r="E317" s="6">
        <v>103.2856</v>
      </c>
      <c r="F317" s="6">
        <v>110.72</v>
      </c>
      <c r="G317" s="6">
        <v>70.786000000000001</v>
      </c>
      <c r="H317" s="6">
        <v>53.308</v>
      </c>
      <c r="I317" s="6">
        <v>50.901000000000003</v>
      </c>
      <c r="J317" s="6">
        <v>9.0684000000000005</v>
      </c>
      <c r="K317" s="6">
        <v>75.0047</v>
      </c>
      <c r="L317" s="6">
        <v>57.213299999999997</v>
      </c>
      <c r="M317" s="6">
        <v>98.734399999999994</v>
      </c>
      <c r="N317" s="6">
        <v>95.144099999999995</v>
      </c>
      <c r="O317" s="6">
        <v>484.7</v>
      </c>
      <c r="P317" s="6">
        <v>0.34449999999999997</v>
      </c>
      <c r="Q317" s="6">
        <v>766</v>
      </c>
      <c r="R317" s="6">
        <v>561</v>
      </c>
    </row>
    <row r="318" spans="1:18" x14ac:dyDescent="0.2">
      <c r="A318" s="7">
        <v>43384</v>
      </c>
      <c r="B318" s="6">
        <v>83.223299999999995</v>
      </c>
      <c r="C318" s="6">
        <v>83.223299999999995</v>
      </c>
      <c r="D318" s="6">
        <v>83.223299999999995</v>
      </c>
      <c r="E318" s="6">
        <v>83.223299999999995</v>
      </c>
      <c r="F318" s="6">
        <v>100.815</v>
      </c>
      <c r="G318" s="6">
        <v>64.923000000000002</v>
      </c>
      <c r="H318" s="6">
        <v>49.762999999999998</v>
      </c>
      <c r="I318" s="6">
        <v>48.676000000000002</v>
      </c>
      <c r="J318" s="6">
        <v>-7.1749000000000001</v>
      </c>
      <c r="K318" s="6">
        <v>94.763000000000005</v>
      </c>
      <c r="L318" s="6">
        <v>63.824599999999997</v>
      </c>
      <c r="M318" s="6">
        <v>94.545400000000001</v>
      </c>
      <c r="N318" s="6">
        <v>61.843699999999998</v>
      </c>
      <c r="O318" s="6">
        <v>444.4</v>
      </c>
      <c r="P318" s="6">
        <v>0.76719999999999999</v>
      </c>
      <c r="Q318" s="6">
        <v>704</v>
      </c>
      <c r="R318" s="6">
        <v>529</v>
      </c>
    </row>
    <row r="319" spans="1:18" x14ac:dyDescent="0.2">
      <c r="A319" s="7">
        <v>43383</v>
      </c>
      <c r="B319" s="6">
        <v>77.813199999999995</v>
      </c>
      <c r="C319" s="6">
        <v>77.813199999999995</v>
      </c>
      <c r="D319" s="6">
        <v>77.813199999999995</v>
      </c>
      <c r="E319" s="6">
        <v>77.813199999999995</v>
      </c>
      <c r="F319" s="6">
        <v>93.921000000000006</v>
      </c>
      <c r="G319" s="6">
        <v>61.508000000000003</v>
      </c>
      <c r="H319" s="6">
        <v>47.664000000000001</v>
      </c>
      <c r="I319" s="6">
        <v>47.161000000000001</v>
      </c>
      <c r="J319" s="6">
        <v>12.475</v>
      </c>
      <c r="K319" s="6">
        <v>85.5214</v>
      </c>
      <c r="L319" s="6">
        <v>78.528800000000004</v>
      </c>
      <c r="M319" s="6">
        <v>89.714100000000002</v>
      </c>
      <c r="N319" s="6">
        <v>79.949799999999996</v>
      </c>
      <c r="O319" s="6">
        <v>478.75</v>
      </c>
      <c r="P319" s="6">
        <v>0.49220000000000003</v>
      </c>
      <c r="Q319" s="6">
        <v>738</v>
      </c>
      <c r="R319" s="6">
        <v>514</v>
      </c>
    </row>
    <row r="320" spans="1:18" x14ac:dyDescent="0.2">
      <c r="A320" s="7">
        <v>43382</v>
      </c>
      <c r="B320" s="6">
        <v>163.75569999999999</v>
      </c>
      <c r="C320" s="6">
        <v>163.75569999999999</v>
      </c>
      <c r="D320" s="6">
        <v>163.75569999999999</v>
      </c>
      <c r="E320" s="6">
        <v>163.75569999999999</v>
      </c>
      <c r="F320" s="6">
        <v>62.68</v>
      </c>
      <c r="G320" s="6">
        <v>48.399000000000001</v>
      </c>
      <c r="H320" s="6">
        <v>40.084000000000003</v>
      </c>
      <c r="I320" s="6">
        <v>42.405999999999999</v>
      </c>
      <c r="J320" s="6">
        <v>-9.4842999999999993</v>
      </c>
      <c r="K320" s="6">
        <v>107.7033</v>
      </c>
      <c r="L320" s="6">
        <v>89.133600000000001</v>
      </c>
      <c r="M320" s="6">
        <v>100.3764</v>
      </c>
      <c r="N320" s="6">
        <v>89.572400000000002</v>
      </c>
      <c r="O320" s="6">
        <v>425.65</v>
      </c>
      <c r="P320" s="6">
        <v>1.7238</v>
      </c>
      <c r="Q320" s="6">
        <v>675</v>
      </c>
      <c r="R320" s="6">
        <v>485</v>
      </c>
    </row>
    <row r="321" spans="1:18" x14ac:dyDescent="0.2">
      <c r="A321" s="7">
        <v>43381</v>
      </c>
      <c r="B321" s="6">
        <v>66.119699999999995</v>
      </c>
      <c r="C321" s="6">
        <v>66.119699999999995</v>
      </c>
      <c r="D321" s="6">
        <v>66.119699999999995</v>
      </c>
      <c r="E321" s="6">
        <v>66.119699999999995</v>
      </c>
      <c r="F321" s="6">
        <v>38.322000000000003</v>
      </c>
      <c r="G321" s="6">
        <v>39.703000000000003</v>
      </c>
      <c r="H321" s="6">
        <v>34.671999999999997</v>
      </c>
      <c r="I321" s="6">
        <v>39.286999999999999</v>
      </c>
      <c r="J321" s="6">
        <v>0.73909999999999998</v>
      </c>
      <c r="K321" s="6">
        <v>66.119699999999995</v>
      </c>
      <c r="L321" s="6">
        <v>66.119699999999995</v>
      </c>
      <c r="M321" s="6">
        <v>66.119699999999995</v>
      </c>
      <c r="N321" s="6">
        <v>66.119699999999995</v>
      </c>
      <c r="O321" s="6">
        <v>470.25</v>
      </c>
      <c r="P321" s="6">
        <v>0.52139999999999997</v>
      </c>
      <c r="Q321" s="6">
        <v>549</v>
      </c>
      <c r="R321" s="6">
        <v>387</v>
      </c>
    </row>
    <row r="322" spans="1:18" x14ac:dyDescent="0.2">
      <c r="A322" s="7">
        <v>43378</v>
      </c>
      <c r="B322" s="6">
        <v>59.4009</v>
      </c>
      <c r="C322" s="6">
        <v>59.4009</v>
      </c>
      <c r="D322" s="6">
        <v>59.4009</v>
      </c>
      <c r="E322" s="6">
        <v>59.4009</v>
      </c>
      <c r="F322" s="6">
        <v>40.226999999999997</v>
      </c>
      <c r="G322" s="6">
        <v>39.515999999999998</v>
      </c>
      <c r="H322" s="6">
        <v>34.591000000000001</v>
      </c>
      <c r="I322" s="6">
        <v>39.308</v>
      </c>
      <c r="J322" s="6">
        <v>-2.0459999999999998</v>
      </c>
      <c r="K322" s="6">
        <v>88.854900000000001</v>
      </c>
      <c r="L322" s="6">
        <v>72.058999999999997</v>
      </c>
      <c r="M322" s="6">
        <v>81.595600000000005</v>
      </c>
      <c r="N322" s="6">
        <v>71.657600000000002</v>
      </c>
      <c r="O322" s="6">
        <v>466.8</v>
      </c>
      <c r="P322" s="6">
        <v>1.8409</v>
      </c>
      <c r="Q322" s="6">
        <v>478</v>
      </c>
      <c r="R322" s="6">
        <v>383</v>
      </c>
    </row>
    <row r="323" spans="1:18" x14ac:dyDescent="0.2">
      <c r="A323" s="7">
        <v>43377</v>
      </c>
      <c r="B323" s="6">
        <v>78.496499999999997</v>
      </c>
      <c r="C323" s="6">
        <v>78.496499999999997</v>
      </c>
      <c r="D323" s="6">
        <v>78.496499999999997</v>
      </c>
      <c r="E323" s="6">
        <v>78.496499999999997</v>
      </c>
      <c r="F323" s="6">
        <v>51.481000000000002</v>
      </c>
      <c r="G323" s="6">
        <v>39.83</v>
      </c>
      <c r="H323" s="6">
        <v>35.472000000000001</v>
      </c>
      <c r="I323" s="6">
        <v>50.228000000000002</v>
      </c>
      <c r="J323" s="6">
        <v>-6.2899999999999998E-2</v>
      </c>
      <c r="K323" s="6">
        <v>85.400599999999997</v>
      </c>
      <c r="L323" s="6">
        <v>74.903400000000005</v>
      </c>
      <c r="M323" s="6">
        <v>81.627600000000001</v>
      </c>
      <c r="N323" s="6">
        <v>77.938000000000002</v>
      </c>
      <c r="O323" s="6">
        <v>476.55</v>
      </c>
      <c r="P323" s="6">
        <v>1.1509</v>
      </c>
      <c r="Q323" s="6">
        <v>417</v>
      </c>
      <c r="R323" s="6">
        <v>386</v>
      </c>
    </row>
    <row r="324" spans="1:18" x14ac:dyDescent="0.2">
      <c r="A324" s="7">
        <v>43376</v>
      </c>
      <c r="B324" s="6">
        <v>91.719399999999993</v>
      </c>
      <c r="C324" s="6">
        <v>91.719399999999993</v>
      </c>
      <c r="D324" s="6">
        <v>91.719399999999993</v>
      </c>
      <c r="E324" s="6">
        <v>91.719399999999993</v>
      </c>
      <c r="F324" s="6">
        <v>52.210999999999999</v>
      </c>
      <c r="G324" s="6">
        <v>40.591999999999999</v>
      </c>
      <c r="H324" s="6">
        <v>35.533000000000001</v>
      </c>
      <c r="I324" s="6">
        <v>52.392000000000003</v>
      </c>
      <c r="J324" s="6">
        <v>-1.5281</v>
      </c>
      <c r="K324" s="6">
        <v>74.046499999999995</v>
      </c>
      <c r="L324" s="6">
        <v>66.5334</v>
      </c>
      <c r="M324" s="6">
        <v>76.662499999999994</v>
      </c>
      <c r="N324" s="6">
        <v>70.731499999999997</v>
      </c>
      <c r="O324" s="6">
        <v>476.85</v>
      </c>
      <c r="P324" s="6">
        <v>1.2142999999999999</v>
      </c>
      <c r="Q324" s="6">
        <v>390</v>
      </c>
      <c r="R324" s="6">
        <v>389</v>
      </c>
    </row>
    <row r="325" spans="1:18" x14ac:dyDescent="0.2">
      <c r="A325" s="7">
        <v>43374</v>
      </c>
      <c r="B325" s="6">
        <v>62.094499999999996</v>
      </c>
      <c r="C325" s="6">
        <v>62.094499999999996</v>
      </c>
      <c r="D325" s="6">
        <v>62.094499999999996</v>
      </c>
      <c r="E325" s="6">
        <v>62.094499999999996</v>
      </c>
      <c r="F325" s="6">
        <v>62.203000000000003</v>
      </c>
      <c r="G325" s="6">
        <v>40.506</v>
      </c>
      <c r="H325" s="6">
        <v>35.594000000000001</v>
      </c>
      <c r="I325" s="6">
        <v>53.328000000000003</v>
      </c>
      <c r="J325" s="6">
        <v>1.4136</v>
      </c>
      <c r="K325" s="6">
        <v>90.738799999999998</v>
      </c>
      <c r="L325" s="6">
        <v>61.505600000000001</v>
      </c>
      <c r="M325" s="6">
        <v>80.740600000000001</v>
      </c>
      <c r="N325" s="6">
        <v>61.475200000000001</v>
      </c>
      <c r="O325" s="6">
        <v>484.25</v>
      </c>
      <c r="P325" s="6">
        <v>1.6185</v>
      </c>
      <c r="Q325" s="6">
        <v>360</v>
      </c>
      <c r="R325" s="6">
        <v>372</v>
      </c>
    </row>
    <row r="326" spans="1:18" x14ac:dyDescent="0.2">
      <c r="A326" s="7">
        <v>43371</v>
      </c>
      <c r="B326" s="6">
        <v>66.222300000000004</v>
      </c>
      <c r="C326" s="6">
        <v>68.342500000000001</v>
      </c>
      <c r="D326" s="6">
        <v>65.749600000000001</v>
      </c>
      <c r="E326" s="6">
        <v>68.375100000000003</v>
      </c>
      <c r="F326" s="6">
        <v>61.08</v>
      </c>
      <c r="G326" s="6">
        <v>40.098999999999997</v>
      </c>
      <c r="H326" s="6">
        <v>35.616999999999997</v>
      </c>
      <c r="I326" s="6">
        <v>53.356000000000002</v>
      </c>
      <c r="J326" s="6">
        <v>-5.1449999999999996</v>
      </c>
      <c r="K326" s="6">
        <v>78.066299999999998</v>
      </c>
      <c r="L326" s="6">
        <v>67.026499999999999</v>
      </c>
      <c r="M326" s="6">
        <v>75.6999</v>
      </c>
      <c r="N326" s="6">
        <v>68.144599999999997</v>
      </c>
      <c r="O326" s="6">
        <v>477.5</v>
      </c>
      <c r="P326" s="6">
        <v>3</v>
      </c>
      <c r="Q326" s="6">
        <v>283</v>
      </c>
      <c r="R326" s="6">
        <v>310</v>
      </c>
    </row>
    <row r="327" spans="1:18" x14ac:dyDescent="0.2">
      <c r="A327" s="7">
        <v>43370</v>
      </c>
      <c r="B327" s="6">
        <v>53.816299999999998</v>
      </c>
      <c r="C327" s="6">
        <v>53.816299999999998</v>
      </c>
      <c r="D327" s="6">
        <v>53.816299999999998</v>
      </c>
      <c r="E327" s="6">
        <v>53.816299999999998</v>
      </c>
      <c r="F327" s="6">
        <v>55.784999999999997</v>
      </c>
      <c r="G327" s="6">
        <v>37.475999999999999</v>
      </c>
      <c r="H327" s="6">
        <v>37.042000000000002</v>
      </c>
      <c r="I327" s="6">
        <v>53.344999999999999</v>
      </c>
      <c r="J327" s="6">
        <v>-0.52370000000000005</v>
      </c>
      <c r="K327" s="6">
        <v>54.977200000000003</v>
      </c>
      <c r="L327" s="6">
        <v>56.243000000000002</v>
      </c>
      <c r="M327" s="6">
        <v>55.300699999999999</v>
      </c>
      <c r="N327" s="6">
        <v>55.760599999999997</v>
      </c>
      <c r="O327" s="6">
        <v>503.4</v>
      </c>
      <c r="P327" s="6">
        <v>0.43180000000000002</v>
      </c>
      <c r="Q327" s="6">
        <v>499</v>
      </c>
      <c r="R327" s="6">
        <v>207</v>
      </c>
    </row>
    <row r="328" spans="1:18" x14ac:dyDescent="0.2">
      <c r="A328" s="7">
        <v>43369</v>
      </c>
      <c r="B328" s="6">
        <v>52.694400000000002</v>
      </c>
      <c r="C328" s="6">
        <v>52.694400000000002</v>
      </c>
      <c r="D328" s="6">
        <v>58.830500000000001</v>
      </c>
      <c r="E328" s="6">
        <v>52.694400000000002</v>
      </c>
      <c r="F328" s="6">
        <v>59.185000000000002</v>
      </c>
      <c r="G328" s="6">
        <v>38.478000000000002</v>
      </c>
      <c r="H328" s="6">
        <v>38.143000000000001</v>
      </c>
      <c r="I328" s="6">
        <v>54.671999999999997</v>
      </c>
      <c r="J328" s="6">
        <v>2.8138999999999998</v>
      </c>
      <c r="K328" s="6">
        <v>59.328800000000001</v>
      </c>
      <c r="L328" s="6">
        <v>66.3733</v>
      </c>
      <c r="M328" s="6">
        <v>57.117800000000003</v>
      </c>
      <c r="N328" s="6">
        <v>54.138399999999997</v>
      </c>
      <c r="O328" s="6">
        <v>506.05</v>
      </c>
      <c r="P328" s="6">
        <v>0.56210000000000004</v>
      </c>
      <c r="Q328" s="6">
        <v>557</v>
      </c>
      <c r="R328" s="6">
        <v>268</v>
      </c>
    </row>
    <row r="329" spans="1:18" x14ac:dyDescent="0.2">
      <c r="A329" s="7">
        <v>43368</v>
      </c>
      <c r="B329" s="6">
        <v>57.103099999999998</v>
      </c>
      <c r="C329" s="6">
        <v>57.103099999999998</v>
      </c>
      <c r="D329" s="6">
        <v>63.399900000000002</v>
      </c>
      <c r="E329" s="6">
        <v>57.103099999999998</v>
      </c>
      <c r="F329" s="6">
        <v>56.32</v>
      </c>
      <c r="G329" s="6">
        <v>37.340000000000003</v>
      </c>
      <c r="H329" s="6">
        <v>38.037999999999997</v>
      </c>
      <c r="I329" s="6">
        <v>55.47</v>
      </c>
      <c r="J329" s="6">
        <v>-2.3025000000000002</v>
      </c>
      <c r="K329" s="6">
        <v>78.3964</v>
      </c>
      <c r="L329" s="6">
        <v>67.962299999999999</v>
      </c>
      <c r="M329" s="6">
        <v>58.0212</v>
      </c>
      <c r="N329" s="6">
        <v>58.450200000000002</v>
      </c>
      <c r="O329" s="6">
        <v>492.2</v>
      </c>
      <c r="P329" s="6">
        <v>0.72340000000000004</v>
      </c>
      <c r="Q329" s="6">
        <v>625</v>
      </c>
      <c r="R329" s="6">
        <v>288</v>
      </c>
    </row>
    <row r="330" spans="1:18" x14ac:dyDescent="0.2">
      <c r="A330" s="7">
        <v>43367</v>
      </c>
      <c r="B330" s="6">
        <v>59.794600000000003</v>
      </c>
      <c r="C330" s="6">
        <v>59.820900000000002</v>
      </c>
      <c r="D330" s="6">
        <v>51.9345</v>
      </c>
      <c r="E330" s="6">
        <v>59.820900000000002</v>
      </c>
      <c r="F330" s="6">
        <v>57.744</v>
      </c>
      <c r="G330" s="6">
        <v>36.932000000000002</v>
      </c>
      <c r="H330" s="6">
        <v>37.909999999999997</v>
      </c>
      <c r="I330" s="6">
        <v>55.978000000000002</v>
      </c>
      <c r="J330" s="6">
        <v>-3.7172000000000001</v>
      </c>
      <c r="K330" s="6">
        <v>63.334800000000001</v>
      </c>
      <c r="L330" s="6">
        <v>62.069899999999997</v>
      </c>
      <c r="M330" s="6">
        <v>63.923699999999997</v>
      </c>
      <c r="N330" s="6">
        <v>56.739100000000001</v>
      </c>
      <c r="O330" s="6">
        <v>503.8</v>
      </c>
      <c r="P330" s="6">
        <v>1.0233000000000001</v>
      </c>
      <c r="Q330" s="6">
        <v>687</v>
      </c>
      <c r="R330" s="6">
        <v>297</v>
      </c>
    </row>
    <row r="331" spans="1:18" x14ac:dyDescent="0.2">
      <c r="A331" s="7">
        <v>43364</v>
      </c>
      <c r="B331" s="6">
        <v>58.756799999999998</v>
      </c>
      <c r="C331" s="6">
        <v>59.052599999999998</v>
      </c>
      <c r="D331" s="6">
        <v>47.620800000000003</v>
      </c>
      <c r="E331" s="6">
        <v>59.052599999999998</v>
      </c>
      <c r="F331" s="6">
        <v>54.698</v>
      </c>
      <c r="G331" s="6">
        <v>35.734999999999999</v>
      </c>
      <c r="H331" s="6">
        <v>37.781999999999996</v>
      </c>
      <c r="I331" s="6">
        <v>55.604999999999997</v>
      </c>
      <c r="J331" s="6">
        <v>4.9965000000000002</v>
      </c>
      <c r="K331" s="6">
        <v>56.931199999999997</v>
      </c>
      <c r="L331" s="6">
        <v>39.965299999999999</v>
      </c>
      <c r="M331" s="6">
        <v>78.459400000000002</v>
      </c>
      <c r="N331" s="6">
        <v>48.884</v>
      </c>
      <c r="O331" s="6">
        <v>523.25</v>
      </c>
      <c r="P331" s="6">
        <v>0.53739999999999999</v>
      </c>
      <c r="Q331" s="6">
        <v>711</v>
      </c>
      <c r="R331" s="6">
        <v>311</v>
      </c>
    </row>
    <row r="332" spans="1:18" x14ac:dyDescent="0.2">
      <c r="A332" s="7">
        <v>43362</v>
      </c>
      <c r="B332" s="6">
        <v>67.192300000000003</v>
      </c>
      <c r="C332" s="6">
        <v>67.764300000000006</v>
      </c>
      <c r="D332" s="6">
        <v>56.931399999999996</v>
      </c>
      <c r="E332" s="6">
        <v>67.764300000000006</v>
      </c>
      <c r="F332" s="6">
        <v>44.899000000000001</v>
      </c>
      <c r="G332" s="6">
        <v>32.326999999999998</v>
      </c>
      <c r="H332" s="6">
        <v>36.356999999999999</v>
      </c>
      <c r="I332" s="6">
        <v>55.375999999999998</v>
      </c>
      <c r="J332" s="6">
        <v>1.1467000000000001</v>
      </c>
      <c r="K332" s="6">
        <v>56.931399999999996</v>
      </c>
      <c r="L332" s="6">
        <v>56.931399999999996</v>
      </c>
      <c r="M332" s="6">
        <v>67.192300000000003</v>
      </c>
      <c r="N332" s="6">
        <v>67.192300000000003</v>
      </c>
      <c r="O332" s="6">
        <v>498.35</v>
      </c>
      <c r="P332" s="6">
        <v>0.61439999999999995</v>
      </c>
      <c r="Q332" s="6">
        <v>678</v>
      </c>
      <c r="R332" s="6">
        <v>307</v>
      </c>
    </row>
    <row r="333" spans="1:18" x14ac:dyDescent="0.2">
      <c r="A333" s="7">
        <v>43361</v>
      </c>
      <c r="B333" s="6">
        <v>56.430700000000002</v>
      </c>
      <c r="C333" s="6">
        <v>56.872500000000002</v>
      </c>
      <c r="D333" s="6">
        <v>50.666600000000003</v>
      </c>
      <c r="E333" s="6">
        <v>56.872500000000002</v>
      </c>
      <c r="F333" s="6">
        <v>45.834000000000003</v>
      </c>
      <c r="G333" s="6">
        <v>32.213000000000001</v>
      </c>
      <c r="H333" s="6">
        <v>36.548999999999999</v>
      </c>
      <c r="I333" s="6">
        <v>55.408999999999999</v>
      </c>
      <c r="J333" s="6">
        <v>-6.4286000000000003</v>
      </c>
      <c r="K333" s="6">
        <v>50.666600000000003</v>
      </c>
      <c r="L333" s="6">
        <v>50.666600000000003</v>
      </c>
      <c r="M333" s="6">
        <v>56.430700000000002</v>
      </c>
      <c r="N333" s="6">
        <v>56.430700000000002</v>
      </c>
      <c r="O333" s="6">
        <v>492.7</v>
      </c>
      <c r="P333" s="6">
        <v>0.76290000000000002</v>
      </c>
      <c r="Q333" s="6">
        <v>652</v>
      </c>
      <c r="R333" s="6">
        <v>295</v>
      </c>
    </row>
    <row r="334" spans="1:18" x14ac:dyDescent="0.2">
      <c r="A334" s="7">
        <v>43360</v>
      </c>
      <c r="B334" s="6">
        <v>53.75</v>
      </c>
      <c r="C334" s="6">
        <v>54.110999999999997</v>
      </c>
      <c r="D334" s="6">
        <v>50.190899999999999</v>
      </c>
      <c r="E334" s="6">
        <v>54.110999999999997</v>
      </c>
      <c r="F334" s="6">
        <v>30.02</v>
      </c>
      <c r="G334" s="6">
        <v>26.422000000000001</v>
      </c>
      <c r="H334" s="6">
        <v>33.905999999999999</v>
      </c>
      <c r="I334" s="6">
        <v>54.360999999999997</v>
      </c>
      <c r="J334" s="6">
        <v>0.22839999999999999</v>
      </c>
      <c r="K334" s="6">
        <v>51.249899999999997</v>
      </c>
      <c r="L334" s="6">
        <v>51.226700000000001</v>
      </c>
      <c r="M334" s="6">
        <v>54.040199999999999</v>
      </c>
      <c r="N334" s="6">
        <v>55.175600000000003</v>
      </c>
      <c r="O334" s="6">
        <v>526.54999999999995</v>
      </c>
      <c r="P334" s="6">
        <v>0.48070000000000002</v>
      </c>
      <c r="Q334" s="6">
        <v>603</v>
      </c>
      <c r="R334" s="6">
        <v>313</v>
      </c>
    </row>
    <row r="335" spans="1:18" x14ac:dyDescent="0.2">
      <c r="A335" s="7">
        <v>43357</v>
      </c>
      <c r="B335" s="6">
        <v>45.414200000000001</v>
      </c>
      <c r="C335" s="6">
        <v>45.155200000000001</v>
      </c>
      <c r="D335" s="6">
        <v>46.655700000000003</v>
      </c>
      <c r="E335" s="6">
        <v>45.155200000000001</v>
      </c>
      <c r="F335" s="6">
        <v>35.155000000000001</v>
      </c>
      <c r="G335" s="6">
        <v>26.792999999999999</v>
      </c>
      <c r="H335" s="6">
        <v>34.58</v>
      </c>
      <c r="I335" s="6">
        <v>54.768999999999998</v>
      </c>
      <c r="J335" s="6">
        <v>-1.583</v>
      </c>
      <c r="K335" s="6">
        <v>47.514299999999999</v>
      </c>
      <c r="L335" s="6">
        <v>47.453299999999999</v>
      </c>
      <c r="M335" s="6">
        <v>39.663200000000003</v>
      </c>
      <c r="N335" s="6">
        <v>52.607399999999998</v>
      </c>
      <c r="O335" s="6">
        <v>525.35</v>
      </c>
      <c r="P335" s="6">
        <v>0.38419999999999999</v>
      </c>
      <c r="Q335" s="6">
        <v>550</v>
      </c>
      <c r="R335" s="6">
        <v>309</v>
      </c>
    </row>
    <row r="336" spans="1:18" x14ac:dyDescent="0.2">
      <c r="A336" s="7">
        <v>43355</v>
      </c>
      <c r="B336" s="6">
        <v>48.036000000000001</v>
      </c>
      <c r="C336" s="6">
        <v>48.781799999999997</v>
      </c>
      <c r="D336" s="6">
        <v>45.481999999999999</v>
      </c>
      <c r="E336" s="6">
        <v>48.781799999999997</v>
      </c>
      <c r="F336" s="6">
        <v>35.161999999999999</v>
      </c>
      <c r="G336" s="6">
        <v>26.451000000000001</v>
      </c>
      <c r="H336" s="6">
        <v>34.863</v>
      </c>
      <c r="I336" s="6">
        <v>54.764000000000003</v>
      </c>
      <c r="J336" s="6">
        <v>3.0600999999999998</v>
      </c>
      <c r="K336" s="6">
        <v>48.770099999999999</v>
      </c>
      <c r="L336" s="6">
        <v>45.5745</v>
      </c>
      <c r="M336" s="6">
        <v>51.008699999999997</v>
      </c>
      <c r="N336" s="6">
        <v>45.990699999999997</v>
      </c>
      <c r="O336" s="6">
        <v>533.79999999999995</v>
      </c>
      <c r="P336" s="6">
        <v>0.64159999999999995</v>
      </c>
      <c r="Q336" s="6">
        <v>532</v>
      </c>
      <c r="R336" s="6">
        <v>314</v>
      </c>
    </row>
    <row r="337" spans="1:18" x14ac:dyDescent="0.2">
      <c r="A337" s="7">
        <v>43354</v>
      </c>
      <c r="B337" s="6">
        <v>54.162599999999998</v>
      </c>
      <c r="C337" s="6">
        <v>54.162599999999998</v>
      </c>
      <c r="D337" s="6">
        <v>54.162599999999998</v>
      </c>
      <c r="E337" s="6">
        <v>54.162599999999998</v>
      </c>
      <c r="F337" s="6">
        <v>29.605</v>
      </c>
      <c r="G337" s="6">
        <v>25.120999999999999</v>
      </c>
      <c r="H337" s="6">
        <v>34.284999999999997</v>
      </c>
      <c r="I337" s="6">
        <v>54.557000000000002</v>
      </c>
      <c r="J337" s="6">
        <v>-0.20230000000000001</v>
      </c>
      <c r="K337" s="6">
        <v>57.204700000000003</v>
      </c>
      <c r="L337" s="6">
        <v>53.273800000000001</v>
      </c>
      <c r="M337" s="6">
        <v>59.767800000000001</v>
      </c>
      <c r="N337" s="6">
        <v>53.398800000000001</v>
      </c>
      <c r="O337" s="6">
        <v>517.95000000000005</v>
      </c>
      <c r="P337" s="6">
        <v>0.86019999999999996</v>
      </c>
      <c r="Q337" s="6">
        <v>503</v>
      </c>
      <c r="R337" s="6">
        <v>277</v>
      </c>
    </row>
    <row r="338" spans="1:18" x14ac:dyDescent="0.2">
      <c r="A338" s="7">
        <v>43353</v>
      </c>
      <c r="B338" s="6">
        <v>54.591000000000001</v>
      </c>
      <c r="C338" s="6">
        <v>54.984200000000001</v>
      </c>
      <c r="D338" s="6">
        <v>53.6783</v>
      </c>
      <c r="E338" s="6">
        <v>54.984200000000001</v>
      </c>
      <c r="F338" s="6">
        <v>29.734999999999999</v>
      </c>
      <c r="G338" s="6">
        <v>25.117999999999999</v>
      </c>
      <c r="H338" s="6">
        <v>34.304000000000002</v>
      </c>
      <c r="I338" s="6">
        <v>54.554000000000002</v>
      </c>
      <c r="J338" s="6">
        <v>-3.3879000000000001</v>
      </c>
      <c r="K338" s="6">
        <v>56.694899999999997</v>
      </c>
      <c r="L338" s="6">
        <v>53.880400000000002</v>
      </c>
      <c r="M338" s="6">
        <v>56.226500000000001</v>
      </c>
      <c r="N338" s="6">
        <v>52.956699999999998</v>
      </c>
      <c r="O338" s="6">
        <v>519</v>
      </c>
      <c r="P338" s="6">
        <v>1.0984</v>
      </c>
      <c r="Q338" s="6">
        <v>482</v>
      </c>
      <c r="R338" s="6">
        <v>280</v>
      </c>
    </row>
    <row r="339" spans="1:18" x14ac:dyDescent="0.2">
      <c r="A339" s="7">
        <v>43350</v>
      </c>
      <c r="B339" s="6">
        <v>48.070799999999998</v>
      </c>
      <c r="C339" s="6">
        <v>49.103999999999999</v>
      </c>
      <c r="D339" s="6">
        <v>46.657499999999999</v>
      </c>
      <c r="E339" s="6">
        <v>49.103999999999999</v>
      </c>
      <c r="F339" s="6">
        <v>24.608000000000001</v>
      </c>
      <c r="G339" s="6">
        <v>23.509</v>
      </c>
      <c r="H339" s="6">
        <v>33.627000000000002</v>
      </c>
      <c r="I339" s="6">
        <v>58.47</v>
      </c>
      <c r="J339" s="6">
        <v>0</v>
      </c>
      <c r="K339" s="6">
        <v>48.761499999999998</v>
      </c>
      <c r="L339" s="6">
        <v>47.051000000000002</v>
      </c>
      <c r="M339" s="6">
        <v>50.232100000000003</v>
      </c>
      <c r="N339" s="6">
        <v>48.682600000000001</v>
      </c>
      <c r="O339" s="6">
        <v>537.20000000000005</v>
      </c>
      <c r="P339" s="6">
        <v>0.59460000000000002</v>
      </c>
      <c r="Q339" s="6">
        <v>470</v>
      </c>
      <c r="R339" s="6">
        <v>301</v>
      </c>
    </row>
    <row r="340" spans="1:18" x14ac:dyDescent="0.2">
      <c r="A340" s="7">
        <v>43349</v>
      </c>
      <c r="B340" s="6">
        <v>52.160299999999999</v>
      </c>
      <c r="C340" s="6">
        <v>53.696399999999997</v>
      </c>
      <c r="D340" s="6">
        <v>50.408099999999997</v>
      </c>
      <c r="E340" s="6">
        <v>53.696399999999997</v>
      </c>
      <c r="F340" s="6">
        <v>24.553999999999998</v>
      </c>
      <c r="G340" s="6">
        <v>24.280999999999999</v>
      </c>
      <c r="H340" s="6">
        <v>33.784999999999997</v>
      </c>
      <c r="I340" s="6">
        <v>59.576000000000001</v>
      </c>
      <c r="J340" s="6">
        <v>-0.79410000000000003</v>
      </c>
      <c r="K340" s="6">
        <v>51.3489</v>
      </c>
      <c r="L340" s="6">
        <v>50.147599999999997</v>
      </c>
      <c r="M340" s="6">
        <v>53.454099999999997</v>
      </c>
      <c r="N340" s="6">
        <v>50.973500000000001</v>
      </c>
      <c r="O340" s="6">
        <v>537.20000000000005</v>
      </c>
      <c r="P340" s="6">
        <v>1.2307999999999999</v>
      </c>
      <c r="Q340" s="6">
        <v>465</v>
      </c>
      <c r="R340" s="6">
        <v>279</v>
      </c>
    </row>
    <row r="341" spans="1:18" x14ac:dyDescent="0.2">
      <c r="A341" s="7">
        <v>43348</v>
      </c>
      <c r="B341" s="6">
        <v>47.2898</v>
      </c>
      <c r="C341" s="6">
        <v>47.2898</v>
      </c>
      <c r="D341" s="6">
        <v>47.2898</v>
      </c>
      <c r="E341" s="6">
        <v>47.2898</v>
      </c>
      <c r="F341" s="6">
        <v>26.263000000000002</v>
      </c>
      <c r="G341" s="6">
        <v>24.31</v>
      </c>
      <c r="H341" s="6">
        <v>34.232999999999997</v>
      </c>
      <c r="I341" s="6">
        <v>61.691000000000003</v>
      </c>
      <c r="J341" s="6">
        <v>1.7187999999999999</v>
      </c>
      <c r="K341" s="6">
        <v>49.1282</v>
      </c>
      <c r="L341" s="6">
        <v>48.1068</v>
      </c>
      <c r="M341" s="6">
        <v>50.569299999999998</v>
      </c>
      <c r="N341" s="6">
        <v>48.179299999999998</v>
      </c>
      <c r="O341" s="6">
        <v>541.5</v>
      </c>
      <c r="P341" s="6">
        <v>0.56389999999999996</v>
      </c>
      <c r="Q341" s="6">
        <v>464</v>
      </c>
      <c r="R341" s="6">
        <v>173</v>
      </c>
    </row>
    <row r="342" spans="1:18" x14ac:dyDescent="0.2">
      <c r="A342" s="7">
        <v>43347</v>
      </c>
      <c r="B342" s="6">
        <v>49.533299999999997</v>
      </c>
      <c r="C342" s="6">
        <v>51.185000000000002</v>
      </c>
      <c r="D342" s="6">
        <v>48.276200000000003</v>
      </c>
      <c r="E342" s="6">
        <v>51.185000000000002</v>
      </c>
      <c r="F342" s="6">
        <v>22.9</v>
      </c>
      <c r="G342" s="6">
        <v>23.933</v>
      </c>
      <c r="H342" s="6">
        <v>35.246000000000002</v>
      </c>
      <c r="I342" s="6">
        <v>61.648000000000003</v>
      </c>
      <c r="J342" s="6">
        <v>-1.0409999999999999</v>
      </c>
      <c r="K342" s="6">
        <v>49.073599999999999</v>
      </c>
      <c r="L342" s="6">
        <v>49.838700000000003</v>
      </c>
      <c r="M342" s="6">
        <v>51.005699999999997</v>
      </c>
      <c r="N342" s="6">
        <v>50.8673</v>
      </c>
      <c r="O342" s="6">
        <v>532.35</v>
      </c>
      <c r="P342" s="6">
        <v>0.53580000000000005</v>
      </c>
      <c r="Q342" s="6">
        <v>440</v>
      </c>
      <c r="R342" s="6">
        <v>153</v>
      </c>
    </row>
    <row r="343" spans="1:18" x14ac:dyDescent="0.2">
      <c r="A343" s="7">
        <v>43346</v>
      </c>
      <c r="B343" s="6">
        <v>48.248800000000003</v>
      </c>
      <c r="C343" s="6">
        <v>48.248800000000003</v>
      </c>
      <c r="D343" s="6">
        <v>48.248800000000003</v>
      </c>
      <c r="E343" s="6">
        <v>48.248800000000003</v>
      </c>
      <c r="F343" s="6">
        <v>25.582999999999998</v>
      </c>
      <c r="G343" s="6">
        <v>26.742000000000001</v>
      </c>
      <c r="H343" s="6">
        <v>35.22</v>
      </c>
      <c r="I343" s="6">
        <v>61.631</v>
      </c>
      <c r="J343" s="6">
        <v>-3.6709000000000001</v>
      </c>
      <c r="K343" s="6">
        <v>49.838700000000003</v>
      </c>
      <c r="L343" s="6">
        <v>47.376899999999999</v>
      </c>
      <c r="M343" s="6">
        <v>51.363799999999998</v>
      </c>
      <c r="N343" s="6">
        <v>47.346200000000003</v>
      </c>
      <c r="O343" s="6">
        <v>537.95000000000005</v>
      </c>
      <c r="P343" s="6">
        <v>0.72499999999999998</v>
      </c>
      <c r="Q343" s="6">
        <v>433</v>
      </c>
      <c r="R343" s="6">
        <v>141</v>
      </c>
    </row>
    <row r="344" spans="1:18" x14ac:dyDescent="0.2">
      <c r="A344" s="7">
        <v>43343</v>
      </c>
      <c r="B344" s="6">
        <v>41.221200000000003</v>
      </c>
      <c r="C344" s="6">
        <v>41.221200000000003</v>
      </c>
      <c r="D344" s="6">
        <v>41.221200000000003</v>
      </c>
      <c r="E344" s="6">
        <v>41.221200000000003</v>
      </c>
      <c r="F344" s="6">
        <v>23.414000000000001</v>
      </c>
      <c r="G344" s="6">
        <v>24.957999999999998</v>
      </c>
      <c r="H344" s="6">
        <v>34.417000000000002</v>
      </c>
      <c r="I344" s="6">
        <v>61.253</v>
      </c>
      <c r="J344" s="6">
        <v>0.4768</v>
      </c>
      <c r="K344" s="6">
        <v>42.380699999999997</v>
      </c>
      <c r="L344" s="6">
        <v>42.638599999999997</v>
      </c>
      <c r="M344" s="6">
        <v>43.3812</v>
      </c>
      <c r="N344" s="6">
        <v>42.804099999999998</v>
      </c>
      <c r="O344" s="6">
        <v>558.45000000000005</v>
      </c>
      <c r="P344" s="6">
        <v>0.21299999999999999</v>
      </c>
      <c r="Q344" s="6">
        <v>338</v>
      </c>
      <c r="R344" s="6">
        <v>99</v>
      </c>
    </row>
    <row r="345" spans="1:18" x14ac:dyDescent="0.2">
      <c r="A345" s="7">
        <v>43342</v>
      </c>
      <c r="B345" s="6">
        <v>43.534199999999998</v>
      </c>
      <c r="C345" s="6">
        <v>43.534199999999998</v>
      </c>
      <c r="D345" s="6">
        <v>43.534199999999998</v>
      </c>
      <c r="E345" s="6">
        <v>43.534199999999998</v>
      </c>
      <c r="F345" s="6">
        <v>22.969000000000001</v>
      </c>
      <c r="G345" s="6">
        <v>26.933</v>
      </c>
      <c r="H345" s="6">
        <v>37.119</v>
      </c>
      <c r="I345" s="6">
        <v>61.326999999999998</v>
      </c>
      <c r="J345" s="6">
        <v>0.77059999999999995</v>
      </c>
      <c r="K345" s="6">
        <v>45.491100000000003</v>
      </c>
      <c r="L345" s="6">
        <v>45.514499999999998</v>
      </c>
      <c r="M345" s="6">
        <v>46.625</v>
      </c>
      <c r="N345" s="6">
        <v>45.381700000000002</v>
      </c>
      <c r="O345" s="6">
        <v>555.79999999999995</v>
      </c>
      <c r="P345" s="6">
        <v>0.27960000000000002</v>
      </c>
      <c r="Q345" s="6">
        <v>527</v>
      </c>
      <c r="R345" s="6">
        <v>192</v>
      </c>
    </row>
    <row r="346" spans="1:18" x14ac:dyDescent="0.2">
      <c r="A346" s="7">
        <v>43341</v>
      </c>
      <c r="B346" s="6">
        <v>46.061399999999999</v>
      </c>
      <c r="C346" s="6">
        <v>46.061399999999999</v>
      </c>
      <c r="D346" s="6">
        <v>57.697000000000003</v>
      </c>
      <c r="E346" s="6">
        <v>46.061399999999999</v>
      </c>
      <c r="F346" s="6">
        <v>22.177</v>
      </c>
      <c r="G346" s="6">
        <v>27.678000000000001</v>
      </c>
      <c r="H346" s="6">
        <v>37.091999999999999</v>
      </c>
      <c r="I346" s="6">
        <v>61.347999999999999</v>
      </c>
      <c r="J346" s="6">
        <v>0</v>
      </c>
      <c r="K346" s="6">
        <v>53.033099999999997</v>
      </c>
      <c r="L346" s="6">
        <v>62.309600000000003</v>
      </c>
      <c r="M346" s="6">
        <v>49.053699999999999</v>
      </c>
      <c r="N346" s="6">
        <v>48.007599999999996</v>
      </c>
      <c r="O346" s="6">
        <v>551.54999999999995</v>
      </c>
      <c r="P346" s="6">
        <v>0.39460000000000001</v>
      </c>
      <c r="Q346" s="6">
        <v>649</v>
      </c>
      <c r="R346" s="6">
        <v>257</v>
      </c>
    </row>
    <row r="347" spans="1:18" x14ac:dyDescent="0.2">
      <c r="A347" s="7">
        <v>43340</v>
      </c>
      <c r="B347" s="6">
        <v>46.329799999999999</v>
      </c>
      <c r="C347" s="6">
        <v>46.329799999999999</v>
      </c>
      <c r="D347" s="6">
        <v>45.806600000000003</v>
      </c>
      <c r="E347" s="6">
        <v>46.329799999999999</v>
      </c>
      <c r="F347" s="6">
        <v>22.32</v>
      </c>
      <c r="G347" s="6">
        <v>29.321000000000002</v>
      </c>
      <c r="H347" s="6">
        <v>38.691000000000003</v>
      </c>
      <c r="I347" s="6">
        <v>61.389000000000003</v>
      </c>
      <c r="J347" s="6">
        <v>-0.5948</v>
      </c>
      <c r="K347" s="6">
        <v>43.340800000000002</v>
      </c>
      <c r="L347" s="6">
        <v>52.26</v>
      </c>
      <c r="M347" s="6">
        <v>48.223300000000002</v>
      </c>
      <c r="N347" s="6">
        <v>49.375300000000003</v>
      </c>
      <c r="O347" s="6">
        <v>551.54999999999995</v>
      </c>
      <c r="P347" s="6">
        <v>0.22969999999999999</v>
      </c>
      <c r="Q347" s="6">
        <v>851</v>
      </c>
      <c r="R347" s="6">
        <v>306</v>
      </c>
    </row>
    <row r="348" spans="1:18" x14ac:dyDescent="0.2">
      <c r="A348" s="7">
        <v>43339</v>
      </c>
      <c r="B348" s="6">
        <v>47.939799999999998</v>
      </c>
      <c r="C348" s="6">
        <v>47.939799999999998</v>
      </c>
      <c r="D348" s="6">
        <v>44.156799999999997</v>
      </c>
      <c r="E348" s="6">
        <v>47.939799999999998</v>
      </c>
      <c r="F348" s="6">
        <v>27.492999999999999</v>
      </c>
      <c r="G348" s="6">
        <v>29.298999999999999</v>
      </c>
      <c r="H348" s="6">
        <v>38.970999999999997</v>
      </c>
      <c r="I348" s="6">
        <v>61.692999999999998</v>
      </c>
      <c r="J348" s="6">
        <v>-0.13500000000000001</v>
      </c>
      <c r="K348" s="6">
        <v>45.099400000000003</v>
      </c>
      <c r="L348" s="6">
        <v>48.7029</v>
      </c>
      <c r="M348" s="6">
        <v>48.860199999999999</v>
      </c>
      <c r="N348" s="6">
        <v>49.4602</v>
      </c>
      <c r="O348" s="6">
        <v>554.85</v>
      </c>
      <c r="P348" s="6">
        <v>0.3448</v>
      </c>
      <c r="Q348" s="6">
        <v>980</v>
      </c>
      <c r="R348" s="6">
        <v>330</v>
      </c>
    </row>
    <row r="349" spans="1:18" x14ac:dyDescent="0.2">
      <c r="A349" s="7">
        <v>43336</v>
      </c>
      <c r="B349" s="6">
        <v>45.690899999999999</v>
      </c>
      <c r="C349" s="6">
        <v>45.859699999999997</v>
      </c>
      <c r="D349" s="6">
        <v>36.8476</v>
      </c>
      <c r="E349" s="6">
        <v>45.859699999999997</v>
      </c>
      <c r="F349" s="6">
        <v>28.382000000000001</v>
      </c>
      <c r="G349" s="6">
        <v>30.13</v>
      </c>
      <c r="H349" s="6">
        <v>39.15</v>
      </c>
      <c r="I349" s="6">
        <v>62.24</v>
      </c>
      <c r="J349" s="6">
        <v>-2.0969000000000002</v>
      </c>
      <c r="K349" s="6">
        <v>39.539900000000003</v>
      </c>
      <c r="L349" s="6">
        <v>43.917000000000002</v>
      </c>
      <c r="M349" s="6">
        <v>47.573300000000003</v>
      </c>
      <c r="N349" s="6">
        <v>47.069600000000001</v>
      </c>
      <c r="O349" s="6">
        <v>555.6</v>
      </c>
      <c r="P349" s="6">
        <v>0.4088</v>
      </c>
      <c r="Q349" s="6">
        <v>1189</v>
      </c>
      <c r="R349" s="6">
        <v>323</v>
      </c>
    </row>
    <row r="350" spans="1:18" x14ac:dyDescent="0.2">
      <c r="A350" s="7">
        <v>43335</v>
      </c>
      <c r="B350" s="6">
        <v>45.905500000000004</v>
      </c>
      <c r="C350" s="6">
        <v>46.0501</v>
      </c>
      <c r="D350" s="6">
        <v>41.332599999999999</v>
      </c>
      <c r="E350" s="6">
        <v>46.0501</v>
      </c>
      <c r="F350" s="6">
        <v>26.385999999999999</v>
      </c>
      <c r="G350" s="6">
        <v>29.533999999999999</v>
      </c>
      <c r="H350" s="6">
        <v>38.94</v>
      </c>
      <c r="I350" s="6">
        <v>62.112000000000002</v>
      </c>
      <c r="J350" s="6">
        <v>-6.1600000000000002E-2</v>
      </c>
      <c r="K350" s="6">
        <v>39.701799999999999</v>
      </c>
      <c r="L350" s="6">
        <v>47.373800000000003</v>
      </c>
      <c r="M350" s="6">
        <v>46.614400000000003</v>
      </c>
      <c r="N350" s="6">
        <v>47.354500000000002</v>
      </c>
      <c r="O350" s="6">
        <v>567.5</v>
      </c>
      <c r="P350" s="6">
        <v>0.21360000000000001</v>
      </c>
      <c r="Q350" s="6">
        <v>1188</v>
      </c>
      <c r="R350" s="6">
        <v>340</v>
      </c>
    </row>
    <row r="351" spans="1:18" x14ac:dyDescent="0.2">
      <c r="A351" s="7">
        <v>43333</v>
      </c>
      <c r="B351" s="6">
        <v>44.319299999999998</v>
      </c>
      <c r="C351" s="6">
        <v>44.531500000000001</v>
      </c>
      <c r="D351" s="6">
        <v>40.987200000000001</v>
      </c>
      <c r="E351" s="6">
        <v>44.531500000000001</v>
      </c>
      <c r="F351" s="6">
        <v>27.3</v>
      </c>
      <c r="G351" s="6">
        <v>29.602</v>
      </c>
      <c r="H351" s="6">
        <v>39.414999999999999</v>
      </c>
      <c r="I351" s="6">
        <v>62.118000000000002</v>
      </c>
      <c r="J351" s="6">
        <v>-2.7904</v>
      </c>
      <c r="K351" s="6">
        <v>39.176699999999997</v>
      </c>
      <c r="L351" s="6">
        <v>46.708500000000001</v>
      </c>
      <c r="M351" s="6">
        <v>45.110700000000001</v>
      </c>
      <c r="N351" s="6">
        <v>45.797699999999999</v>
      </c>
      <c r="O351" s="6">
        <v>567.85</v>
      </c>
      <c r="P351" s="6">
        <v>0.44119999999999998</v>
      </c>
      <c r="Q351" s="6">
        <v>1187</v>
      </c>
      <c r="R351" s="6">
        <v>333</v>
      </c>
    </row>
    <row r="352" spans="1:18" x14ac:dyDescent="0.2">
      <c r="A352" s="7">
        <v>43332</v>
      </c>
      <c r="B352" s="6">
        <v>45.0122</v>
      </c>
      <c r="C352" s="6">
        <v>45.102600000000002</v>
      </c>
      <c r="D352" s="6">
        <v>43.968899999999998</v>
      </c>
      <c r="E352" s="6">
        <v>45.102600000000002</v>
      </c>
      <c r="F352" s="6">
        <v>22.042999999999999</v>
      </c>
      <c r="G352" s="6">
        <v>28.423999999999999</v>
      </c>
      <c r="H352" s="6">
        <v>39.106999999999999</v>
      </c>
      <c r="I352" s="6">
        <v>61.893000000000001</v>
      </c>
      <c r="J352" s="6">
        <v>1.9903999999999999</v>
      </c>
      <c r="K352" s="6">
        <v>42.620899999999999</v>
      </c>
      <c r="L352" s="6">
        <v>48.828099999999999</v>
      </c>
      <c r="M352" s="6">
        <v>46.480200000000004</v>
      </c>
      <c r="N352" s="6">
        <v>47.581000000000003</v>
      </c>
      <c r="O352" s="6">
        <v>584.15</v>
      </c>
      <c r="P352" s="6">
        <v>0.26879999999999998</v>
      </c>
      <c r="Q352" s="6">
        <v>1161</v>
      </c>
      <c r="R352" s="6">
        <v>343</v>
      </c>
    </row>
    <row r="353" spans="1:18" x14ac:dyDescent="0.2">
      <c r="A353" s="7">
        <v>43329</v>
      </c>
      <c r="B353" s="6">
        <v>44.777799999999999</v>
      </c>
      <c r="C353" s="6">
        <v>45.519399999999997</v>
      </c>
      <c r="D353" s="6">
        <v>40.309899999999999</v>
      </c>
      <c r="E353" s="6">
        <v>45.519399999999997</v>
      </c>
      <c r="F353" s="6">
        <v>20.204000000000001</v>
      </c>
      <c r="G353" s="6">
        <v>30.030999999999999</v>
      </c>
      <c r="H353" s="6">
        <v>54.51</v>
      </c>
      <c r="I353" s="6">
        <v>61.921999999999997</v>
      </c>
      <c r="J353" s="6">
        <v>-0.26989999999999997</v>
      </c>
      <c r="K353" s="6">
        <v>39.2667</v>
      </c>
      <c r="L353" s="6">
        <v>42.385899999999999</v>
      </c>
      <c r="M353" s="6">
        <v>43.392800000000001</v>
      </c>
      <c r="N353" s="6">
        <v>46.911099999999998</v>
      </c>
      <c r="O353" s="6">
        <v>572.75</v>
      </c>
      <c r="P353" s="6">
        <v>0.2079</v>
      </c>
      <c r="Q353" s="6">
        <v>1027</v>
      </c>
      <c r="R353" s="6">
        <v>350</v>
      </c>
    </row>
    <row r="354" spans="1:18" x14ac:dyDescent="0.2">
      <c r="A354" s="7">
        <v>43328</v>
      </c>
      <c r="B354" s="6">
        <v>49.842799999999997</v>
      </c>
      <c r="C354" s="6">
        <v>51.138800000000003</v>
      </c>
      <c r="D354" s="6">
        <v>43.330599999999997</v>
      </c>
      <c r="E354" s="6">
        <v>51.138800000000003</v>
      </c>
      <c r="F354" s="6">
        <v>21.151</v>
      </c>
      <c r="G354" s="6">
        <v>30.088000000000001</v>
      </c>
      <c r="H354" s="6">
        <v>57.304000000000002</v>
      </c>
      <c r="I354" s="6">
        <v>61.927</v>
      </c>
      <c r="J354" s="6">
        <v>0.1133</v>
      </c>
      <c r="K354" s="6">
        <v>42.465299999999999</v>
      </c>
      <c r="L354" s="6">
        <v>44.196300000000001</v>
      </c>
      <c r="M354" s="6">
        <v>52.540999999999997</v>
      </c>
      <c r="N354" s="6">
        <v>47.725099999999998</v>
      </c>
      <c r="O354" s="6">
        <v>574.29999999999995</v>
      </c>
      <c r="P354" s="6">
        <v>0.22789999999999999</v>
      </c>
      <c r="Q354" s="6">
        <v>965</v>
      </c>
      <c r="R354" s="6">
        <v>339</v>
      </c>
    </row>
    <row r="355" spans="1:18" x14ac:dyDescent="0.2">
      <c r="A355" s="7">
        <v>43326</v>
      </c>
      <c r="B355" s="6">
        <v>44.346299999999999</v>
      </c>
      <c r="C355" s="6">
        <v>44.789499999999997</v>
      </c>
      <c r="D355" s="6">
        <v>42.909500000000001</v>
      </c>
      <c r="E355" s="6">
        <v>44.789499999999997</v>
      </c>
      <c r="F355" s="6">
        <v>24.213999999999999</v>
      </c>
      <c r="G355" s="6">
        <v>30.635999999999999</v>
      </c>
      <c r="H355" s="6">
        <v>58.545000000000002</v>
      </c>
      <c r="I355" s="6">
        <v>61.938000000000002</v>
      </c>
      <c r="J355" s="6">
        <v>-1.163</v>
      </c>
      <c r="K355" s="6">
        <v>43.6828</v>
      </c>
      <c r="L355" s="6">
        <v>45.910400000000003</v>
      </c>
      <c r="M355" s="6">
        <v>42.129899999999999</v>
      </c>
      <c r="N355" s="6">
        <v>49.8949</v>
      </c>
      <c r="O355" s="6">
        <v>573.65</v>
      </c>
      <c r="P355" s="6">
        <v>0.29270000000000002</v>
      </c>
      <c r="Q355" s="6">
        <v>916</v>
      </c>
      <c r="R355" s="6">
        <v>337</v>
      </c>
    </row>
    <row r="356" spans="1:18" x14ac:dyDescent="0.2">
      <c r="A356" s="7">
        <v>43325</v>
      </c>
      <c r="B356" s="6">
        <v>46.918399999999998</v>
      </c>
      <c r="C356" s="6">
        <v>47.083500000000001</v>
      </c>
      <c r="D356" s="6">
        <v>46.478400000000001</v>
      </c>
      <c r="E356" s="6">
        <v>47.083500000000001</v>
      </c>
      <c r="F356" s="6">
        <v>22.914000000000001</v>
      </c>
      <c r="G356" s="6">
        <v>30.753</v>
      </c>
      <c r="H356" s="6">
        <v>58.503</v>
      </c>
      <c r="I356" s="6">
        <v>61.914000000000001</v>
      </c>
      <c r="J356" s="6">
        <v>2.4537</v>
      </c>
      <c r="K356" s="6">
        <v>46.345799999999997</v>
      </c>
      <c r="L356" s="6">
        <v>48.081000000000003</v>
      </c>
      <c r="M356" s="6">
        <v>48.134900000000002</v>
      </c>
      <c r="N356" s="6">
        <v>47.070799999999998</v>
      </c>
      <c r="O356" s="6">
        <v>580.4</v>
      </c>
      <c r="P356" s="6">
        <v>0.26019999999999999</v>
      </c>
      <c r="Q356" s="6">
        <v>911</v>
      </c>
      <c r="R356" s="6">
        <v>335</v>
      </c>
    </row>
    <row r="357" spans="1:18" x14ac:dyDescent="0.2">
      <c r="A357" s="7">
        <v>43322</v>
      </c>
      <c r="B357" s="6">
        <v>43.605199999999996</v>
      </c>
      <c r="C357" s="6">
        <v>44.869799999999998</v>
      </c>
      <c r="D357" s="6">
        <v>41.565100000000001</v>
      </c>
      <c r="E357" s="6">
        <v>44.869799999999998</v>
      </c>
      <c r="F357" s="6">
        <v>22.677</v>
      </c>
      <c r="G357" s="6">
        <v>36.186</v>
      </c>
      <c r="H357" s="6">
        <v>59.343000000000004</v>
      </c>
      <c r="I357" s="6">
        <v>62.168999999999997</v>
      </c>
      <c r="J357" s="6">
        <v>-1.5468</v>
      </c>
      <c r="K357" s="6">
        <v>43.839599999999997</v>
      </c>
      <c r="L357" s="6">
        <v>43.082999999999998</v>
      </c>
      <c r="M357" s="6">
        <v>47.0291</v>
      </c>
      <c r="N357" s="6">
        <v>44.962299999999999</v>
      </c>
      <c r="O357" s="6">
        <v>566.5</v>
      </c>
      <c r="P357" s="6">
        <v>0.63670000000000004</v>
      </c>
      <c r="Q357" s="6">
        <v>896</v>
      </c>
      <c r="R357" s="6">
        <v>314</v>
      </c>
    </row>
    <row r="358" spans="1:18" x14ac:dyDescent="0.2">
      <c r="A358" s="7">
        <v>43321</v>
      </c>
      <c r="B358" s="6">
        <v>44.656399999999998</v>
      </c>
      <c r="C358" s="6">
        <v>46.545200000000001</v>
      </c>
      <c r="D358" s="6">
        <v>42.081899999999997</v>
      </c>
      <c r="E358" s="6">
        <v>46.545200000000001</v>
      </c>
      <c r="F358" s="6">
        <v>20.997</v>
      </c>
      <c r="G358" s="6">
        <v>38.459000000000003</v>
      </c>
      <c r="H358" s="6">
        <v>61.173999999999999</v>
      </c>
      <c r="I358" s="6">
        <v>62.103999999999999</v>
      </c>
      <c r="J358" s="6">
        <v>-0.2341</v>
      </c>
      <c r="K358" s="6">
        <v>45.538499999999999</v>
      </c>
      <c r="L358" s="6">
        <v>44.396599999999999</v>
      </c>
      <c r="M358" s="6">
        <v>46.1051</v>
      </c>
      <c r="N358" s="6">
        <v>47.799300000000002</v>
      </c>
      <c r="O358" s="6">
        <v>575.4</v>
      </c>
      <c r="P358" s="6">
        <v>0.38119999999999998</v>
      </c>
      <c r="Q358" s="6">
        <v>878</v>
      </c>
      <c r="R358" s="6">
        <v>314</v>
      </c>
    </row>
    <row r="359" spans="1:18" x14ac:dyDescent="0.2">
      <c r="A359" s="7">
        <v>43320</v>
      </c>
      <c r="B359" s="6">
        <v>45.054099999999998</v>
      </c>
      <c r="C359" s="6">
        <v>46.952100000000002</v>
      </c>
      <c r="D359" s="6">
        <v>42.917200000000001</v>
      </c>
      <c r="E359" s="6">
        <v>46.952100000000002</v>
      </c>
      <c r="F359" s="6">
        <v>21.561</v>
      </c>
      <c r="G359" s="6">
        <v>39.064</v>
      </c>
      <c r="H359" s="6">
        <v>62.628</v>
      </c>
      <c r="I359" s="6">
        <v>62.119</v>
      </c>
      <c r="J359" s="6">
        <v>1.1221000000000001</v>
      </c>
      <c r="K359" s="6">
        <v>44.806800000000003</v>
      </c>
      <c r="L359" s="6">
        <v>44.1464</v>
      </c>
      <c r="M359" s="6">
        <v>46.992600000000003</v>
      </c>
      <c r="N359" s="6">
        <v>46.221600000000002</v>
      </c>
      <c r="O359" s="6">
        <v>576.75</v>
      </c>
      <c r="P359" s="6">
        <v>0.25530000000000003</v>
      </c>
      <c r="Q359" s="6">
        <v>884</v>
      </c>
      <c r="R359" s="6">
        <v>315</v>
      </c>
    </row>
    <row r="360" spans="1:18" x14ac:dyDescent="0.2">
      <c r="A360" s="7">
        <v>43319</v>
      </c>
      <c r="B360" s="6">
        <v>43.717399999999998</v>
      </c>
      <c r="C360" s="6">
        <v>44.640099999999997</v>
      </c>
      <c r="D360" s="6">
        <v>42.882399999999997</v>
      </c>
      <c r="E360" s="6">
        <v>44.640099999999997</v>
      </c>
      <c r="F360" s="6">
        <v>22.9</v>
      </c>
      <c r="G360" s="6">
        <v>39.164999999999999</v>
      </c>
      <c r="H360" s="6">
        <v>63.401000000000003</v>
      </c>
      <c r="I360" s="6">
        <v>62.354999999999997</v>
      </c>
      <c r="J360" s="6">
        <v>1.2065999999999999</v>
      </c>
      <c r="K360" s="6">
        <v>44.624299999999998</v>
      </c>
      <c r="L360" s="6">
        <v>44.615099999999998</v>
      </c>
      <c r="M360" s="6">
        <v>44.713200000000001</v>
      </c>
      <c r="N360" s="6">
        <v>45.764400000000002</v>
      </c>
      <c r="O360" s="6">
        <v>570.35</v>
      </c>
      <c r="P360" s="6">
        <v>0.35139999999999999</v>
      </c>
      <c r="Q360" s="6">
        <v>852</v>
      </c>
      <c r="R360" s="6">
        <v>319</v>
      </c>
    </row>
    <row r="361" spans="1:18" x14ac:dyDescent="0.2">
      <c r="A361" s="7">
        <v>43318</v>
      </c>
      <c r="B361" s="6">
        <v>41.995800000000003</v>
      </c>
      <c r="C361" s="6">
        <v>43.8279</v>
      </c>
      <c r="D361" s="6">
        <v>40.621200000000002</v>
      </c>
      <c r="E361" s="6">
        <v>43.8279</v>
      </c>
      <c r="F361" s="6">
        <v>22.86</v>
      </c>
      <c r="G361" s="6">
        <v>40.572000000000003</v>
      </c>
      <c r="H361" s="6">
        <v>63.42</v>
      </c>
      <c r="I361" s="6">
        <v>62.420999999999999</v>
      </c>
      <c r="J361" s="6">
        <v>0.86809999999999998</v>
      </c>
      <c r="K361" s="6">
        <v>43.717199999999998</v>
      </c>
      <c r="L361" s="6">
        <v>45.7776</v>
      </c>
      <c r="M361" s="6">
        <v>45.948399999999999</v>
      </c>
      <c r="N361" s="6">
        <v>46.378599999999999</v>
      </c>
      <c r="O361" s="6">
        <v>563.54999999999995</v>
      </c>
      <c r="P361" s="6">
        <v>0.20330000000000001</v>
      </c>
      <c r="Q361" s="6">
        <v>827</v>
      </c>
      <c r="R361" s="6">
        <v>235</v>
      </c>
    </row>
    <row r="362" spans="1:18" x14ac:dyDescent="0.2">
      <c r="A362" s="7">
        <v>43315</v>
      </c>
      <c r="B362" s="6">
        <v>45.686</v>
      </c>
      <c r="C362" s="6">
        <v>49.4876</v>
      </c>
      <c r="D362" s="6">
        <v>44.321199999999997</v>
      </c>
      <c r="E362" s="6">
        <v>49.4876</v>
      </c>
      <c r="F362" s="6">
        <v>23.122</v>
      </c>
      <c r="G362" s="6">
        <v>40.613999999999997</v>
      </c>
      <c r="H362" s="6">
        <v>63.813000000000002</v>
      </c>
      <c r="I362" s="6">
        <v>64.102000000000004</v>
      </c>
      <c r="J362" s="6">
        <v>1.6741999999999999</v>
      </c>
      <c r="K362" s="6">
        <v>46.686</v>
      </c>
      <c r="L362" s="6">
        <v>45.073099999999997</v>
      </c>
      <c r="M362" s="6">
        <v>47.443100000000001</v>
      </c>
      <c r="N362" s="6">
        <v>46.088500000000003</v>
      </c>
      <c r="O362" s="6">
        <v>558.70000000000005</v>
      </c>
      <c r="P362" s="6">
        <v>0.23200000000000001</v>
      </c>
      <c r="Q362" s="6">
        <v>715</v>
      </c>
      <c r="R362" s="6">
        <v>213</v>
      </c>
    </row>
    <row r="363" spans="1:18" x14ac:dyDescent="0.2">
      <c r="A363" s="7">
        <v>43314</v>
      </c>
      <c r="B363" s="6">
        <v>45.679000000000002</v>
      </c>
      <c r="C363" s="6">
        <v>50.954000000000001</v>
      </c>
      <c r="D363" s="6">
        <v>44.319600000000001</v>
      </c>
      <c r="E363" s="6">
        <v>50.954000000000001</v>
      </c>
      <c r="F363" s="6">
        <v>30.213000000000001</v>
      </c>
      <c r="G363" s="6">
        <v>40.96</v>
      </c>
      <c r="H363" s="6">
        <v>63.871000000000002</v>
      </c>
      <c r="I363" s="6">
        <v>64.441999999999993</v>
      </c>
      <c r="J363" s="6">
        <v>-1.6819</v>
      </c>
      <c r="K363" s="6">
        <v>46.785400000000003</v>
      </c>
      <c r="L363" s="6">
        <v>46.153300000000002</v>
      </c>
      <c r="M363" s="6">
        <v>48.248100000000001</v>
      </c>
      <c r="N363" s="6">
        <v>47.084499999999998</v>
      </c>
      <c r="O363" s="6">
        <v>549.5</v>
      </c>
      <c r="P363" s="6">
        <v>0.45750000000000002</v>
      </c>
      <c r="Q363" s="6">
        <v>690</v>
      </c>
      <c r="R363" s="6">
        <v>196</v>
      </c>
    </row>
    <row r="364" spans="1:18" x14ac:dyDescent="0.2">
      <c r="A364" s="7">
        <v>43313</v>
      </c>
      <c r="B364" s="6">
        <v>45.0929</v>
      </c>
      <c r="C364" s="6">
        <v>45.290300000000002</v>
      </c>
      <c r="D364" s="6">
        <v>45.062899999999999</v>
      </c>
      <c r="E364" s="6">
        <v>45.290300000000002</v>
      </c>
      <c r="F364" s="6">
        <v>30.308</v>
      </c>
      <c r="G364" s="6">
        <v>40.718000000000004</v>
      </c>
      <c r="H364" s="6">
        <v>64.037000000000006</v>
      </c>
      <c r="I364" s="6">
        <v>64.364999999999995</v>
      </c>
      <c r="J364" s="6">
        <v>-0.28549999999999998</v>
      </c>
      <c r="K364" s="6">
        <v>46.325200000000002</v>
      </c>
      <c r="L364" s="6">
        <v>45.5092</v>
      </c>
      <c r="M364" s="6">
        <v>46.112099999999998</v>
      </c>
      <c r="N364" s="6">
        <v>45.615600000000001</v>
      </c>
      <c r="O364" s="6">
        <v>558.9</v>
      </c>
      <c r="P364" s="6">
        <v>0.24060000000000001</v>
      </c>
      <c r="Q364" s="6">
        <v>661</v>
      </c>
      <c r="R364" s="6">
        <v>179</v>
      </c>
    </row>
    <row r="365" spans="1:18" x14ac:dyDescent="0.2">
      <c r="A365" s="7">
        <v>43312</v>
      </c>
      <c r="B365" s="6">
        <v>43.498600000000003</v>
      </c>
      <c r="C365" s="6">
        <v>48.212600000000002</v>
      </c>
      <c r="D365" s="6">
        <v>43.141300000000001</v>
      </c>
      <c r="E365" s="6">
        <v>48.212600000000002</v>
      </c>
      <c r="F365" s="6">
        <v>36.78</v>
      </c>
      <c r="G365" s="6">
        <v>41.932000000000002</v>
      </c>
      <c r="H365" s="6">
        <v>64.602999999999994</v>
      </c>
      <c r="I365" s="6">
        <v>64.971999999999994</v>
      </c>
      <c r="J365" s="6">
        <v>-2.0533000000000001</v>
      </c>
      <c r="K365" s="6">
        <v>43.479399999999998</v>
      </c>
      <c r="L365" s="6">
        <v>47.602699999999999</v>
      </c>
      <c r="M365" s="6">
        <v>44.531700000000001</v>
      </c>
      <c r="N365" s="6">
        <v>47.649299999999997</v>
      </c>
      <c r="O365" s="6">
        <v>560.5</v>
      </c>
      <c r="P365" s="6">
        <v>0.14810000000000001</v>
      </c>
      <c r="Q365" s="6">
        <v>596</v>
      </c>
      <c r="R365" s="6">
        <v>173</v>
      </c>
    </row>
    <row r="366" spans="1:18" x14ac:dyDescent="0.2">
      <c r="A366" s="7">
        <v>43311</v>
      </c>
      <c r="B366" s="6">
        <v>45.010899999999999</v>
      </c>
      <c r="C366" s="6">
        <v>53.981099999999998</v>
      </c>
      <c r="D366" s="6">
        <v>45.010899999999999</v>
      </c>
      <c r="E366" s="6">
        <v>53.981099999999998</v>
      </c>
      <c r="F366" s="6">
        <v>37.427999999999997</v>
      </c>
      <c r="G366" s="6">
        <v>42.155999999999999</v>
      </c>
      <c r="H366" s="6">
        <v>64.468999999999994</v>
      </c>
      <c r="I366" s="6">
        <v>64.983000000000004</v>
      </c>
      <c r="J366" s="6">
        <v>-0.26140000000000002</v>
      </c>
      <c r="K366" s="6">
        <v>46.234699999999997</v>
      </c>
      <c r="L366" s="6">
        <v>47.18</v>
      </c>
      <c r="M366" s="6">
        <v>46.672400000000003</v>
      </c>
      <c r="N366" s="6">
        <v>47.077100000000002</v>
      </c>
      <c r="O366" s="6">
        <v>572.25</v>
      </c>
      <c r="P366" s="6">
        <v>0.17080000000000001</v>
      </c>
      <c r="Q366" s="6">
        <v>554</v>
      </c>
      <c r="R366" s="6">
        <v>166</v>
      </c>
    </row>
    <row r="367" spans="1:18" x14ac:dyDescent="0.2">
      <c r="A367" s="7">
        <v>43308</v>
      </c>
      <c r="B367" s="6">
        <v>45.631399999999999</v>
      </c>
      <c r="C367" s="6">
        <v>57.671999999999997</v>
      </c>
      <c r="D367" s="6">
        <v>45.631399999999999</v>
      </c>
      <c r="E367" s="6">
        <v>57.671999999999997</v>
      </c>
      <c r="F367" s="6">
        <v>41.401000000000003</v>
      </c>
      <c r="G367" s="6">
        <v>42.220999999999997</v>
      </c>
      <c r="H367" s="6">
        <v>64.453999999999994</v>
      </c>
      <c r="I367" s="6">
        <v>64.977000000000004</v>
      </c>
      <c r="J367" s="6">
        <v>1.0301</v>
      </c>
      <c r="K367" s="6">
        <v>46.9818</v>
      </c>
      <c r="L367" s="6">
        <v>47.062899999999999</v>
      </c>
      <c r="M367" s="6">
        <v>47.831400000000002</v>
      </c>
      <c r="N367" s="6">
        <v>46.978999999999999</v>
      </c>
      <c r="O367" s="6">
        <v>573.75</v>
      </c>
      <c r="P367" s="6">
        <v>0.32750000000000001</v>
      </c>
      <c r="Q367" s="6">
        <v>472</v>
      </c>
      <c r="R367" s="6">
        <v>149</v>
      </c>
    </row>
    <row r="368" spans="1:18" x14ac:dyDescent="0.2">
      <c r="A368" s="7">
        <v>43307</v>
      </c>
      <c r="B368" s="6">
        <v>48.002299999999998</v>
      </c>
      <c r="C368" s="6">
        <v>54.052700000000002</v>
      </c>
      <c r="D368" s="6">
        <v>48.002299999999998</v>
      </c>
      <c r="E368" s="6">
        <v>48.002299999999998</v>
      </c>
      <c r="F368" s="6">
        <v>41.073</v>
      </c>
      <c r="G368" s="6">
        <v>42.167000000000002</v>
      </c>
      <c r="H368" s="6">
        <v>64.441999999999993</v>
      </c>
      <c r="I368" s="6">
        <v>65.019000000000005</v>
      </c>
      <c r="J368" s="6">
        <v>1.8563000000000001</v>
      </c>
      <c r="K368" s="6">
        <v>46.701900000000002</v>
      </c>
      <c r="L368" s="6">
        <v>49.784799999999997</v>
      </c>
      <c r="M368" s="6">
        <v>48.954599999999999</v>
      </c>
      <c r="N368" s="6">
        <v>49.652500000000003</v>
      </c>
      <c r="O368" s="6">
        <v>567.9</v>
      </c>
      <c r="P368" s="6">
        <v>0.25609999999999999</v>
      </c>
      <c r="Q368" s="6">
        <v>689</v>
      </c>
      <c r="R368" s="6">
        <v>851</v>
      </c>
    </row>
    <row r="369" spans="1:18" x14ac:dyDescent="0.2">
      <c r="A369" s="7">
        <v>43306</v>
      </c>
      <c r="B369" s="6">
        <v>49.246299999999998</v>
      </c>
      <c r="C369" s="6">
        <v>48.894399999999997</v>
      </c>
      <c r="D369" s="6">
        <v>99.421700000000001</v>
      </c>
      <c r="E369" s="6">
        <v>48.894399999999997</v>
      </c>
      <c r="F369" s="6">
        <v>41.07</v>
      </c>
      <c r="G369" s="6">
        <v>41.863</v>
      </c>
      <c r="H369" s="6">
        <v>69.644999999999996</v>
      </c>
      <c r="I369" s="6">
        <v>65.069000000000003</v>
      </c>
      <c r="J369" s="6">
        <v>-0.89759999999999995</v>
      </c>
      <c r="K369" s="6">
        <v>100.8274</v>
      </c>
      <c r="L369" s="6">
        <v>82.125500000000002</v>
      </c>
      <c r="M369" s="6">
        <v>54.813200000000002</v>
      </c>
      <c r="N369" s="6">
        <v>50.964199999999998</v>
      </c>
      <c r="O369" s="6">
        <v>557.54999999999995</v>
      </c>
      <c r="P369" s="6">
        <v>0.3261</v>
      </c>
      <c r="Q369" s="6">
        <v>737</v>
      </c>
      <c r="R369" s="6">
        <v>940</v>
      </c>
    </row>
    <row r="370" spans="1:18" x14ac:dyDescent="0.2">
      <c r="A370" s="7">
        <v>43305</v>
      </c>
      <c r="B370" s="6">
        <v>51.591799999999999</v>
      </c>
      <c r="C370" s="6">
        <v>51.097799999999999</v>
      </c>
      <c r="D370" s="6">
        <v>84.835400000000007</v>
      </c>
      <c r="E370" s="6">
        <v>51.097799999999999</v>
      </c>
      <c r="F370" s="6">
        <v>41.161999999999999</v>
      </c>
      <c r="G370" s="6">
        <v>42.036999999999999</v>
      </c>
      <c r="H370" s="6">
        <v>71.091999999999999</v>
      </c>
      <c r="I370" s="6">
        <v>65.64</v>
      </c>
      <c r="J370" s="6">
        <v>1.0689</v>
      </c>
      <c r="K370" s="6">
        <v>96.091899999999995</v>
      </c>
      <c r="L370" s="6">
        <v>81.575100000000006</v>
      </c>
      <c r="M370" s="6">
        <v>55.266800000000003</v>
      </c>
      <c r="N370" s="6">
        <v>55.648600000000002</v>
      </c>
      <c r="O370" s="6">
        <v>562.6</v>
      </c>
      <c r="P370" s="6">
        <v>0.46079999999999999</v>
      </c>
      <c r="Q370" s="6">
        <v>882</v>
      </c>
      <c r="R370" s="6">
        <v>991</v>
      </c>
    </row>
    <row r="371" spans="1:18" x14ac:dyDescent="0.2">
      <c r="A371" s="7">
        <v>43304</v>
      </c>
      <c r="B371" s="6">
        <v>66.339399999999998</v>
      </c>
      <c r="C371" s="6">
        <v>65.950500000000005</v>
      </c>
      <c r="D371" s="6">
        <v>83.709199999999996</v>
      </c>
      <c r="E371" s="6">
        <v>65.950500000000005</v>
      </c>
      <c r="F371" s="6">
        <v>40.176000000000002</v>
      </c>
      <c r="G371" s="6">
        <v>42.698999999999998</v>
      </c>
      <c r="H371" s="6">
        <v>73.915000000000006</v>
      </c>
      <c r="I371" s="6">
        <v>65.683000000000007</v>
      </c>
      <c r="J371" s="6">
        <v>-4.125</v>
      </c>
      <c r="K371" s="6">
        <v>96.054299999999998</v>
      </c>
      <c r="L371" s="6">
        <v>83.933099999999996</v>
      </c>
      <c r="M371" s="6">
        <v>67.318100000000001</v>
      </c>
      <c r="N371" s="6">
        <v>63.542999999999999</v>
      </c>
      <c r="O371" s="6">
        <v>556.65</v>
      </c>
      <c r="P371" s="6">
        <v>0.64829999999999999</v>
      </c>
      <c r="Q371" s="6">
        <v>978</v>
      </c>
      <c r="R371" s="6">
        <v>1081</v>
      </c>
    </row>
    <row r="372" spans="1:18" x14ac:dyDescent="0.2">
      <c r="A372" s="7">
        <v>43301</v>
      </c>
      <c r="B372" s="6">
        <v>80.020799999999994</v>
      </c>
      <c r="C372" s="6">
        <v>78.607399999999998</v>
      </c>
      <c r="D372" s="6">
        <v>101.1609</v>
      </c>
      <c r="E372" s="6">
        <v>78.607399999999998</v>
      </c>
      <c r="F372" s="6">
        <v>33.874000000000002</v>
      </c>
      <c r="G372" s="6">
        <v>42.755000000000003</v>
      </c>
      <c r="H372" s="6">
        <v>73.287999999999997</v>
      </c>
      <c r="I372" s="6">
        <v>65.260000000000005</v>
      </c>
      <c r="J372" s="6">
        <v>-1.7597</v>
      </c>
      <c r="K372" s="6">
        <v>106.622</v>
      </c>
      <c r="L372" s="6">
        <v>98.090999999999994</v>
      </c>
      <c r="M372" s="6">
        <v>69.472399999999993</v>
      </c>
      <c r="N372" s="6">
        <v>65.6738</v>
      </c>
      <c r="O372" s="6">
        <v>580.6</v>
      </c>
      <c r="P372" s="6">
        <v>0.48580000000000001</v>
      </c>
      <c r="Q372" s="6">
        <v>1217</v>
      </c>
      <c r="R372" s="6">
        <v>1369</v>
      </c>
    </row>
    <row r="373" spans="1:18" x14ac:dyDescent="0.2">
      <c r="A373" s="7">
        <v>43300</v>
      </c>
      <c r="B373" s="6">
        <v>62.000599999999999</v>
      </c>
      <c r="C373" s="6">
        <v>58.878799999999998</v>
      </c>
      <c r="D373" s="6">
        <v>93.723500000000001</v>
      </c>
      <c r="E373" s="6">
        <v>58.878799999999998</v>
      </c>
      <c r="F373" s="6">
        <v>38.289000000000001</v>
      </c>
      <c r="G373" s="6">
        <v>42.448999999999998</v>
      </c>
      <c r="H373" s="6">
        <v>73.149000000000001</v>
      </c>
      <c r="I373" s="6">
        <v>65.173000000000002</v>
      </c>
      <c r="J373" s="6">
        <v>3.2856000000000001</v>
      </c>
      <c r="K373" s="6">
        <v>104.38760000000001</v>
      </c>
      <c r="L373" s="6">
        <v>92.021100000000004</v>
      </c>
      <c r="M373" s="6">
        <v>66.449799999999996</v>
      </c>
      <c r="N373" s="6">
        <v>66.154700000000005</v>
      </c>
      <c r="O373" s="6">
        <v>591</v>
      </c>
      <c r="P373" s="6">
        <v>0.31780000000000003</v>
      </c>
      <c r="Q373" s="6">
        <v>1081</v>
      </c>
      <c r="R373" s="6">
        <v>1197</v>
      </c>
    </row>
    <row r="374" spans="1:18" x14ac:dyDescent="0.2">
      <c r="A374" s="7">
        <v>43299</v>
      </c>
      <c r="B374" s="6">
        <v>61.545900000000003</v>
      </c>
      <c r="C374" s="6">
        <v>59.618000000000002</v>
      </c>
      <c r="D374" s="6">
        <v>78.704700000000003</v>
      </c>
      <c r="E374" s="6">
        <v>59.618000000000002</v>
      </c>
      <c r="F374" s="6">
        <v>34.421999999999997</v>
      </c>
      <c r="G374" s="6">
        <v>41.518999999999998</v>
      </c>
      <c r="H374" s="6">
        <v>72.914000000000001</v>
      </c>
      <c r="I374" s="6">
        <v>65.094999999999999</v>
      </c>
      <c r="J374" s="6">
        <v>-2.4131999999999998</v>
      </c>
      <c r="K374" s="6">
        <v>85.412899999999993</v>
      </c>
      <c r="L374" s="6">
        <v>79.667199999999994</v>
      </c>
      <c r="M374" s="6">
        <v>65.748699999999999</v>
      </c>
      <c r="N374" s="6">
        <v>61.299700000000001</v>
      </c>
      <c r="O374" s="6">
        <v>572.20000000000005</v>
      </c>
      <c r="P374" s="6">
        <v>0.29899999999999999</v>
      </c>
      <c r="Q374" s="6">
        <v>1119</v>
      </c>
      <c r="R374" s="6">
        <v>1158</v>
      </c>
    </row>
    <row r="375" spans="1:18" x14ac:dyDescent="0.2">
      <c r="A375" s="7">
        <v>43298</v>
      </c>
      <c r="B375" s="6">
        <v>62.731700000000004</v>
      </c>
      <c r="C375" s="6">
        <v>60.999899999999997</v>
      </c>
      <c r="D375" s="6">
        <v>75.551500000000004</v>
      </c>
      <c r="E375" s="6">
        <v>60.999899999999997</v>
      </c>
      <c r="F375" s="6">
        <v>33.173000000000002</v>
      </c>
      <c r="G375" s="6">
        <v>45.207000000000001</v>
      </c>
      <c r="H375" s="6">
        <v>72.774000000000001</v>
      </c>
      <c r="I375" s="6">
        <v>64.950999999999993</v>
      </c>
      <c r="J375" s="6">
        <v>3.0672999999999999</v>
      </c>
      <c r="K375" s="6">
        <v>81.344099999999997</v>
      </c>
      <c r="L375" s="6">
        <v>73.038600000000002</v>
      </c>
      <c r="M375" s="6">
        <v>65.667900000000003</v>
      </c>
      <c r="N375" s="6">
        <v>61.128</v>
      </c>
      <c r="O375" s="6">
        <v>586.35</v>
      </c>
      <c r="P375" s="6">
        <v>0.39460000000000001</v>
      </c>
      <c r="Q375" s="6">
        <v>1099</v>
      </c>
      <c r="R375" s="6">
        <v>1224</v>
      </c>
    </row>
    <row r="376" spans="1:18" x14ac:dyDescent="0.2">
      <c r="A376" s="7">
        <v>43297</v>
      </c>
      <c r="B376" s="6">
        <v>60.677700000000002</v>
      </c>
      <c r="C376" s="6">
        <v>58.501800000000003</v>
      </c>
      <c r="D376" s="6">
        <v>73.703599999999994</v>
      </c>
      <c r="E376" s="6">
        <v>58.501800000000003</v>
      </c>
      <c r="F376" s="6">
        <v>29.786999999999999</v>
      </c>
      <c r="G376" s="6">
        <v>44.447000000000003</v>
      </c>
      <c r="H376" s="6">
        <v>72.617000000000004</v>
      </c>
      <c r="I376" s="6">
        <v>65.117000000000004</v>
      </c>
      <c r="J376" s="6">
        <v>-0.42009999999999997</v>
      </c>
      <c r="K376" s="6">
        <v>79.808400000000006</v>
      </c>
      <c r="L376" s="6">
        <v>74.123999999999995</v>
      </c>
      <c r="M376" s="6">
        <v>68.221299999999999</v>
      </c>
      <c r="N376" s="6">
        <v>60.276800000000001</v>
      </c>
      <c r="O376" s="6">
        <v>568.9</v>
      </c>
      <c r="P376" s="6">
        <v>0.48949999999999999</v>
      </c>
      <c r="Q376" s="6">
        <v>1144</v>
      </c>
      <c r="R376" s="6">
        <v>1122</v>
      </c>
    </row>
    <row r="377" spans="1:18" x14ac:dyDescent="0.2">
      <c r="A377" s="7">
        <v>43294</v>
      </c>
      <c r="B377" s="6">
        <v>57.873600000000003</v>
      </c>
      <c r="C377" s="6">
        <v>57.209299999999999</v>
      </c>
      <c r="D377" s="6">
        <v>60.400500000000001</v>
      </c>
      <c r="E377" s="6">
        <v>57.209299999999999</v>
      </c>
      <c r="F377" s="6">
        <v>46.837000000000003</v>
      </c>
      <c r="G377" s="6">
        <v>47.287999999999997</v>
      </c>
      <c r="H377" s="6">
        <v>72.665000000000006</v>
      </c>
      <c r="I377" s="6">
        <v>65.236999999999995</v>
      </c>
      <c r="J377" s="6">
        <v>-2.4169</v>
      </c>
      <c r="K377" s="6">
        <v>63.848300000000002</v>
      </c>
      <c r="L377" s="6">
        <v>58.994300000000003</v>
      </c>
      <c r="M377" s="6">
        <v>61.516399999999997</v>
      </c>
      <c r="N377" s="6">
        <v>58.274900000000002</v>
      </c>
      <c r="O377" s="6">
        <v>571.29999999999995</v>
      </c>
      <c r="P377" s="6">
        <v>0.76300000000000001</v>
      </c>
      <c r="Q377" s="6">
        <v>1079</v>
      </c>
      <c r="R377" s="6">
        <v>1218</v>
      </c>
    </row>
    <row r="378" spans="1:18" x14ac:dyDescent="0.2">
      <c r="A378" s="7">
        <v>43293</v>
      </c>
      <c r="B378" s="6">
        <v>56.893000000000001</v>
      </c>
      <c r="C378" s="6">
        <v>56.215299999999999</v>
      </c>
      <c r="D378" s="6">
        <v>59.077800000000003</v>
      </c>
      <c r="E378" s="6">
        <v>56.215299999999999</v>
      </c>
      <c r="F378" s="6">
        <v>52.255000000000003</v>
      </c>
      <c r="G378" s="6">
        <v>47.223999999999997</v>
      </c>
      <c r="H378" s="6">
        <v>72.87</v>
      </c>
      <c r="I378" s="6">
        <v>65.346999999999994</v>
      </c>
      <c r="J378" s="6">
        <v>0.154</v>
      </c>
      <c r="K378" s="6">
        <v>64.832300000000004</v>
      </c>
      <c r="L378" s="6">
        <v>59.3842</v>
      </c>
      <c r="M378" s="6">
        <v>59.537100000000002</v>
      </c>
      <c r="N378" s="6">
        <v>57.8035</v>
      </c>
      <c r="O378" s="6">
        <v>585.45000000000005</v>
      </c>
      <c r="P378" s="6">
        <v>0.53669999999999995</v>
      </c>
      <c r="Q378" s="6">
        <v>1143</v>
      </c>
      <c r="R378" s="6">
        <v>1314</v>
      </c>
    </row>
    <row r="379" spans="1:18" x14ac:dyDescent="0.2">
      <c r="A379" s="7">
        <v>43292</v>
      </c>
      <c r="B379" s="6">
        <v>57.842399999999998</v>
      </c>
      <c r="C379" s="6">
        <v>57.265300000000003</v>
      </c>
      <c r="D379" s="6">
        <v>59.432600000000001</v>
      </c>
      <c r="E379" s="6">
        <v>57.265300000000003</v>
      </c>
      <c r="F379" s="6">
        <v>53.082999999999998</v>
      </c>
      <c r="G379" s="6">
        <v>47.566000000000003</v>
      </c>
      <c r="H379" s="6">
        <v>73.519000000000005</v>
      </c>
      <c r="I379" s="6">
        <v>65.352000000000004</v>
      </c>
      <c r="J379" s="6">
        <v>-0.77239999999999998</v>
      </c>
      <c r="K379" s="6">
        <v>64.142600000000002</v>
      </c>
      <c r="L379" s="6">
        <v>57.844799999999999</v>
      </c>
      <c r="M379" s="6">
        <v>60.563000000000002</v>
      </c>
      <c r="N379" s="6">
        <v>57.109299999999998</v>
      </c>
      <c r="O379" s="6">
        <v>584.54999999999995</v>
      </c>
      <c r="P379" s="6">
        <v>0.59199999999999997</v>
      </c>
      <c r="Q379" s="6">
        <v>1183</v>
      </c>
      <c r="R379" s="6">
        <v>1342</v>
      </c>
    </row>
    <row r="380" spans="1:18" x14ac:dyDescent="0.2">
      <c r="A380" s="7">
        <v>43291</v>
      </c>
      <c r="B380" s="6">
        <v>58.668300000000002</v>
      </c>
      <c r="C380" s="6">
        <v>58.576599999999999</v>
      </c>
      <c r="D380" s="6">
        <v>58.887</v>
      </c>
      <c r="E380" s="6">
        <v>58.576599999999999</v>
      </c>
      <c r="F380" s="6">
        <v>52.225000000000001</v>
      </c>
      <c r="G380" s="6">
        <v>47.548000000000002</v>
      </c>
      <c r="H380" s="6">
        <v>73.486000000000004</v>
      </c>
      <c r="I380" s="6">
        <v>65.573999999999998</v>
      </c>
      <c r="J380" s="6">
        <v>-0.4899</v>
      </c>
      <c r="K380" s="6">
        <v>63.314300000000003</v>
      </c>
      <c r="L380" s="6">
        <v>57.411299999999997</v>
      </c>
      <c r="M380" s="6">
        <v>58.652700000000003</v>
      </c>
      <c r="N380" s="6">
        <v>57.776699999999998</v>
      </c>
      <c r="O380" s="6">
        <v>589.1</v>
      </c>
      <c r="P380" s="6">
        <v>0.43969999999999998</v>
      </c>
      <c r="Q380" s="6">
        <v>1242</v>
      </c>
      <c r="R380" s="6">
        <v>1348</v>
      </c>
    </row>
    <row r="381" spans="1:18" x14ac:dyDescent="0.2">
      <c r="A381" s="7">
        <v>43290</v>
      </c>
      <c r="B381" s="6">
        <v>56.943100000000001</v>
      </c>
      <c r="C381" s="6">
        <v>56.909100000000002</v>
      </c>
      <c r="D381" s="6">
        <v>57.0122</v>
      </c>
      <c r="E381" s="6">
        <v>56.909100000000002</v>
      </c>
      <c r="F381" s="6">
        <v>57.405000000000001</v>
      </c>
      <c r="G381" s="6">
        <v>48.366999999999997</v>
      </c>
      <c r="H381" s="6">
        <v>73.477000000000004</v>
      </c>
      <c r="I381" s="6">
        <v>65.584000000000003</v>
      </c>
      <c r="J381" s="6">
        <v>3.8050000000000002</v>
      </c>
      <c r="K381" s="6">
        <v>63.2986</v>
      </c>
      <c r="L381" s="6">
        <v>57.172699999999999</v>
      </c>
      <c r="M381" s="6">
        <v>60.666699999999999</v>
      </c>
      <c r="N381" s="6">
        <v>59.713000000000001</v>
      </c>
      <c r="O381" s="6">
        <v>592</v>
      </c>
      <c r="P381" s="6">
        <v>0.45739999999999997</v>
      </c>
      <c r="Q381" s="6">
        <v>1098</v>
      </c>
      <c r="R381" s="6">
        <v>1268</v>
      </c>
    </row>
    <row r="382" spans="1:18" x14ac:dyDescent="0.2">
      <c r="A382" s="7">
        <v>43287</v>
      </c>
      <c r="B382" s="6">
        <v>55.5015</v>
      </c>
      <c r="C382" s="6">
        <v>55.470700000000001</v>
      </c>
      <c r="D382" s="6">
        <v>55.540399999999998</v>
      </c>
      <c r="E382" s="6">
        <v>55.470700000000001</v>
      </c>
      <c r="F382" s="6">
        <v>54.652999999999999</v>
      </c>
      <c r="G382" s="6">
        <v>47.107999999999997</v>
      </c>
      <c r="H382" s="6">
        <v>73.147999999999996</v>
      </c>
      <c r="I382" s="6">
        <v>65.316999999999993</v>
      </c>
      <c r="J382" s="6">
        <v>0.71519999999999995</v>
      </c>
      <c r="K382" s="6">
        <v>58.221400000000003</v>
      </c>
      <c r="L382" s="6">
        <v>55.332799999999999</v>
      </c>
      <c r="M382" s="6">
        <v>58.347200000000001</v>
      </c>
      <c r="N382" s="6">
        <v>55.472999999999999</v>
      </c>
      <c r="O382" s="6">
        <v>570.29999999999995</v>
      </c>
      <c r="P382" s="6">
        <v>0.58030000000000004</v>
      </c>
      <c r="Q382" s="6">
        <v>739</v>
      </c>
      <c r="R382" s="6">
        <v>621</v>
      </c>
    </row>
    <row r="383" spans="1:18" x14ac:dyDescent="0.2">
      <c r="A383" s="7">
        <v>43286</v>
      </c>
      <c r="B383" s="6">
        <v>56.554699999999997</v>
      </c>
      <c r="C383" s="6">
        <v>55.8309</v>
      </c>
      <c r="D383" s="6">
        <v>57.316699999999997</v>
      </c>
      <c r="E383" s="6">
        <v>55.8309</v>
      </c>
      <c r="F383" s="6">
        <v>56.725999999999999</v>
      </c>
      <c r="G383" s="6">
        <v>72.34</v>
      </c>
      <c r="H383" s="6">
        <v>73.283000000000001</v>
      </c>
      <c r="I383" s="6">
        <v>65.521000000000001</v>
      </c>
      <c r="J383" s="6">
        <v>-1.8631</v>
      </c>
      <c r="K383" s="6">
        <v>60.6218</v>
      </c>
      <c r="L383" s="6">
        <v>57.1541</v>
      </c>
      <c r="M383" s="6">
        <v>60.0642</v>
      </c>
      <c r="N383" s="6">
        <v>56.059800000000003</v>
      </c>
      <c r="O383" s="6">
        <v>566.25</v>
      </c>
      <c r="P383" s="6">
        <v>0.66849999999999998</v>
      </c>
      <c r="Q383" s="6">
        <v>742</v>
      </c>
      <c r="R383" s="6">
        <v>604</v>
      </c>
    </row>
    <row r="384" spans="1:18" x14ac:dyDescent="0.2">
      <c r="A384" s="7">
        <v>43285</v>
      </c>
      <c r="B384" s="6">
        <v>57.895200000000003</v>
      </c>
      <c r="C384" s="6">
        <v>57.073399999999999</v>
      </c>
      <c r="D384" s="6">
        <v>58.622399999999999</v>
      </c>
      <c r="E384" s="6">
        <v>57.073399999999999</v>
      </c>
      <c r="F384" s="6">
        <v>55.783000000000001</v>
      </c>
      <c r="G384" s="6">
        <v>76.061000000000007</v>
      </c>
      <c r="H384" s="6">
        <v>73.135000000000005</v>
      </c>
      <c r="I384" s="6">
        <v>65.430999999999997</v>
      </c>
      <c r="J384" s="6">
        <v>1.5219</v>
      </c>
      <c r="K384" s="6">
        <v>64.929100000000005</v>
      </c>
      <c r="L384" s="6">
        <v>57.2196</v>
      </c>
      <c r="M384" s="6">
        <v>62.695599999999999</v>
      </c>
      <c r="N384" s="6">
        <v>57.184100000000001</v>
      </c>
      <c r="O384" s="6">
        <v>577</v>
      </c>
      <c r="P384" s="6">
        <v>0.57399999999999995</v>
      </c>
      <c r="Q384" s="6">
        <v>716</v>
      </c>
      <c r="R384" s="6">
        <v>658</v>
      </c>
    </row>
    <row r="385" spans="1:18" x14ac:dyDescent="0.2">
      <c r="A385" s="7">
        <v>43284</v>
      </c>
      <c r="B385" s="6">
        <v>56.7898</v>
      </c>
      <c r="C385" s="6">
        <v>56.946199999999997</v>
      </c>
      <c r="D385" s="6">
        <v>56.672800000000002</v>
      </c>
      <c r="E385" s="6">
        <v>56.946199999999997</v>
      </c>
      <c r="F385" s="6">
        <v>58.316000000000003</v>
      </c>
      <c r="G385" s="6">
        <v>77.701999999999998</v>
      </c>
      <c r="H385" s="6">
        <v>73.119</v>
      </c>
      <c r="I385" s="6">
        <v>65.528999999999996</v>
      </c>
      <c r="J385" s="6">
        <v>7.0439999999999996</v>
      </c>
      <c r="K385" s="6">
        <v>59.117400000000004</v>
      </c>
      <c r="L385" s="6">
        <v>56.922899999999998</v>
      </c>
      <c r="M385" s="6">
        <v>59.897100000000002</v>
      </c>
      <c r="N385" s="6">
        <v>54.808399999999999</v>
      </c>
      <c r="O385" s="6">
        <v>568.35</v>
      </c>
      <c r="P385" s="6">
        <v>0.37509999999999999</v>
      </c>
      <c r="Q385" s="6">
        <v>607</v>
      </c>
      <c r="R385" s="6">
        <v>380</v>
      </c>
    </row>
    <row r="386" spans="1:18" x14ac:dyDescent="0.2">
      <c r="A386" s="7">
        <v>43283</v>
      </c>
      <c r="B386" s="6">
        <v>55.772399999999998</v>
      </c>
      <c r="C386" s="6">
        <v>54.488799999999998</v>
      </c>
      <c r="D386" s="6">
        <v>56.546799999999998</v>
      </c>
      <c r="E386" s="6">
        <v>54.488799999999998</v>
      </c>
      <c r="F386" s="6">
        <v>43.899000000000001</v>
      </c>
      <c r="G386" s="6">
        <v>75.576999999999998</v>
      </c>
      <c r="H386" s="6">
        <v>71.853999999999999</v>
      </c>
      <c r="I386" s="6">
        <v>64.652000000000001</v>
      </c>
      <c r="J386" s="6">
        <v>-4.3419999999999996</v>
      </c>
      <c r="K386" s="6">
        <v>57.745800000000003</v>
      </c>
      <c r="L386" s="6">
        <v>56.517000000000003</v>
      </c>
      <c r="M386" s="6">
        <v>57.094200000000001</v>
      </c>
      <c r="N386" s="6">
        <v>56.4649</v>
      </c>
      <c r="O386" s="6">
        <v>530.95000000000005</v>
      </c>
      <c r="P386" s="6">
        <v>0.9</v>
      </c>
      <c r="Q386" s="6">
        <v>374</v>
      </c>
      <c r="R386" s="6">
        <v>223</v>
      </c>
    </row>
    <row r="387" spans="1:18" x14ac:dyDescent="0.2">
      <c r="A387" s="7">
        <v>43280</v>
      </c>
      <c r="B387" s="6">
        <v>52.789400000000001</v>
      </c>
      <c r="C387" s="6">
        <v>52.789400000000001</v>
      </c>
      <c r="D387" s="6">
        <v>52.789400000000001</v>
      </c>
      <c r="E387" s="6">
        <v>52.789400000000001</v>
      </c>
      <c r="F387" s="6">
        <v>38.469000000000001</v>
      </c>
      <c r="G387" s="6">
        <v>75.186999999999998</v>
      </c>
      <c r="H387" s="6">
        <v>71.644000000000005</v>
      </c>
      <c r="I387" s="6">
        <v>64.153000000000006</v>
      </c>
      <c r="J387" s="6">
        <v>2.4834000000000001</v>
      </c>
      <c r="K387" s="6">
        <v>54.852200000000003</v>
      </c>
      <c r="L387" s="6">
        <v>51.420699999999997</v>
      </c>
      <c r="M387" s="6">
        <v>56.434600000000003</v>
      </c>
      <c r="N387" s="6">
        <v>51.655900000000003</v>
      </c>
      <c r="O387" s="6">
        <v>555.04999999999995</v>
      </c>
      <c r="P387" s="6">
        <v>0.53820000000000001</v>
      </c>
      <c r="Q387" s="6">
        <v>255</v>
      </c>
      <c r="R387" s="6">
        <v>179</v>
      </c>
    </row>
    <row r="388" spans="1:18" x14ac:dyDescent="0.2">
      <c r="A388" s="7">
        <v>43279</v>
      </c>
      <c r="B388" s="6">
        <v>56.804400000000001</v>
      </c>
      <c r="C388" s="6">
        <v>56.804400000000001</v>
      </c>
      <c r="D388" s="6">
        <v>56.804400000000001</v>
      </c>
      <c r="E388" s="6">
        <v>56.804400000000001</v>
      </c>
      <c r="F388" s="6">
        <v>34.981000000000002</v>
      </c>
      <c r="G388" s="6">
        <v>78.632000000000005</v>
      </c>
      <c r="H388" s="6">
        <v>71.513000000000005</v>
      </c>
      <c r="I388" s="6">
        <v>64.227000000000004</v>
      </c>
      <c r="J388" s="6">
        <v>1.5183</v>
      </c>
      <c r="K388" s="6">
        <v>59.412799999999997</v>
      </c>
      <c r="L388" s="6">
        <v>53.540100000000002</v>
      </c>
      <c r="M388" s="6">
        <v>59.642899999999997</v>
      </c>
      <c r="N388" s="6">
        <v>55.220500000000001</v>
      </c>
      <c r="O388" s="6">
        <v>541.6</v>
      </c>
      <c r="P388" s="6">
        <v>0.625</v>
      </c>
      <c r="Q388" s="6">
        <v>1239</v>
      </c>
      <c r="R388" s="6">
        <v>1137</v>
      </c>
    </row>
    <row r="389" spans="1:18" x14ac:dyDescent="0.2">
      <c r="A389" s="7">
        <v>43278</v>
      </c>
      <c r="B389" s="6">
        <v>59.739899999999999</v>
      </c>
      <c r="C389" s="6">
        <v>59.739899999999999</v>
      </c>
      <c r="D389" s="6">
        <v>65.305000000000007</v>
      </c>
      <c r="E389" s="6">
        <v>59.739899999999999</v>
      </c>
      <c r="F389" s="6">
        <v>32.710999999999999</v>
      </c>
      <c r="G389" s="6">
        <v>81.094999999999999</v>
      </c>
      <c r="H389" s="6">
        <v>71.489000000000004</v>
      </c>
      <c r="I389" s="6">
        <v>64.432000000000002</v>
      </c>
      <c r="J389" s="6">
        <v>-3.4214000000000002</v>
      </c>
      <c r="K389" s="6">
        <v>65.238200000000006</v>
      </c>
      <c r="L389" s="6">
        <v>67.721800000000002</v>
      </c>
      <c r="M389" s="6">
        <v>59.961799999999997</v>
      </c>
      <c r="N389" s="6">
        <v>55.766300000000001</v>
      </c>
      <c r="O389" s="6">
        <v>533.5</v>
      </c>
      <c r="P389" s="6">
        <v>0.92130000000000001</v>
      </c>
      <c r="Q389" s="6">
        <v>1273</v>
      </c>
      <c r="R389" s="6">
        <v>1026</v>
      </c>
    </row>
    <row r="390" spans="1:18" x14ac:dyDescent="0.2">
      <c r="A390" s="7">
        <v>43277</v>
      </c>
      <c r="B390" s="6">
        <v>55.472099999999998</v>
      </c>
      <c r="C390" s="6">
        <v>55.472099999999998</v>
      </c>
      <c r="D390" s="6">
        <v>60.954599999999999</v>
      </c>
      <c r="E390" s="6">
        <v>55.472099999999998</v>
      </c>
      <c r="F390" s="6">
        <v>30.335000000000001</v>
      </c>
      <c r="G390" s="6">
        <v>81.272000000000006</v>
      </c>
      <c r="H390" s="6">
        <v>71.393000000000001</v>
      </c>
      <c r="I390" s="6">
        <v>64.162999999999997</v>
      </c>
      <c r="J390" s="6">
        <v>1.0796000000000001</v>
      </c>
      <c r="K390" s="6">
        <v>63.799100000000003</v>
      </c>
      <c r="L390" s="6">
        <v>63.116700000000002</v>
      </c>
      <c r="M390" s="6">
        <v>56.231099999999998</v>
      </c>
      <c r="N390" s="6">
        <v>52.895800000000001</v>
      </c>
      <c r="O390" s="6">
        <v>552.4</v>
      </c>
      <c r="P390" s="6">
        <v>0.70040000000000002</v>
      </c>
      <c r="Q390" s="6">
        <v>1313</v>
      </c>
      <c r="R390" s="6">
        <v>1184</v>
      </c>
    </row>
    <row r="391" spans="1:18" x14ac:dyDescent="0.2">
      <c r="A391" s="7">
        <v>43276</v>
      </c>
      <c r="B391" s="6">
        <v>55.697099999999999</v>
      </c>
      <c r="C391" s="6">
        <v>84.936999999999998</v>
      </c>
      <c r="D391" s="6">
        <v>58.843899999999998</v>
      </c>
      <c r="E391" s="6">
        <v>55.685499999999998</v>
      </c>
      <c r="F391" s="6">
        <v>31.847999999999999</v>
      </c>
      <c r="G391" s="6">
        <v>81.295000000000002</v>
      </c>
      <c r="H391" s="6">
        <v>71.495999999999995</v>
      </c>
      <c r="I391" s="6">
        <v>64.164000000000001</v>
      </c>
      <c r="J391" s="6">
        <v>-2.3670999999999998</v>
      </c>
      <c r="K391" s="6">
        <v>64.046499999999995</v>
      </c>
      <c r="L391" s="6">
        <v>63.104599999999998</v>
      </c>
      <c r="M391" s="6">
        <v>61.246099999999998</v>
      </c>
      <c r="N391" s="6">
        <v>55.625500000000002</v>
      </c>
      <c r="O391" s="6">
        <v>546.5</v>
      </c>
      <c r="P391" s="6">
        <v>0.6542</v>
      </c>
      <c r="Q391" s="6">
        <v>1296</v>
      </c>
      <c r="R391" s="6">
        <v>1195</v>
      </c>
    </row>
    <row r="392" spans="1:18" x14ac:dyDescent="0.2">
      <c r="A392" s="7">
        <v>43273</v>
      </c>
      <c r="B392" s="6">
        <v>46.327500000000001</v>
      </c>
      <c r="C392" s="6">
        <v>46.325499999999998</v>
      </c>
      <c r="D392" s="6">
        <v>46.397799999999997</v>
      </c>
      <c r="E392" s="6">
        <v>46.325499999999998</v>
      </c>
      <c r="F392" s="6">
        <v>39.515999999999998</v>
      </c>
      <c r="G392" s="6">
        <v>81.16</v>
      </c>
      <c r="H392" s="6">
        <v>73.465999999999994</v>
      </c>
      <c r="I392" s="6">
        <v>64.117000000000004</v>
      </c>
      <c r="J392" s="6">
        <v>-0.81510000000000005</v>
      </c>
      <c r="K392" s="6">
        <v>50.197899999999997</v>
      </c>
      <c r="L392" s="6">
        <v>57.1616</v>
      </c>
      <c r="M392" s="6">
        <v>59.590699999999998</v>
      </c>
      <c r="N392" s="6">
        <v>58.056600000000003</v>
      </c>
      <c r="O392" s="6">
        <v>559.75</v>
      </c>
      <c r="P392" s="6">
        <v>0.54620000000000002</v>
      </c>
      <c r="Q392" s="6">
        <v>1255</v>
      </c>
      <c r="R392" s="6">
        <v>1243</v>
      </c>
    </row>
    <row r="393" spans="1:18" x14ac:dyDescent="0.2">
      <c r="A393" s="7">
        <v>43272</v>
      </c>
      <c r="B393" s="6">
        <v>60.579900000000002</v>
      </c>
      <c r="C393" s="6">
        <v>60.774000000000001</v>
      </c>
      <c r="D393" s="6">
        <v>55.930399999999999</v>
      </c>
      <c r="E393" s="6">
        <v>60.774000000000001</v>
      </c>
      <c r="F393" s="6">
        <v>39.505000000000003</v>
      </c>
      <c r="G393" s="6">
        <v>81.266999999999996</v>
      </c>
      <c r="H393" s="6">
        <v>73.97</v>
      </c>
      <c r="I393" s="6">
        <v>64.713999999999999</v>
      </c>
      <c r="J393" s="6">
        <v>-3.3233000000000001</v>
      </c>
      <c r="K393" s="6">
        <v>60.076099999999997</v>
      </c>
      <c r="L393" s="6">
        <v>61.897799999999997</v>
      </c>
      <c r="M393" s="6">
        <v>62.906500000000001</v>
      </c>
      <c r="N393" s="6">
        <v>61.679000000000002</v>
      </c>
      <c r="O393" s="6">
        <v>564.35</v>
      </c>
      <c r="P393" s="6">
        <v>0.44819999999999999</v>
      </c>
      <c r="Q393" s="6">
        <v>1372</v>
      </c>
      <c r="R393" s="6">
        <v>1444</v>
      </c>
    </row>
    <row r="394" spans="1:18" x14ac:dyDescent="0.2">
      <c r="A394" s="7">
        <v>43271</v>
      </c>
      <c r="B394" s="6">
        <v>61.131399999999999</v>
      </c>
      <c r="C394" s="6">
        <v>78.321299999999994</v>
      </c>
      <c r="D394" s="6">
        <v>63.565300000000001</v>
      </c>
      <c r="E394" s="6">
        <v>60.980699999999999</v>
      </c>
      <c r="F394" s="6">
        <v>34.719000000000001</v>
      </c>
      <c r="G394" s="6">
        <v>80.912999999999997</v>
      </c>
      <c r="H394" s="6">
        <v>73.545000000000002</v>
      </c>
      <c r="I394" s="6">
        <v>64.478999999999999</v>
      </c>
      <c r="J394" s="6">
        <v>2.4302999999999999</v>
      </c>
      <c r="K394" s="6">
        <v>66.331699999999998</v>
      </c>
      <c r="L394" s="6">
        <v>65.150099999999995</v>
      </c>
      <c r="M394" s="6">
        <v>63.201700000000002</v>
      </c>
      <c r="N394" s="6">
        <v>63.295099999999998</v>
      </c>
      <c r="O394" s="6">
        <v>583.75</v>
      </c>
      <c r="P394" s="6">
        <v>0.4294</v>
      </c>
      <c r="Q394" s="6">
        <v>1487</v>
      </c>
      <c r="R394" s="6">
        <v>1641</v>
      </c>
    </row>
    <row r="395" spans="1:18" x14ac:dyDescent="0.2">
      <c r="A395" s="7">
        <v>43270</v>
      </c>
      <c r="B395" s="6">
        <v>72.566699999999997</v>
      </c>
      <c r="C395" s="6">
        <v>73.147800000000004</v>
      </c>
      <c r="D395" s="6">
        <v>64.973799999999997</v>
      </c>
      <c r="E395" s="6">
        <v>73.147800000000004</v>
      </c>
      <c r="F395" s="6">
        <v>47.884999999999998</v>
      </c>
      <c r="G395" s="6">
        <v>82</v>
      </c>
      <c r="H395" s="6">
        <v>74.186999999999998</v>
      </c>
      <c r="I395" s="6">
        <v>64.956000000000003</v>
      </c>
      <c r="J395" s="6">
        <v>0.85829999999999995</v>
      </c>
      <c r="K395" s="6">
        <v>66.248000000000005</v>
      </c>
      <c r="L395" s="6">
        <v>66.5321</v>
      </c>
      <c r="M395" s="6">
        <v>80.968400000000003</v>
      </c>
      <c r="N395" s="6">
        <v>62.578600000000002</v>
      </c>
      <c r="O395" s="6">
        <v>569.9</v>
      </c>
      <c r="P395" s="6">
        <v>1.4032</v>
      </c>
      <c r="Q395" s="6">
        <v>1104</v>
      </c>
      <c r="R395" s="6">
        <v>1618</v>
      </c>
    </row>
    <row r="396" spans="1:18" x14ac:dyDescent="0.2">
      <c r="A396" s="7">
        <v>43269</v>
      </c>
      <c r="B396" s="6">
        <v>77.847700000000003</v>
      </c>
      <c r="C396" s="6">
        <v>78.987499999999997</v>
      </c>
      <c r="D396" s="6">
        <v>66.045100000000005</v>
      </c>
      <c r="E396" s="6">
        <v>78.987499999999997</v>
      </c>
      <c r="F396" s="6">
        <v>48.125</v>
      </c>
      <c r="G396" s="6">
        <v>82.066999999999993</v>
      </c>
      <c r="H396" s="6">
        <v>74.388000000000005</v>
      </c>
      <c r="I396" s="6">
        <v>65.046000000000006</v>
      </c>
      <c r="J396" s="6">
        <v>-0.69420000000000004</v>
      </c>
      <c r="K396" s="6">
        <v>73.280600000000007</v>
      </c>
      <c r="L396" s="6">
        <v>63.638800000000003</v>
      </c>
      <c r="M396" s="6">
        <v>75.7239</v>
      </c>
      <c r="N396" s="6">
        <v>87.275499999999994</v>
      </c>
      <c r="O396" s="6">
        <v>565.04999999999995</v>
      </c>
      <c r="P396" s="6">
        <v>0.34289999999999998</v>
      </c>
      <c r="Q396" s="6">
        <v>1153</v>
      </c>
      <c r="R396" s="6">
        <v>1813</v>
      </c>
    </row>
    <row r="397" spans="1:18" x14ac:dyDescent="0.2">
      <c r="A397" s="7">
        <v>43266</v>
      </c>
      <c r="B397" s="6">
        <v>54.814999999999998</v>
      </c>
      <c r="C397" s="6">
        <v>53.075800000000001</v>
      </c>
      <c r="D397" s="6">
        <v>62.604199999999999</v>
      </c>
      <c r="E397" s="6">
        <v>53.075800000000001</v>
      </c>
      <c r="F397" s="6">
        <v>57.348999999999997</v>
      </c>
      <c r="G397" s="6">
        <v>81.927999999999997</v>
      </c>
      <c r="H397" s="6">
        <v>74.352999999999994</v>
      </c>
      <c r="I397" s="6">
        <v>66.009</v>
      </c>
      <c r="J397" s="6">
        <v>-0.96599999999999997</v>
      </c>
      <c r="K397" s="6">
        <v>64.8566</v>
      </c>
      <c r="L397" s="6">
        <v>63.129100000000001</v>
      </c>
      <c r="M397" s="6">
        <v>48.682600000000001</v>
      </c>
      <c r="N397" s="6">
        <v>83.6785</v>
      </c>
      <c r="O397" s="6">
        <v>569</v>
      </c>
      <c r="P397" s="6">
        <v>0.94879999999999998</v>
      </c>
      <c r="Q397" s="6">
        <v>1205</v>
      </c>
      <c r="R397" s="6">
        <v>1847</v>
      </c>
    </row>
    <row r="398" spans="1:18" x14ac:dyDescent="0.2">
      <c r="A398" s="7">
        <v>43265</v>
      </c>
      <c r="B398" s="6">
        <v>85.873500000000007</v>
      </c>
      <c r="C398" s="6">
        <v>83.660700000000006</v>
      </c>
      <c r="D398" s="6">
        <v>94.206299999999999</v>
      </c>
      <c r="E398" s="6">
        <v>83.660700000000006</v>
      </c>
      <c r="F398" s="6">
        <v>58.634999999999998</v>
      </c>
      <c r="G398" s="6">
        <v>81.738</v>
      </c>
      <c r="H398" s="6">
        <v>74.349999999999994</v>
      </c>
      <c r="I398" s="6">
        <v>65.974999999999994</v>
      </c>
      <c r="J398" s="6">
        <v>1.4567999999999999</v>
      </c>
      <c r="K398" s="6">
        <v>65.198899999999995</v>
      </c>
      <c r="L398" s="6">
        <v>61.0762</v>
      </c>
      <c r="M398" s="6">
        <v>82.608699999999999</v>
      </c>
      <c r="N398" s="6">
        <v>69.400400000000005</v>
      </c>
      <c r="O398" s="6">
        <v>574.54999999999995</v>
      </c>
      <c r="P398" s="6">
        <v>1.5367999999999999</v>
      </c>
      <c r="Q398" s="6">
        <v>1297</v>
      </c>
      <c r="R398" s="6">
        <v>1925</v>
      </c>
    </row>
    <row r="399" spans="1:18" x14ac:dyDescent="0.2">
      <c r="A399" s="7">
        <v>43264</v>
      </c>
      <c r="B399" s="6">
        <v>77.520200000000003</v>
      </c>
      <c r="C399" s="6">
        <v>81.706599999999995</v>
      </c>
      <c r="D399" s="6">
        <v>61.680799999999998</v>
      </c>
      <c r="E399" s="6">
        <v>81.706599999999995</v>
      </c>
      <c r="F399" s="6">
        <v>58.651000000000003</v>
      </c>
      <c r="G399" s="6">
        <v>89.456000000000003</v>
      </c>
      <c r="H399" s="6">
        <v>74.438999999999993</v>
      </c>
      <c r="I399" s="6">
        <v>69.802000000000007</v>
      </c>
      <c r="J399" s="6">
        <v>-2.7644000000000002</v>
      </c>
      <c r="K399" s="6">
        <v>68.031599999999997</v>
      </c>
      <c r="L399" s="6">
        <v>62.168700000000001</v>
      </c>
      <c r="M399" s="6">
        <v>82.059200000000004</v>
      </c>
      <c r="N399" s="6">
        <v>79.451599999999999</v>
      </c>
      <c r="O399" s="6">
        <v>566.29999999999995</v>
      </c>
      <c r="P399" s="6">
        <v>0.54979999999999996</v>
      </c>
      <c r="Q399" s="6">
        <v>1366</v>
      </c>
      <c r="R399" s="6">
        <v>2043</v>
      </c>
    </row>
    <row r="400" spans="1:18" x14ac:dyDescent="0.2">
      <c r="A400" s="7">
        <v>43263</v>
      </c>
      <c r="B400" s="6">
        <v>59.776299999999999</v>
      </c>
      <c r="C400" s="6">
        <v>58.9193</v>
      </c>
      <c r="D400" s="6">
        <v>62.071899999999999</v>
      </c>
      <c r="E400" s="6">
        <v>58.9193</v>
      </c>
      <c r="F400" s="6">
        <v>56.924999999999997</v>
      </c>
      <c r="G400" s="6">
        <v>91.561000000000007</v>
      </c>
      <c r="H400" s="6">
        <v>74.974999999999994</v>
      </c>
      <c r="I400" s="6">
        <v>69.638000000000005</v>
      </c>
      <c r="J400" s="6">
        <v>4.3446999999999996</v>
      </c>
      <c r="K400" s="6">
        <v>66.976399999999998</v>
      </c>
      <c r="L400" s="6">
        <v>59.493299999999998</v>
      </c>
      <c r="M400" s="6">
        <v>61.826900000000002</v>
      </c>
      <c r="N400" s="6">
        <v>59.436</v>
      </c>
      <c r="O400" s="6">
        <v>582.4</v>
      </c>
      <c r="P400" s="6">
        <v>0.66110000000000002</v>
      </c>
      <c r="Q400" s="6">
        <v>1664</v>
      </c>
      <c r="R400" s="6">
        <v>2237</v>
      </c>
    </row>
    <row r="401" spans="1:18" x14ac:dyDescent="0.2">
      <c r="A401" s="7">
        <v>43262</v>
      </c>
      <c r="B401" s="6">
        <v>62.784100000000002</v>
      </c>
      <c r="C401" s="6">
        <v>61.803800000000003</v>
      </c>
      <c r="D401" s="6">
        <v>64.977099999999993</v>
      </c>
      <c r="E401" s="6">
        <v>61.803800000000003</v>
      </c>
      <c r="F401" s="6">
        <v>52.482999999999997</v>
      </c>
      <c r="G401" s="6">
        <v>96.102000000000004</v>
      </c>
      <c r="H401" s="6">
        <v>74.626999999999995</v>
      </c>
      <c r="I401" s="6">
        <v>69.28</v>
      </c>
      <c r="J401" s="6">
        <v>-0.79979999999999996</v>
      </c>
      <c r="K401" s="6">
        <v>68.558400000000006</v>
      </c>
      <c r="L401" s="6">
        <v>63.583199999999998</v>
      </c>
      <c r="M401" s="6">
        <v>64.501199999999997</v>
      </c>
      <c r="N401" s="6">
        <v>62.244900000000001</v>
      </c>
      <c r="O401" s="6">
        <v>558.15</v>
      </c>
      <c r="P401" s="6">
        <v>0.53549999999999998</v>
      </c>
      <c r="Q401" s="6">
        <v>1286</v>
      </c>
      <c r="R401" s="6">
        <v>1189</v>
      </c>
    </row>
    <row r="402" spans="1:18" x14ac:dyDescent="0.2">
      <c r="A402" s="7">
        <v>43259</v>
      </c>
      <c r="B402" s="6">
        <v>61.596899999999998</v>
      </c>
      <c r="C402" s="6">
        <v>61.301299999999998</v>
      </c>
      <c r="D402" s="6">
        <v>61.988900000000001</v>
      </c>
      <c r="E402" s="6">
        <v>61.301299999999998</v>
      </c>
      <c r="F402" s="6">
        <v>52.643000000000001</v>
      </c>
      <c r="G402" s="6">
        <v>96.055999999999997</v>
      </c>
      <c r="H402" s="6">
        <v>74.617000000000004</v>
      </c>
      <c r="I402" s="6">
        <v>70.631</v>
      </c>
      <c r="J402" s="6">
        <v>-1.0986</v>
      </c>
      <c r="K402" s="6">
        <v>65.503</v>
      </c>
      <c r="L402" s="6">
        <v>61.433700000000002</v>
      </c>
      <c r="M402" s="6">
        <v>62.375900000000001</v>
      </c>
      <c r="N402" s="6">
        <v>62.207999999999998</v>
      </c>
      <c r="O402" s="6">
        <v>562.65</v>
      </c>
      <c r="P402" s="6">
        <v>0.58340000000000003</v>
      </c>
      <c r="Q402" s="6">
        <v>1285</v>
      </c>
      <c r="R402" s="6">
        <v>1169</v>
      </c>
    </row>
    <row r="403" spans="1:18" x14ac:dyDescent="0.2">
      <c r="A403" s="7">
        <v>43258</v>
      </c>
      <c r="B403" s="6">
        <v>60.446300000000001</v>
      </c>
      <c r="C403" s="6">
        <v>57.1736</v>
      </c>
      <c r="D403" s="6">
        <v>63.868699999999997</v>
      </c>
      <c r="E403" s="6">
        <v>57.1736</v>
      </c>
      <c r="F403" s="6">
        <v>114.61199999999999</v>
      </c>
      <c r="G403" s="6">
        <v>95.881</v>
      </c>
      <c r="H403" s="6">
        <v>74.558999999999997</v>
      </c>
      <c r="I403" s="6">
        <v>70.789000000000001</v>
      </c>
      <c r="J403" s="6">
        <v>6.8257000000000003</v>
      </c>
      <c r="K403" s="6">
        <v>68.2624</v>
      </c>
      <c r="L403" s="6">
        <v>62.4818</v>
      </c>
      <c r="M403" s="6">
        <v>66.220100000000002</v>
      </c>
      <c r="N403" s="6">
        <v>65.025599999999997</v>
      </c>
      <c r="O403" s="6">
        <v>568.9</v>
      </c>
      <c r="P403" s="6">
        <v>0.37869999999999998</v>
      </c>
      <c r="Q403" s="6">
        <v>1263</v>
      </c>
      <c r="R403" s="6">
        <v>1122</v>
      </c>
    </row>
    <row r="404" spans="1:18" x14ac:dyDescent="0.2">
      <c r="A404" s="7">
        <v>43257</v>
      </c>
      <c r="B404" s="6">
        <v>64.680800000000005</v>
      </c>
      <c r="C404" s="6">
        <v>64.603800000000007</v>
      </c>
      <c r="D404" s="6">
        <v>64.750799999999998</v>
      </c>
      <c r="E404" s="6">
        <v>64.603800000000007</v>
      </c>
      <c r="F404" s="6">
        <v>118.176</v>
      </c>
      <c r="G404" s="6">
        <v>94.213999999999999</v>
      </c>
      <c r="H404" s="6">
        <v>73.536000000000001</v>
      </c>
      <c r="I404" s="6">
        <v>69.888999999999996</v>
      </c>
      <c r="J404" s="6">
        <v>-0.15939999999999999</v>
      </c>
      <c r="K404" s="6">
        <v>68.207499999999996</v>
      </c>
      <c r="L404" s="6">
        <v>63.106999999999999</v>
      </c>
      <c r="M404" s="6">
        <v>67.625699999999995</v>
      </c>
      <c r="N404" s="6">
        <v>64.278999999999996</v>
      </c>
      <c r="O404" s="6">
        <v>532.54999999999995</v>
      </c>
      <c r="P404" s="6">
        <v>0.8</v>
      </c>
      <c r="Q404" s="6">
        <v>1076</v>
      </c>
      <c r="R404" s="6">
        <v>884</v>
      </c>
    </row>
    <row r="405" spans="1:18" x14ac:dyDescent="0.2">
      <c r="A405" s="7">
        <v>43256</v>
      </c>
      <c r="B405" s="6">
        <v>61.820599999999999</v>
      </c>
      <c r="C405" s="6">
        <v>57.650100000000002</v>
      </c>
      <c r="D405" s="6">
        <v>64.730699999999999</v>
      </c>
      <c r="E405" s="6">
        <v>57.650100000000002</v>
      </c>
      <c r="F405" s="6">
        <v>120.08</v>
      </c>
      <c r="G405" s="6">
        <v>94.409000000000006</v>
      </c>
      <c r="H405" s="6">
        <v>73.569000000000003</v>
      </c>
      <c r="I405" s="6">
        <v>70.361000000000004</v>
      </c>
      <c r="J405" s="6">
        <v>-5.0552000000000001</v>
      </c>
      <c r="K405" s="6">
        <v>70.285499999999999</v>
      </c>
      <c r="L405" s="6">
        <v>62.715000000000003</v>
      </c>
      <c r="M405" s="6">
        <v>68.623599999999996</v>
      </c>
      <c r="N405" s="6">
        <v>59.083199999999998</v>
      </c>
      <c r="O405" s="6">
        <v>533.4</v>
      </c>
      <c r="P405" s="6">
        <v>1.1526000000000001</v>
      </c>
      <c r="Q405" s="6">
        <v>941</v>
      </c>
      <c r="R405" s="6">
        <v>789</v>
      </c>
    </row>
    <row r="406" spans="1:18" x14ac:dyDescent="0.2">
      <c r="A406" s="7">
        <v>43255</v>
      </c>
      <c r="B406" s="6">
        <v>64.589699999999993</v>
      </c>
      <c r="C406" s="6">
        <v>62.061399999999999</v>
      </c>
      <c r="D406" s="6">
        <v>66.038200000000003</v>
      </c>
      <c r="E406" s="6">
        <v>62.061399999999999</v>
      </c>
      <c r="F406" s="6">
        <v>111.736</v>
      </c>
      <c r="G406" s="6">
        <v>92.817999999999998</v>
      </c>
      <c r="H406" s="6">
        <v>73.073999999999998</v>
      </c>
      <c r="I406" s="6">
        <v>69.820999999999998</v>
      </c>
      <c r="J406" s="6">
        <v>-2.2871999999999999</v>
      </c>
      <c r="K406" s="6">
        <v>72.415700000000001</v>
      </c>
      <c r="L406" s="6">
        <v>62.073700000000002</v>
      </c>
      <c r="M406" s="6">
        <v>68.330100000000002</v>
      </c>
      <c r="N406" s="6">
        <v>63.877200000000002</v>
      </c>
      <c r="O406" s="6">
        <v>561.79999999999995</v>
      </c>
      <c r="P406" s="6">
        <v>1.052</v>
      </c>
      <c r="Q406" s="6">
        <v>659</v>
      </c>
      <c r="R406" s="6">
        <v>526</v>
      </c>
    </row>
    <row r="407" spans="1:18" x14ac:dyDescent="0.2">
      <c r="A407" s="7">
        <v>43252</v>
      </c>
      <c r="B407" s="6">
        <v>63.568399999999997</v>
      </c>
      <c r="C407" s="6">
        <v>62.239600000000003</v>
      </c>
      <c r="D407" s="6">
        <v>63.889000000000003</v>
      </c>
      <c r="E407" s="6">
        <v>62.239600000000003</v>
      </c>
      <c r="F407" s="6">
        <v>107.625</v>
      </c>
      <c r="G407" s="6">
        <v>92.513999999999996</v>
      </c>
      <c r="H407" s="6">
        <v>72.992999999999995</v>
      </c>
      <c r="I407" s="6">
        <v>71.11</v>
      </c>
      <c r="J407" s="6">
        <v>-1.827</v>
      </c>
      <c r="K407" s="6">
        <v>66.468000000000004</v>
      </c>
      <c r="L407" s="6">
        <v>64.08</v>
      </c>
      <c r="M407" s="6">
        <v>65.769800000000004</v>
      </c>
      <c r="N407" s="6">
        <v>62.764200000000002</v>
      </c>
      <c r="O407" s="6">
        <v>574.95000000000005</v>
      </c>
      <c r="P407" s="6">
        <v>0.51890000000000003</v>
      </c>
      <c r="Q407" s="6">
        <v>490</v>
      </c>
      <c r="R407" s="6">
        <v>325</v>
      </c>
    </row>
    <row r="408" spans="1:18" x14ac:dyDescent="0.2">
      <c r="A408" s="7">
        <v>43251</v>
      </c>
      <c r="B408" s="6">
        <v>72.925399999999996</v>
      </c>
      <c r="C408" s="6">
        <v>122.1764</v>
      </c>
      <c r="D408" s="6">
        <v>61.966299999999997</v>
      </c>
      <c r="E408" s="6">
        <v>61.966299999999997</v>
      </c>
      <c r="F408" s="6">
        <v>118.84099999999999</v>
      </c>
      <c r="G408" s="6">
        <v>93.061999999999998</v>
      </c>
      <c r="H408" s="6">
        <v>73.248000000000005</v>
      </c>
      <c r="I408" s="6">
        <v>71.037000000000006</v>
      </c>
      <c r="J408" s="6">
        <v>0.68769999999999998</v>
      </c>
      <c r="K408" s="6">
        <v>67.385199999999998</v>
      </c>
      <c r="L408" s="6">
        <v>63.279400000000003</v>
      </c>
      <c r="M408" s="6">
        <v>76.342500000000001</v>
      </c>
      <c r="N408" s="6">
        <v>71.625900000000001</v>
      </c>
      <c r="O408" s="6">
        <v>585.65</v>
      </c>
      <c r="P408" s="6">
        <v>0.2903</v>
      </c>
      <c r="Q408" s="6">
        <v>1441</v>
      </c>
      <c r="R408" s="6">
        <v>1943</v>
      </c>
    </row>
    <row r="409" spans="1:18" x14ac:dyDescent="0.2">
      <c r="A409" s="7">
        <v>43250</v>
      </c>
      <c r="B409" s="6">
        <v>73.730099999999993</v>
      </c>
      <c r="C409" s="6">
        <v>73.730099999999993</v>
      </c>
      <c r="D409" s="6">
        <v>82.013000000000005</v>
      </c>
      <c r="E409" s="6">
        <v>73.730099999999993</v>
      </c>
      <c r="F409" s="6">
        <v>128.50899999999999</v>
      </c>
      <c r="G409" s="6">
        <v>93.936999999999998</v>
      </c>
      <c r="H409" s="6">
        <v>73.25</v>
      </c>
      <c r="I409" s="6">
        <v>74.477999999999994</v>
      </c>
      <c r="J409" s="6">
        <v>-2.9045999999999998</v>
      </c>
      <c r="K409" s="6">
        <v>102.94029999999999</v>
      </c>
      <c r="L409" s="6">
        <v>101.52370000000001</v>
      </c>
      <c r="M409" s="6">
        <v>72.212599999999995</v>
      </c>
      <c r="N409" s="6">
        <v>67.5745</v>
      </c>
      <c r="O409" s="6">
        <v>581.65</v>
      </c>
      <c r="P409" s="6">
        <v>1.1786000000000001</v>
      </c>
      <c r="Q409" s="6">
        <v>1458</v>
      </c>
      <c r="R409" s="6">
        <v>2173</v>
      </c>
    </row>
    <row r="410" spans="1:18" x14ac:dyDescent="0.2">
      <c r="A410" s="7">
        <v>43249</v>
      </c>
      <c r="B410" s="6">
        <v>73.721599999999995</v>
      </c>
      <c r="C410" s="6">
        <v>69.84</v>
      </c>
      <c r="D410" s="6">
        <v>120.64239999999999</v>
      </c>
      <c r="E410" s="6">
        <v>73.991799999999998</v>
      </c>
      <c r="F410" s="6">
        <v>124.553</v>
      </c>
      <c r="G410" s="6">
        <v>93.251999999999995</v>
      </c>
      <c r="H410" s="6">
        <v>73.260999999999996</v>
      </c>
      <c r="I410" s="6">
        <v>74.316999999999993</v>
      </c>
      <c r="J410" s="6">
        <v>-1.5367999999999999</v>
      </c>
      <c r="K410" s="6">
        <v>124.373</v>
      </c>
      <c r="L410" s="6">
        <v>119.76690000000001</v>
      </c>
      <c r="M410" s="6">
        <v>92.639099999999999</v>
      </c>
      <c r="N410" s="6">
        <v>75.189700000000002</v>
      </c>
      <c r="O410" s="6">
        <v>599.04999999999995</v>
      </c>
      <c r="P410" s="6">
        <v>0.92889999999999995</v>
      </c>
      <c r="Q410" s="6">
        <v>1723</v>
      </c>
      <c r="R410" s="6">
        <v>2803</v>
      </c>
    </row>
    <row r="411" spans="1:18" x14ac:dyDescent="0.2">
      <c r="A411" s="7">
        <v>43248</v>
      </c>
      <c r="B411" s="6">
        <v>44.755000000000003</v>
      </c>
      <c r="C411" s="6">
        <v>44.755000000000003</v>
      </c>
      <c r="D411" s="6">
        <v>58.607700000000001</v>
      </c>
      <c r="E411" s="6">
        <v>44.755000000000003</v>
      </c>
      <c r="F411" s="6">
        <v>121.629</v>
      </c>
      <c r="G411" s="6">
        <v>93.015000000000001</v>
      </c>
      <c r="H411" s="6">
        <v>73.179000000000002</v>
      </c>
      <c r="I411" s="6">
        <v>74.787999999999997</v>
      </c>
      <c r="J411" s="6">
        <v>19.846399999999999</v>
      </c>
      <c r="K411" s="6">
        <v>62.030299999999997</v>
      </c>
      <c r="L411" s="6">
        <v>60.695399999999999</v>
      </c>
      <c r="M411" s="6">
        <v>64.241200000000006</v>
      </c>
      <c r="N411" s="6">
        <v>60.582500000000003</v>
      </c>
      <c r="O411" s="6">
        <v>608.4</v>
      </c>
      <c r="P411" s="6">
        <v>0.94510000000000005</v>
      </c>
      <c r="Q411" s="6">
        <v>817</v>
      </c>
      <c r="R411" s="6">
        <v>1715</v>
      </c>
    </row>
    <row r="412" spans="1:18" x14ac:dyDescent="0.2">
      <c r="A412" s="7">
        <v>43245</v>
      </c>
      <c r="B412" s="6">
        <v>55.723599999999998</v>
      </c>
      <c r="C412" s="6">
        <v>55.746600000000001</v>
      </c>
      <c r="D412" s="6">
        <v>54.627299999999998</v>
      </c>
      <c r="E412" s="6">
        <v>55.746600000000001</v>
      </c>
      <c r="F412" s="6">
        <v>85.983000000000004</v>
      </c>
      <c r="G412" s="6">
        <v>76.478999999999999</v>
      </c>
      <c r="H412" s="6">
        <v>62.795999999999999</v>
      </c>
      <c r="I412" s="6">
        <v>67.929000000000002</v>
      </c>
      <c r="J412" s="6">
        <v>9.0313999999999997</v>
      </c>
      <c r="K412" s="6">
        <v>60.779299999999999</v>
      </c>
      <c r="L412" s="6">
        <v>62.4985</v>
      </c>
      <c r="M412" s="6">
        <v>60.820999999999998</v>
      </c>
      <c r="N412" s="6">
        <v>69.909800000000004</v>
      </c>
      <c r="O412" s="6">
        <v>507.65</v>
      </c>
      <c r="P412" s="6">
        <v>0.50209999999999999</v>
      </c>
      <c r="Q412" s="6">
        <v>1279</v>
      </c>
      <c r="R412" s="6">
        <v>2220</v>
      </c>
    </row>
    <row r="413" spans="1:18" x14ac:dyDescent="0.2">
      <c r="A413" s="7">
        <v>43244</v>
      </c>
      <c r="B413" s="6">
        <v>45.607599999999998</v>
      </c>
      <c r="C413" s="6">
        <v>44.940199999999997</v>
      </c>
      <c r="D413" s="6">
        <v>62.394799999999996</v>
      </c>
      <c r="E413" s="6">
        <v>44.940199999999997</v>
      </c>
      <c r="F413" s="6">
        <v>77.962000000000003</v>
      </c>
      <c r="G413" s="6">
        <v>72.328999999999994</v>
      </c>
      <c r="H413" s="6">
        <v>60.451000000000001</v>
      </c>
      <c r="I413" s="6">
        <v>66.603999999999999</v>
      </c>
      <c r="J413" s="6">
        <v>6.2649999999999997</v>
      </c>
      <c r="K413" s="6">
        <v>74.781099999999995</v>
      </c>
      <c r="L413" s="6">
        <v>60.209800000000001</v>
      </c>
      <c r="M413" s="6">
        <v>58.175699999999999</v>
      </c>
      <c r="N413" s="6">
        <v>71.077100000000002</v>
      </c>
      <c r="O413" s="6">
        <v>465.6</v>
      </c>
      <c r="P413" s="6">
        <v>0.65369999999999995</v>
      </c>
      <c r="Q413" s="6">
        <v>1190</v>
      </c>
      <c r="R413" s="6">
        <v>1518</v>
      </c>
    </row>
    <row r="414" spans="1:18" x14ac:dyDescent="0.2">
      <c r="A414" s="7">
        <v>43243</v>
      </c>
      <c r="B414" s="6">
        <v>58.608400000000003</v>
      </c>
      <c r="C414" s="6">
        <v>58.521500000000003</v>
      </c>
      <c r="D414" s="6">
        <v>60.378999999999998</v>
      </c>
      <c r="E414" s="6">
        <v>58.521500000000003</v>
      </c>
      <c r="F414" s="6">
        <v>73.790999999999997</v>
      </c>
      <c r="G414" s="6">
        <v>69.972999999999999</v>
      </c>
      <c r="H414" s="6">
        <v>59.054000000000002</v>
      </c>
      <c r="I414" s="6">
        <v>65.813999999999993</v>
      </c>
      <c r="J414" s="6">
        <v>1.7652000000000001</v>
      </c>
      <c r="K414" s="6">
        <v>74.376599999999996</v>
      </c>
      <c r="L414" s="6">
        <v>56.0443</v>
      </c>
      <c r="M414" s="6">
        <v>92.450999999999993</v>
      </c>
      <c r="N414" s="6">
        <v>53.918199999999999</v>
      </c>
      <c r="O414" s="6">
        <v>438.15</v>
      </c>
      <c r="P414" s="6">
        <v>0.54549999999999998</v>
      </c>
      <c r="Q414" s="6">
        <v>1020</v>
      </c>
      <c r="R414" s="6">
        <v>1315</v>
      </c>
    </row>
    <row r="415" spans="1:18" x14ac:dyDescent="0.2">
      <c r="A415" s="7">
        <v>43242</v>
      </c>
      <c r="B415" s="6">
        <v>71.414900000000003</v>
      </c>
      <c r="C415" s="6">
        <v>72.739500000000007</v>
      </c>
      <c r="D415" s="6">
        <v>47.135300000000001</v>
      </c>
      <c r="E415" s="6">
        <v>72.739500000000007</v>
      </c>
      <c r="F415" s="6">
        <v>75.67</v>
      </c>
      <c r="G415" s="6">
        <v>69.741</v>
      </c>
      <c r="H415" s="6">
        <v>59.218000000000004</v>
      </c>
      <c r="I415" s="6">
        <v>65.84</v>
      </c>
      <c r="J415" s="6">
        <v>5.7603</v>
      </c>
      <c r="K415" s="6">
        <v>50.216000000000001</v>
      </c>
      <c r="L415" s="6">
        <v>44.963900000000002</v>
      </c>
      <c r="M415" s="6">
        <v>68.069299999999998</v>
      </c>
      <c r="N415" s="6">
        <v>49.608600000000003</v>
      </c>
      <c r="O415" s="6">
        <v>430.55</v>
      </c>
      <c r="P415" s="6">
        <v>0.7893</v>
      </c>
      <c r="Q415" s="6">
        <v>1207</v>
      </c>
      <c r="R415" s="6">
        <v>1459</v>
      </c>
    </row>
    <row r="416" spans="1:18" x14ac:dyDescent="0.2">
      <c r="A416" s="7">
        <v>43241</v>
      </c>
      <c r="B416" s="6">
        <v>49.402500000000003</v>
      </c>
      <c r="C416" s="6">
        <v>45.9983</v>
      </c>
      <c r="D416" s="6">
        <v>78.376499999999993</v>
      </c>
      <c r="E416" s="6">
        <v>45.9983</v>
      </c>
      <c r="F416" s="6">
        <v>68.311000000000007</v>
      </c>
      <c r="G416" s="6">
        <v>67.593000000000004</v>
      </c>
      <c r="H416" s="6">
        <v>58.209000000000003</v>
      </c>
      <c r="I416" s="6">
        <v>65.075999999999993</v>
      </c>
      <c r="J416" s="6">
        <v>-6.5748999999999995</v>
      </c>
      <c r="K416" s="6">
        <v>93.522099999999995</v>
      </c>
      <c r="L416" s="6">
        <v>76.374600000000001</v>
      </c>
      <c r="M416" s="6">
        <v>59.645200000000003</v>
      </c>
      <c r="N416" s="6">
        <v>65.276499999999999</v>
      </c>
      <c r="O416" s="6">
        <v>407.1</v>
      </c>
      <c r="P416" s="6">
        <v>1.3091999999999999</v>
      </c>
      <c r="Q416" s="6">
        <v>1528</v>
      </c>
      <c r="R416" s="6">
        <v>1722</v>
      </c>
    </row>
    <row r="417" spans="1:18" x14ac:dyDescent="0.2">
      <c r="A417" s="7">
        <v>43238</v>
      </c>
      <c r="B417" s="6">
        <v>47.690300000000001</v>
      </c>
      <c r="C417" s="6">
        <v>45.658900000000003</v>
      </c>
      <c r="D417" s="6">
        <v>57.886699999999998</v>
      </c>
      <c r="E417" s="6">
        <v>45.658900000000003</v>
      </c>
      <c r="F417" s="6">
        <v>58.36</v>
      </c>
      <c r="G417" s="6">
        <v>65.42</v>
      </c>
      <c r="H417" s="6">
        <v>56.453000000000003</v>
      </c>
      <c r="I417" s="6">
        <v>64.411000000000001</v>
      </c>
      <c r="J417" s="6">
        <v>-5.7736000000000001</v>
      </c>
      <c r="K417" s="6">
        <v>60.9833</v>
      </c>
      <c r="L417" s="6">
        <v>58.060400000000001</v>
      </c>
      <c r="M417" s="6">
        <v>49.598700000000001</v>
      </c>
      <c r="N417" s="6">
        <v>53.563299999999998</v>
      </c>
      <c r="O417" s="6">
        <v>435.75</v>
      </c>
      <c r="P417" s="6">
        <v>0.33750000000000002</v>
      </c>
      <c r="Q417" s="6">
        <v>1065</v>
      </c>
      <c r="R417" s="6">
        <v>1198</v>
      </c>
    </row>
    <row r="418" spans="1:18" x14ac:dyDescent="0.2">
      <c r="A418" s="7">
        <v>43237</v>
      </c>
      <c r="B418" s="6">
        <v>46.780500000000004</v>
      </c>
      <c r="C418" s="6">
        <v>46.780500000000004</v>
      </c>
      <c r="D418" s="6">
        <v>46.780500000000004</v>
      </c>
      <c r="E418" s="6">
        <v>46.780500000000004</v>
      </c>
      <c r="F418" s="6">
        <v>46.209000000000003</v>
      </c>
      <c r="G418" s="6">
        <v>62.975000000000001</v>
      </c>
      <c r="H418" s="6">
        <v>55.305</v>
      </c>
      <c r="I418" s="6">
        <v>64.709999999999994</v>
      </c>
      <c r="J418" s="6">
        <v>5.2577999999999996</v>
      </c>
      <c r="K418" s="6">
        <v>54.014099999999999</v>
      </c>
      <c r="L418" s="6">
        <v>43.967500000000001</v>
      </c>
      <c r="M418" s="6">
        <v>55.4681</v>
      </c>
      <c r="N418" s="6">
        <v>43.6036</v>
      </c>
      <c r="O418" s="6">
        <v>462.45</v>
      </c>
      <c r="P418" s="6">
        <v>0.70189999999999997</v>
      </c>
      <c r="Q418" s="6">
        <v>1117</v>
      </c>
      <c r="R418" s="6">
        <v>1231</v>
      </c>
    </row>
    <row r="419" spans="1:18" x14ac:dyDescent="0.2">
      <c r="A419" s="7">
        <v>43236</v>
      </c>
      <c r="B419" s="6">
        <v>61.580199999999998</v>
      </c>
      <c r="C419" s="6">
        <v>64.544499999999999</v>
      </c>
      <c r="D419" s="6">
        <v>48.611600000000003</v>
      </c>
      <c r="E419" s="6">
        <v>64.544499999999999</v>
      </c>
      <c r="F419" s="6">
        <v>79.224999999999994</v>
      </c>
      <c r="G419" s="6">
        <v>61.054000000000002</v>
      </c>
      <c r="H419" s="6">
        <v>54.606000000000002</v>
      </c>
      <c r="I419" s="6">
        <v>64.072999999999993</v>
      </c>
      <c r="J419" s="6">
        <v>1.5017</v>
      </c>
      <c r="K419" s="6">
        <v>53.216799999999999</v>
      </c>
      <c r="L419" s="6">
        <v>47.895000000000003</v>
      </c>
      <c r="M419" s="6">
        <v>64.578000000000003</v>
      </c>
      <c r="N419" s="6">
        <v>56.176600000000001</v>
      </c>
      <c r="O419" s="6">
        <v>439.35</v>
      </c>
      <c r="P419" s="6">
        <v>0.67330000000000001</v>
      </c>
      <c r="Q419" s="6">
        <v>1208</v>
      </c>
      <c r="R419" s="6">
        <v>1305</v>
      </c>
    </row>
    <row r="420" spans="1:18" x14ac:dyDescent="0.2">
      <c r="A420" s="7">
        <v>43235</v>
      </c>
      <c r="B420" s="6">
        <v>39.774999999999999</v>
      </c>
      <c r="C420" s="6">
        <v>37.07</v>
      </c>
      <c r="D420" s="6">
        <v>47.345500000000001</v>
      </c>
      <c r="E420" s="6">
        <v>37.07</v>
      </c>
      <c r="F420" s="6">
        <v>89.79</v>
      </c>
      <c r="G420" s="6">
        <v>61.421999999999997</v>
      </c>
      <c r="H420" s="6">
        <v>54.54</v>
      </c>
      <c r="I420" s="6">
        <v>64.007999999999996</v>
      </c>
      <c r="J420" s="6">
        <v>3.9131</v>
      </c>
      <c r="K420" s="6">
        <v>50.8108</v>
      </c>
      <c r="L420" s="6">
        <v>45.7166</v>
      </c>
      <c r="M420" s="6">
        <v>42.247399999999999</v>
      </c>
      <c r="N420" s="6">
        <v>50.5916</v>
      </c>
      <c r="O420" s="6">
        <v>432.85</v>
      </c>
      <c r="P420" s="6">
        <v>0.73080000000000001</v>
      </c>
      <c r="Q420" s="6">
        <v>1306</v>
      </c>
      <c r="R420" s="6">
        <v>1351</v>
      </c>
    </row>
    <row r="421" spans="1:18" x14ac:dyDescent="0.2">
      <c r="A421" s="7">
        <v>43234</v>
      </c>
      <c r="B421" s="6">
        <v>61.081299999999999</v>
      </c>
      <c r="C421" s="6">
        <v>60.096299999999999</v>
      </c>
      <c r="D421" s="6">
        <v>63.615099999999998</v>
      </c>
      <c r="E421" s="6">
        <v>60.096299999999999</v>
      </c>
      <c r="F421" s="6">
        <v>101.232</v>
      </c>
      <c r="G421" s="6">
        <v>60.177999999999997</v>
      </c>
      <c r="H421" s="6">
        <v>53.944000000000003</v>
      </c>
      <c r="I421" s="6">
        <v>63.673000000000002</v>
      </c>
      <c r="J421" s="6">
        <v>-1.2681</v>
      </c>
      <c r="K421" s="6">
        <v>73.241699999999994</v>
      </c>
      <c r="L421" s="6">
        <v>61.0197</v>
      </c>
      <c r="M421" s="6">
        <v>67.954400000000007</v>
      </c>
      <c r="N421" s="6">
        <v>58.641599999999997</v>
      </c>
      <c r="O421" s="6">
        <v>416.55</v>
      </c>
      <c r="P421" s="6">
        <v>1.0937000000000001</v>
      </c>
      <c r="Q421" s="6">
        <v>1602</v>
      </c>
      <c r="R421" s="6">
        <v>1617</v>
      </c>
    </row>
    <row r="422" spans="1:18" x14ac:dyDescent="0.2">
      <c r="A422" s="7">
        <v>43231</v>
      </c>
      <c r="B422" s="6">
        <v>58.908700000000003</v>
      </c>
      <c r="C422" s="6">
        <v>59.816400000000002</v>
      </c>
      <c r="D422" s="6">
        <v>57.470700000000001</v>
      </c>
      <c r="E422" s="6">
        <v>59.816400000000002</v>
      </c>
      <c r="F422" s="6">
        <v>101.191</v>
      </c>
      <c r="G422" s="6">
        <v>66.156999999999996</v>
      </c>
      <c r="H422" s="6">
        <v>54.024999999999999</v>
      </c>
      <c r="I422" s="6">
        <v>63.67</v>
      </c>
      <c r="J422" s="6">
        <v>-2.5747999999999998</v>
      </c>
      <c r="K422" s="6">
        <v>64.727500000000006</v>
      </c>
      <c r="L422" s="6">
        <v>55.839199999999998</v>
      </c>
      <c r="M422" s="6">
        <v>66.156300000000002</v>
      </c>
      <c r="N422" s="6">
        <v>53.242199999999997</v>
      </c>
      <c r="O422" s="6">
        <v>421.9</v>
      </c>
      <c r="P422" s="6">
        <v>1.2032</v>
      </c>
      <c r="Q422" s="6">
        <v>1302</v>
      </c>
      <c r="R422" s="6">
        <v>1333</v>
      </c>
    </row>
    <row r="423" spans="1:18" x14ac:dyDescent="0.2">
      <c r="A423" s="7">
        <v>43230</v>
      </c>
      <c r="B423" s="6">
        <v>80.520300000000006</v>
      </c>
      <c r="C423" s="6">
        <v>97.480599999999995</v>
      </c>
      <c r="D423" s="6">
        <v>50.695900000000002</v>
      </c>
      <c r="E423" s="6">
        <v>97.480599999999995</v>
      </c>
      <c r="F423" s="6">
        <v>100.86</v>
      </c>
      <c r="G423" s="6">
        <v>66.695999999999998</v>
      </c>
      <c r="H423" s="6">
        <v>55.042000000000002</v>
      </c>
      <c r="I423" s="6">
        <v>63.537999999999997</v>
      </c>
      <c r="J423" s="6">
        <v>-3.6166999999999998</v>
      </c>
      <c r="K423" s="6">
        <v>54.569600000000001</v>
      </c>
      <c r="L423" s="6">
        <v>52.653199999999998</v>
      </c>
      <c r="M423" s="6">
        <v>82.116699999999994</v>
      </c>
      <c r="N423" s="6">
        <v>78.572800000000001</v>
      </c>
      <c r="O423" s="6">
        <v>433.05</v>
      </c>
      <c r="P423" s="6">
        <v>0.24279999999999999</v>
      </c>
      <c r="Q423" s="6">
        <v>1097</v>
      </c>
      <c r="R423" s="6">
        <v>1044</v>
      </c>
    </row>
    <row r="424" spans="1:18" x14ac:dyDescent="0.2">
      <c r="A424" s="7">
        <v>43229</v>
      </c>
      <c r="B424" s="6">
        <v>64.910300000000007</v>
      </c>
      <c r="C424" s="6">
        <v>79.339699999999993</v>
      </c>
      <c r="D424" s="6">
        <v>44.413499999999999</v>
      </c>
      <c r="E424" s="6">
        <v>79.339699999999993</v>
      </c>
      <c r="F424" s="6">
        <v>98.728999999999999</v>
      </c>
      <c r="G424" s="6">
        <v>65.870999999999995</v>
      </c>
      <c r="H424" s="6">
        <v>54.584000000000003</v>
      </c>
      <c r="I424" s="6">
        <v>63.256</v>
      </c>
      <c r="J424" s="6">
        <v>1.9514</v>
      </c>
      <c r="K424" s="6">
        <v>48.915700000000001</v>
      </c>
      <c r="L424" s="6">
        <v>45.112000000000002</v>
      </c>
      <c r="M424" s="6">
        <v>67.050399999999996</v>
      </c>
      <c r="N424" s="6">
        <v>65.369500000000002</v>
      </c>
      <c r="O424" s="6">
        <v>449.3</v>
      </c>
      <c r="P424" s="6">
        <v>0.27429999999999999</v>
      </c>
      <c r="Q424" s="6">
        <v>1253</v>
      </c>
      <c r="R424" s="6">
        <v>1063</v>
      </c>
    </row>
    <row r="425" spans="1:18" x14ac:dyDescent="0.2">
      <c r="A425" s="7">
        <v>43228</v>
      </c>
      <c r="B425" s="6">
        <v>42.314799999999998</v>
      </c>
      <c r="C425" s="6">
        <v>42.314799999999998</v>
      </c>
      <c r="D425" s="6">
        <v>42.314799999999998</v>
      </c>
      <c r="E425" s="6">
        <v>42.314799999999998</v>
      </c>
      <c r="F425" s="6">
        <v>98.518000000000001</v>
      </c>
      <c r="G425" s="6">
        <v>67.668999999999997</v>
      </c>
      <c r="H425" s="6">
        <v>55.585999999999999</v>
      </c>
      <c r="I425" s="6">
        <v>63.158000000000001</v>
      </c>
      <c r="J425" s="6">
        <v>0.70840000000000003</v>
      </c>
      <c r="K425" s="6">
        <v>50.5854</v>
      </c>
      <c r="L425" s="6">
        <v>42.793199999999999</v>
      </c>
      <c r="M425" s="6">
        <v>51.892600000000002</v>
      </c>
      <c r="N425" s="6">
        <v>43.7744</v>
      </c>
      <c r="O425" s="6">
        <v>440.7</v>
      </c>
      <c r="P425" s="6">
        <v>0.49409999999999998</v>
      </c>
      <c r="Q425" s="6">
        <v>1325</v>
      </c>
      <c r="R425" s="6">
        <v>1097</v>
      </c>
    </row>
    <row r="426" spans="1:18" x14ac:dyDescent="0.2">
      <c r="A426" s="7">
        <v>43227</v>
      </c>
      <c r="B426" s="6">
        <v>40.904899999999998</v>
      </c>
      <c r="C426" s="6">
        <v>40.904899999999998</v>
      </c>
      <c r="D426" s="6">
        <v>40.904899999999998</v>
      </c>
      <c r="E426" s="6">
        <v>40.904899999999998</v>
      </c>
      <c r="F426" s="6">
        <v>98.427000000000007</v>
      </c>
      <c r="G426" s="6">
        <v>67.962000000000003</v>
      </c>
      <c r="H426" s="6">
        <v>55.786999999999999</v>
      </c>
      <c r="I426" s="6">
        <v>64.23</v>
      </c>
      <c r="J426" s="6">
        <v>0.42459999999999998</v>
      </c>
      <c r="K426" s="6">
        <v>53.057600000000001</v>
      </c>
      <c r="L426" s="6">
        <v>39.556699999999999</v>
      </c>
      <c r="M426" s="6">
        <v>55.008299999999998</v>
      </c>
      <c r="N426" s="6">
        <v>40.136800000000001</v>
      </c>
      <c r="O426" s="6">
        <v>437.6</v>
      </c>
      <c r="P426" s="6">
        <v>0.55559999999999998</v>
      </c>
      <c r="Q426" s="6">
        <v>1362</v>
      </c>
      <c r="R426" s="6">
        <v>1126</v>
      </c>
    </row>
    <row r="427" spans="1:18" x14ac:dyDescent="0.2">
      <c r="A427" s="7">
        <v>43224</v>
      </c>
      <c r="B427" s="6">
        <v>52.158299999999997</v>
      </c>
      <c r="C427" s="6">
        <v>62.391199999999998</v>
      </c>
      <c r="D427" s="6">
        <v>48.192599999999999</v>
      </c>
      <c r="E427" s="6">
        <v>62.391199999999998</v>
      </c>
      <c r="F427" s="6">
        <v>98.382999999999996</v>
      </c>
      <c r="G427" s="6">
        <v>67.947999999999993</v>
      </c>
      <c r="H427" s="6">
        <v>57.362000000000002</v>
      </c>
      <c r="I427" s="6">
        <v>64.244</v>
      </c>
      <c r="J427" s="6">
        <v>13.981199999999999</v>
      </c>
      <c r="K427" s="6">
        <v>61.5685</v>
      </c>
      <c r="L427" s="6">
        <v>46.824599999999997</v>
      </c>
      <c r="M427" s="6">
        <v>67.048400000000001</v>
      </c>
      <c r="N427" s="6">
        <v>48.454599999999999</v>
      </c>
      <c r="O427" s="6">
        <v>435.75</v>
      </c>
      <c r="P427" s="6">
        <v>0.55649999999999999</v>
      </c>
      <c r="Q427" s="6">
        <v>1451</v>
      </c>
      <c r="R427" s="6">
        <v>1191</v>
      </c>
    </row>
    <row r="428" spans="1:18" x14ac:dyDescent="0.2">
      <c r="A428" s="7">
        <v>43223</v>
      </c>
      <c r="B428" s="6">
        <v>70.638300000000001</v>
      </c>
      <c r="C428" s="6">
        <v>71.194000000000003</v>
      </c>
      <c r="D428" s="6">
        <v>70.504300000000001</v>
      </c>
      <c r="E428" s="6">
        <v>71.194000000000003</v>
      </c>
      <c r="F428" s="6">
        <v>54.475000000000001</v>
      </c>
      <c r="G428" s="6">
        <v>54.84</v>
      </c>
      <c r="H428" s="6">
        <v>50.036999999999999</v>
      </c>
      <c r="I428" s="6">
        <v>60.036999999999999</v>
      </c>
      <c r="J428" s="6">
        <v>-6.1149000000000004</v>
      </c>
      <c r="K428" s="6">
        <v>81.409000000000006</v>
      </c>
      <c r="L428" s="6">
        <v>62.017600000000002</v>
      </c>
      <c r="M428" s="6">
        <v>78.825800000000001</v>
      </c>
      <c r="N428" s="6">
        <v>64.076999999999998</v>
      </c>
      <c r="O428" s="6">
        <v>382.3</v>
      </c>
      <c r="P428" s="6">
        <v>1.2585999999999999</v>
      </c>
      <c r="Q428" s="6">
        <v>1860</v>
      </c>
      <c r="R428" s="6">
        <v>1419</v>
      </c>
    </row>
    <row r="429" spans="1:18" x14ac:dyDescent="0.2">
      <c r="A429" s="7">
        <v>43222</v>
      </c>
      <c r="B429" s="6">
        <v>65.572599999999994</v>
      </c>
      <c r="C429" s="6">
        <v>79.597700000000003</v>
      </c>
      <c r="D429" s="6">
        <v>63.181699999999999</v>
      </c>
      <c r="E429" s="6">
        <v>79.597700000000003</v>
      </c>
      <c r="F429" s="6">
        <v>61.271999999999998</v>
      </c>
      <c r="G429" s="6">
        <v>52.344000000000001</v>
      </c>
      <c r="H429" s="6">
        <v>55.473999999999997</v>
      </c>
      <c r="I429" s="6">
        <v>59.143000000000001</v>
      </c>
      <c r="J429" s="6">
        <v>-8.7097999999999995</v>
      </c>
      <c r="K429" s="6">
        <v>71.105500000000006</v>
      </c>
      <c r="L429" s="6">
        <v>60.519599999999997</v>
      </c>
      <c r="M429" s="6">
        <v>71.795000000000002</v>
      </c>
      <c r="N429" s="6">
        <v>63.269399999999997</v>
      </c>
      <c r="O429" s="6">
        <v>407.2</v>
      </c>
      <c r="P429" s="6">
        <v>1.1698</v>
      </c>
      <c r="Q429" s="6">
        <v>928</v>
      </c>
      <c r="R429" s="6">
        <v>864</v>
      </c>
    </row>
    <row r="430" spans="1:18" x14ac:dyDescent="0.2">
      <c r="A430" s="7">
        <v>43220</v>
      </c>
      <c r="B430" s="6">
        <v>46.295200000000001</v>
      </c>
      <c r="C430" s="6">
        <v>46.295200000000001</v>
      </c>
      <c r="D430" s="6">
        <v>46.295200000000001</v>
      </c>
      <c r="E430" s="6">
        <v>46.295200000000001</v>
      </c>
      <c r="F430" s="6">
        <v>37.401000000000003</v>
      </c>
      <c r="G430" s="6">
        <v>46.844000000000001</v>
      </c>
      <c r="H430" s="6">
        <v>52.265000000000001</v>
      </c>
      <c r="I430" s="6">
        <v>57.113</v>
      </c>
      <c r="J430" s="6">
        <v>-0.46860000000000002</v>
      </c>
      <c r="K430" s="6">
        <v>46.893000000000001</v>
      </c>
      <c r="L430" s="6">
        <v>46.820500000000003</v>
      </c>
      <c r="M430" s="6">
        <v>47.425800000000002</v>
      </c>
      <c r="N430" s="6">
        <v>46.732199999999999</v>
      </c>
      <c r="O430" s="6">
        <v>446.05</v>
      </c>
      <c r="P430" s="6">
        <v>0.43680000000000002</v>
      </c>
      <c r="Q430" s="6">
        <v>451</v>
      </c>
      <c r="R430" s="6">
        <v>318</v>
      </c>
    </row>
    <row r="431" spans="1:18" x14ac:dyDescent="0.2">
      <c r="A431" s="7">
        <v>43217</v>
      </c>
      <c r="B431" s="6">
        <v>44.714599999999997</v>
      </c>
      <c r="C431" s="6">
        <v>44.714599999999997</v>
      </c>
      <c r="D431" s="6">
        <v>44.714599999999997</v>
      </c>
      <c r="E431" s="6">
        <v>44.714599999999997</v>
      </c>
      <c r="F431" s="6">
        <v>37.363999999999997</v>
      </c>
      <c r="G431" s="6">
        <v>47.005000000000003</v>
      </c>
      <c r="H431" s="6">
        <v>52.265000000000001</v>
      </c>
      <c r="I431" s="6">
        <v>57.11</v>
      </c>
      <c r="J431" s="6">
        <v>1.1396999999999999</v>
      </c>
      <c r="K431" s="6">
        <v>46.766399999999997</v>
      </c>
      <c r="L431" s="6">
        <v>45.032299999999999</v>
      </c>
      <c r="M431" s="6">
        <v>47.786700000000003</v>
      </c>
      <c r="N431" s="6">
        <v>45.083399999999997</v>
      </c>
      <c r="O431" s="6">
        <v>448.15</v>
      </c>
      <c r="P431" s="6">
        <v>0.42520000000000002</v>
      </c>
      <c r="Q431" s="6">
        <v>438</v>
      </c>
      <c r="R431" s="6">
        <v>299</v>
      </c>
    </row>
    <row r="432" spans="1:18" x14ac:dyDescent="0.2">
      <c r="A432" s="7">
        <v>43216</v>
      </c>
      <c r="B432" s="6">
        <v>45.675800000000002</v>
      </c>
      <c r="C432" s="6">
        <v>45.675800000000002</v>
      </c>
      <c r="D432" s="6">
        <v>45.675800000000002</v>
      </c>
      <c r="E432" s="6">
        <v>45.675800000000002</v>
      </c>
      <c r="F432" s="6">
        <v>37.027999999999999</v>
      </c>
      <c r="G432" s="6">
        <v>47.078000000000003</v>
      </c>
      <c r="H432" s="6">
        <v>54.646000000000001</v>
      </c>
      <c r="I432" s="6">
        <v>57.088000000000001</v>
      </c>
      <c r="J432" s="6">
        <v>0.56740000000000002</v>
      </c>
      <c r="K432" s="6">
        <v>47.033799999999999</v>
      </c>
      <c r="L432" s="6">
        <v>48.211300000000001</v>
      </c>
      <c r="M432" s="6">
        <v>47.276600000000002</v>
      </c>
      <c r="N432" s="6">
        <v>47.258299999999998</v>
      </c>
      <c r="O432" s="6">
        <v>443.1</v>
      </c>
      <c r="P432" s="6">
        <v>0.94189999999999996</v>
      </c>
      <c r="Q432" s="6">
        <v>1187</v>
      </c>
      <c r="R432" s="6">
        <v>600</v>
      </c>
    </row>
    <row r="433" spans="1:18" x14ac:dyDescent="0.2">
      <c r="A433" s="7">
        <v>43215</v>
      </c>
      <c r="B433" s="6">
        <v>40.120800000000003</v>
      </c>
      <c r="C433" s="6">
        <v>40.116399999999999</v>
      </c>
      <c r="D433" s="6">
        <v>40.870800000000003</v>
      </c>
      <c r="E433" s="6">
        <v>40.116399999999999</v>
      </c>
      <c r="F433" s="6">
        <v>37.703000000000003</v>
      </c>
      <c r="G433" s="6">
        <v>47.155000000000001</v>
      </c>
      <c r="H433" s="6">
        <v>54.869</v>
      </c>
      <c r="I433" s="6">
        <v>57.258000000000003</v>
      </c>
      <c r="J433" s="6">
        <v>-1.4979</v>
      </c>
      <c r="K433" s="6">
        <v>49.572899999999997</v>
      </c>
      <c r="L433" s="6">
        <v>51.021500000000003</v>
      </c>
      <c r="M433" s="6">
        <v>46.955199999999998</v>
      </c>
      <c r="N433" s="6">
        <v>48.67</v>
      </c>
      <c r="O433" s="6">
        <v>440.6</v>
      </c>
      <c r="P433" s="6">
        <v>0.49309999999999998</v>
      </c>
      <c r="Q433" s="6">
        <v>1275</v>
      </c>
      <c r="R433" s="6">
        <v>582</v>
      </c>
    </row>
    <row r="434" spans="1:18" x14ac:dyDescent="0.2">
      <c r="A434" s="7">
        <v>43214</v>
      </c>
      <c r="B434" s="6">
        <v>42.421599999999998</v>
      </c>
      <c r="C434" s="6">
        <v>42.296700000000001</v>
      </c>
      <c r="D434" s="6">
        <v>50.815899999999999</v>
      </c>
      <c r="E434" s="6">
        <v>42.296700000000001</v>
      </c>
      <c r="F434" s="6">
        <v>37.648000000000003</v>
      </c>
      <c r="G434" s="6">
        <v>47.511000000000003</v>
      </c>
      <c r="H434" s="6">
        <v>54.923000000000002</v>
      </c>
      <c r="I434" s="6">
        <v>57.286000000000001</v>
      </c>
      <c r="J434" s="6">
        <v>-0.85340000000000005</v>
      </c>
      <c r="K434" s="6">
        <v>47.2254</v>
      </c>
      <c r="L434" s="6">
        <v>58.5032</v>
      </c>
      <c r="M434" s="6">
        <v>48.3598</v>
      </c>
      <c r="N434" s="6">
        <v>47.2774</v>
      </c>
      <c r="O434" s="6">
        <v>447.3</v>
      </c>
      <c r="P434" s="6">
        <v>0.1817</v>
      </c>
      <c r="Q434" s="6">
        <v>1361</v>
      </c>
      <c r="R434" s="6">
        <v>585</v>
      </c>
    </row>
    <row r="435" spans="1:18" x14ac:dyDescent="0.2">
      <c r="A435" s="7">
        <v>43213</v>
      </c>
      <c r="B435" s="6">
        <v>47.402900000000002</v>
      </c>
      <c r="C435" s="6">
        <v>47.1449</v>
      </c>
      <c r="D435" s="6">
        <v>57.355699999999999</v>
      </c>
      <c r="E435" s="6">
        <v>47.1449</v>
      </c>
      <c r="F435" s="6">
        <v>37.439</v>
      </c>
      <c r="G435" s="6">
        <v>47.585999999999999</v>
      </c>
      <c r="H435" s="6">
        <v>55.697000000000003</v>
      </c>
      <c r="I435" s="6">
        <v>57.473999999999997</v>
      </c>
      <c r="J435" s="6">
        <v>-1.0852999999999999</v>
      </c>
      <c r="K435" s="6">
        <v>55.254199999999997</v>
      </c>
      <c r="L435" s="6">
        <v>65.489800000000002</v>
      </c>
      <c r="M435" s="6">
        <v>46.6646</v>
      </c>
      <c r="N435" s="6">
        <v>51.471899999999998</v>
      </c>
      <c r="O435" s="6">
        <v>451.15</v>
      </c>
      <c r="P435" s="6">
        <v>0.191</v>
      </c>
      <c r="Q435" s="6">
        <v>1575</v>
      </c>
      <c r="R435" s="6">
        <v>576</v>
      </c>
    </row>
    <row r="436" spans="1:18" x14ac:dyDescent="0.2">
      <c r="A436" s="7">
        <v>43210</v>
      </c>
      <c r="B436" s="6">
        <v>43.6676</v>
      </c>
      <c r="C436" s="6">
        <v>43.405200000000001</v>
      </c>
      <c r="D436" s="6">
        <v>47.408900000000003</v>
      </c>
      <c r="E436" s="6">
        <v>43.405200000000001</v>
      </c>
      <c r="F436" s="6">
        <v>37.509</v>
      </c>
      <c r="G436" s="6">
        <v>48.726999999999997</v>
      </c>
      <c r="H436" s="6">
        <v>55.683</v>
      </c>
      <c r="I436" s="6">
        <v>57.466999999999999</v>
      </c>
      <c r="J436" s="6">
        <v>-3.3891</v>
      </c>
      <c r="K436" s="6">
        <v>43.766300000000001</v>
      </c>
      <c r="L436" s="6">
        <v>53.481499999999997</v>
      </c>
      <c r="M436" s="6">
        <v>48.805599999999998</v>
      </c>
      <c r="N436" s="6">
        <v>48.924599999999998</v>
      </c>
      <c r="O436" s="6">
        <v>456.1</v>
      </c>
      <c r="P436" s="6">
        <v>0.28899999999999998</v>
      </c>
      <c r="Q436" s="6">
        <v>1567</v>
      </c>
      <c r="R436" s="6">
        <v>578</v>
      </c>
    </row>
    <row r="437" spans="1:18" x14ac:dyDescent="0.2">
      <c r="A437" s="7">
        <v>43209</v>
      </c>
      <c r="B437" s="6">
        <v>47.940199999999997</v>
      </c>
      <c r="C437" s="6">
        <v>47.7</v>
      </c>
      <c r="D437" s="6">
        <v>50.620399999999997</v>
      </c>
      <c r="E437" s="6">
        <v>47.7</v>
      </c>
      <c r="F437" s="6">
        <v>38.21</v>
      </c>
      <c r="G437" s="6">
        <v>47.997999999999998</v>
      </c>
      <c r="H437" s="6">
        <v>58.173000000000002</v>
      </c>
      <c r="I437" s="6">
        <v>57.47</v>
      </c>
      <c r="J437" s="6">
        <v>5.1448</v>
      </c>
      <c r="K437" s="6">
        <v>51.210700000000003</v>
      </c>
      <c r="L437" s="6">
        <v>57.303199999999997</v>
      </c>
      <c r="M437" s="6">
        <v>50.209600000000002</v>
      </c>
      <c r="N437" s="6">
        <v>50.992400000000004</v>
      </c>
      <c r="O437" s="6">
        <v>472.1</v>
      </c>
      <c r="P437" s="6">
        <v>0.1678</v>
      </c>
      <c r="Q437" s="6">
        <v>1424</v>
      </c>
      <c r="R437" s="6">
        <v>592</v>
      </c>
    </row>
    <row r="438" spans="1:18" x14ac:dyDescent="0.2">
      <c r="A438" s="7">
        <v>43208</v>
      </c>
      <c r="B438" s="6">
        <v>45.654400000000003</v>
      </c>
      <c r="C438" s="6">
        <v>45.054200000000002</v>
      </c>
      <c r="D438" s="6">
        <v>50.789000000000001</v>
      </c>
      <c r="E438" s="6">
        <v>45.054200000000002</v>
      </c>
      <c r="F438" s="6">
        <v>24.670999999999999</v>
      </c>
      <c r="G438" s="6">
        <v>46.901000000000003</v>
      </c>
      <c r="H438" s="6">
        <v>57.064</v>
      </c>
      <c r="I438" s="6">
        <v>56.807000000000002</v>
      </c>
      <c r="J438" s="6">
        <v>-0.2</v>
      </c>
      <c r="K438" s="6">
        <v>50.649099999999997</v>
      </c>
      <c r="L438" s="6">
        <v>54.872700000000002</v>
      </c>
      <c r="M438" s="6">
        <v>47.445999999999998</v>
      </c>
      <c r="N438" s="6">
        <v>47.876100000000001</v>
      </c>
      <c r="O438" s="6">
        <v>449</v>
      </c>
      <c r="P438" s="6">
        <v>0.31109999999999999</v>
      </c>
      <c r="Q438" s="6">
        <v>1199</v>
      </c>
      <c r="R438" s="6">
        <v>491</v>
      </c>
    </row>
    <row r="439" spans="1:18" x14ac:dyDescent="0.2">
      <c r="A439" s="7">
        <v>43207</v>
      </c>
      <c r="B439" s="6">
        <v>47.015000000000001</v>
      </c>
      <c r="C439" s="6">
        <v>46.486600000000003</v>
      </c>
      <c r="D439" s="6">
        <v>50.722299999999997</v>
      </c>
      <c r="E439" s="6">
        <v>46.486600000000003</v>
      </c>
      <c r="F439" s="6">
        <v>26.109000000000002</v>
      </c>
      <c r="G439" s="6">
        <v>46.948</v>
      </c>
      <c r="H439" s="6">
        <v>62.975000000000001</v>
      </c>
      <c r="I439" s="6">
        <v>56.844000000000001</v>
      </c>
      <c r="J439" s="6">
        <v>-0.33229999999999998</v>
      </c>
      <c r="K439" s="6">
        <v>50.428100000000001</v>
      </c>
      <c r="L439" s="6">
        <v>54.783099999999997</v>
      </c>
      <c r="M439" s="6">
        <v>49.043399999999998</v>
      </c>
      <c r="N439" s="6">
        <v>48.103400000000001</v>
      </c>
      <c r="O439" s="6">
        <v>449.9</v>
      </c>
      <c r="P439" s="6">
        <v>0.19109999999999999</v>
      </c>
      <c r="Q439" s="6">
        <v>1151</v>
      </c>
      <c r="R439" s="6">
        <v>458</v>
      </c>
    </row>
    <row r="440" spans="1:18" x14ac:dyDescent="0.2">
      <c r="A440" s="7">
        <v>43206</v>
      </c>
      <c r="B440" s="6">
        <v>48.636800000000001</v>
      </c>
      <c r="C440" s="6">
        <v>48.072200000000002</v>
      </c>
      <c r="D440" s="6">
        <v>51.896099999999997</v>
      </c>
      <c r="E440" s="6">
        <v>48.072200000000002</v>
      </c>
      <c r="F440" s="6">
        <v>30.105</v>
      </c>
      <c r="G440" s="6">
        <v>47.853000000000002</v>
      </c>
      <c r="H440" s="6">
        <v>62.975000000000001</v>
      </c>
      <c r="I440" s="6">
        <v>56.96</v>
      </c>
      <c r="J440" s="6">
        <v>0.7702</v>
      </c>
      <c r="K440" s="6">
        <v>52.451799999999999</v>
      </c>
      <c r="L440" s="6">
        <v>55.789099999999998</v>
      </c>
      <c r="M440" s="6">
        <v>52.680199999999999</v>
      </c>
      <c r="N440" s="6">
        <v>49.537300000000002</v>
      </c>
      <c r="O440" s="6">
        <v>451.4</v>
      </c>
      <c r="P440" s="6">
        <v>0.24340000000000001</v>
      </c>
      <c r="Q440" s="6">
        <v>1218</v>
      </c>
      <c r="R440" s="6">
        <v>443</v>
      </c>
    </row>
    <row r="441" spans="1:18" x14ac:dyDescent="0.2">
      <c r="A441" s="7">
        <v>43203</v>
      </c>
      <c r="B441" s="6">
        <v>49.083199999999998</v>
      </c>
      <c r="C441" s="6">
        <v>49.018500000000003</v>
      </c>
      <c r="D441" s="6">
        <v>49.3078</v>
      </c>
      <c r="E441" s="6">
        <v>49.018500000000003</v>
      </c>
      <c r="F441" s="6">
        <v>29.53</v>
      </c>
      <c r="G441" s="6">
        <v>47.847000000000001</v>
      </c>
      <c r="H441" s="6">
        <v>64.028999999999996</v>
      </c>
      <c r="I441" s="6">
        <v>57.26</v>
      </c>
      <c r="J441" s="6">
        <v>-1.7222</v>
      </c>
      <c r="K441" s="6">
        <v>48.166699999999999</v>
      </c>
      <c r="L441" s="6">
        <v>53.764899999999997</v>
      </c>
      <c r="M441" s="6">
        <v>48.676900000000003</v>
      </c>
      <c r="N441" s="6">
        <v>54.482900000000001</v>
      </c>
      <c r="O441" s="6">
        <v>447.95</v>
      </c>
      <c r="P441" s="6">
        <v>0.22320000000000001</v>
      </c>
      <c r="Q441" s="6">
        <v>1156</v>
      </c>
      <c r="R441" s="6">
        <v>441</v>
      </c>
    </row>
    <row r="442" spans="1:18" x14ac:dyDescent="0.2">
      <c r="A442" s="7">
        <v>43202</v>
      </c>
      <c r="B442" s="6">
        <v>51.726300000000002</v>
      </c>
      <c r="C442" s="6">
        <v>52.4099</v>
      </c>
      <c r="D442" s="6">
        <v>49.656799999999997</v>
      </c>
      <c r="E442" s="6">
        <v>52.4099</v>
      </c>
      <c r="F442" s="6">
        <v>58.564999999999998</v>
      </c>
      <c r="G442" s="6">
        <v>47.582000000000001</v>
      </c>
      <c r="H442" s="6">
        <v>63.978000000000002</v>
      </c>
      <c r="I442" s="6">
        <v>57.554000000000002</v>
      </c>
      <c r="J442" s="6">
        <v>0.9859</v>
      </c>
      <c r="K442" s="6">
        <v>49.799399999999999</v>
      </c>
      <c r="L442" s="6">
        <v>52.999299999999998</v>
      </c>
      <c r="M442" s="6">
        <v>52.210900000000002</v>
      </c>
      <c r="N442" s="6">
        <v>53.3489</v>
      </c>
      <c r="O442" s="6">
        <v>455.8</v>
      </c>
      <c r="P442" s="6">
        <v>0.18609999999999999</v>
      </c>
      <c r="Q442" s="6">
        <v>1062</v>
      </c>
      <c r="R442" s="6">
        <v>428</v>
      </c>
    </row>
    <row r="443" spans="1:18" x14ac:dyDescent="0.2">
      <c r="A443" s="7">
        <v>43201</v>
      </c>
      <c r="B443" s="6">
        <v>48.981299999999997</v>
      </c>
      <c r="C443" s="6">
        <v>48.698599999999999</v>
      </c>
      <c r="D443" s="6">
        <v>49.680799999999998</v>
      </c>
      <c r="E443" s="6">
        <v>48.698599999999999</v>
      </c>
      <c r="F443" s="6">
        <v>62.454999999999998</v>
      </c>
      <c r="G443" s="6">
        <v>48.231000000000002</v>
      </c>
      <c r="H443" s="6">
        <v>64.619</v>
      </c>
      <c r="I443" s="6">
        <v>57.536999999999999</v>
      </c>
      <c r="J443" s="6">
        <v>-0.43020000000000003</v>
      </c>
      <c r="K443" s="6">
        <v>49.302900000000001</v>
      </c>
      <c r="L443" s="6">
        <v>52.0625</v>
      </c>
      <c r="M443" s="6">
        <v>55.210599999999999</v>
      </c>
      <c r="N443" s="6">
        <v>51.375999999999998</v>
      </c>
      <c r="O443" s="6">
        <v>451.35</v>
      </c>
      <c r="P443" s="6">
        <v>0.38940000000000002</v>
      </c>
      <c r="Q443" s="6">
        <v>977</v>
      </c>
      <c r="R443" s="6">
        <v>437</v>
      </c>
    </row>
    <row r="444" spans="1:18" x14ac:dyDescent="0.2">
      <c r="A444" s="7">
        <v>43200</v>
      </c>
      <c r="B444" s="6">
        <v>51.040700000000001</v>
      </c>
      <c r="C444" s="6">
        <v>51.473199999999999</v>
      </c>
      <c r="D444" s="6">
        <v>50.109299999999998</v>
      </c>
      <c r="E444" s="6">
        <v>51.473199999999999</v>
      </c>
      <c r="F444" s="6">
        <v>62.655999999999999</v>
      </c>
      <c r="G444" s="6">
        <v>48.234999999999999</v>
      </c>
      <c r="H444" s="6">
        <v>64.813000000000002</v>
      </c>
      <c r="I444" s="6">
        <v>57.548000000000002</v>
      </c>
      <c r="J444" s="6">
        <v>1.3301000000000001</v>
      </c>
      <c r="K444" s="6">
        <v>49.719900000000003</v>
      </c>
      <c r="L444" s="6">
        <v>51.838500000000003</v>
      </c>
      <c r="M444" s="6">
        <v>48.502000000000002</v>
      </c>
      <c r="N444" s="6">
        <v>48.478700000000003</v>
      </c>
      <c r="O444" s="6">
        <v>453.3</v>
      </c>
      <c r="P444" s="6">
        <v>0.27789999999999998</v>
      </c>
      <c r="Q444" s="6">
        <v>924</v>
      </c>
      <c r="R444" s="6">
        <v>433</v>
      </c>
    </row>
    <row r="445" spans="1:18" x14ac:dyDescent="0.2">
      <c r="A445" s="7">
        <v>43199</v>
      </c>
      <c r="B445" s="6">
        <v>53.635199999999998</v>
      </c>
      <c r="C445" s="6">
        <v>55.093299999999999</v>
      </c>
      <c r="D445" s="6">
        <v>50.893999999999998</v>
      </c>
      <c r="E445" s="6">
        <v>55.093299999999999</v>
      </c>
      <c r="F445" s="6">
        <v>69.239999999999995</v>
      </c>
      <c r="G445" s="6">
        <v>48.773000000000003</v>
      </c>
      <c r="H445" s="6">
        <v>64.911000000000001</v>
      </c>
      <c r="I445" s="6">
        <v>57.594999999999999</v>
      </c>
      <c r="J445" s="6">
        <v>-3.5987999999999998</v>
      </c>
      <c r="K445" s="6">
        <v>51.444600000000001</v>
      </c>
      <c r="L445" s="6">
        <v>53.231999999999999</v>
      </c>
      <c r="M445" s="6">
        <v>49.050400000000003</v>
      </c>
      <c r="N445" s="6">
        <v>54.248399999999997</v>
      </c>
      <c r="O445" s="6">
        <v>447.35</v>
      </c>
      <c r="P445" s="6">
        <v>0.46970000000000001</v>
      </c>
      <c r="Q445" s="6">
        <v>924</v>
      </c>
      <c r="R445" s="6">
        <v>411</v>
      </c>
    </row>
    <row r="446" spans="1:18" x14ac:dyDescent="0.2">
      <c r="A446" s="7">
        <v>43196</v>
      </c>
      <c r="B446" s="6">
        <v>48.177799999999998</v>
      </c>
      <c r="C446" s="6">
        <v>49.241599999999998</v>
      </c>
      <c r="D446" s="6">
        <v>46.979900000000001</v>
      </c>
      <c r="E446" s="6">
        <v>49.241599999999998</v>
      </c>
      <c r="F446" s="6">
        <v>66.837000000000003</v>
      </c>
      <c r="G446" s="6">
        <v>47.944000000000003</v>
      </c>
      <c r="H446" s="6">
        <v>64.581000000000003</v>
      </c>
      <c r="I446" s="6">
        <v>57.295999999999999</v>
      </c>
      <c r="J446" s="6">
        <v>-0.45050000000000001</v>
      </c>
      <c r="K446" s="6">
        <v>48.660200000000003</v>
      </c>
      <c r="L446" s="6">
        <v>48.2346</v>
      </c>
      <c r="M446" s="6">
        <v>51.113100000000003</v>
      </c>
      <c r="N446" s="6">
        <v>49.823999999999998</v>
      </c>
      <c r="O446" s="6">
        <v>464.05</v>
      </c>
      <c r="P446" s="6">
        <v>0.27029999999999998</v>
      </c>
      <c r="Q446" s="6">
        <v>720</v>
      </c>
      <c r="R446" s="6">
        <v>321</v>
      </c>
    </row>
    <row r="447" spans="1:18" x14ac:dyDescent="0.2">
      <c r="A447" s="7">
        <v>43195</v>
      </c>
      <c r="B447" s="6">
        <v>48.961799999999997</v>
      </c>
      <c r="C447" s="6">
        <v>51.516199999999998</v>
      </c>
      <c r="D447" s="6">
        <v>46.479500000000002</v>
      </c>
      <c r="E447" s="6">
        <v>51.516199999999998</v>
      </c>
      <c r="F447" s="6">
        <v>66.64</v>
      </c>
      <c r="G447" s="6">
        <v>47.914000000000001</v>
      </c>
      <c r="H447" s="6">
        <v>65.024000000000001</v>
      </c>
      <c r="I447" s="6">
        <v>57.301000000000002</v>
      </c>
      <c r="J447" s="6">
        <v>1.1719999999999999</v>
      </c>
      <c r="K447" s="6">
        <v>47.056699999999999</v>
      </c>
      <c r="L447" s="6">
        <v>48.213000000000001</v>
      </c>
      <c r="M447" s="6">
        <v>50.323999999999998</v>
      </c>
      <c r="N447" s="6">
        <v>50.462200000000003</v>
      </c>
      <c r="O447" s="6">
        <v>466.15</v>
      </c>
      <c r="P447" s="6">
        <v>0.45679999999999998</v>
      </c>
      <c r="Q447" s="6">
        <v>661</v>
      </c>
      <c r="R447" s="6">
        <v>288</v>
      </c>
    </row>
    <row r="448" spans="1:18" x14ac:dyDescent="0.2">
      <c r="A448" s="7">
        <v>43194</v>
      </c>
      <c r="B448" s="6">
        <v>50.476700000000001</v>
      </c>
      <c r="C448" s="6">
        <v>51.169899999999998</v>
      </c>
      <c r="D448" s="6">
        <v>49.938000000000002</v>
      </c>
      <c r="E448" s="6">
        <v>51.169899999999998</v>
      </c>
      <c r="F448" s="6">
        <v>66.926000000000002</v>
      </c>
      <c r="G448" s="6">
        <v>48.545999999999999</v>
      </c>
      <c r="H448" s="6">
        <v>66.549000000000007</v>
      </c>
      <c r="I448" s="6">
        <v>57.267000000000003</v>
      </c>
      <c r="J448" s="6">
        <v>-3</v>
      </c>
      <c r="K448" s="6">
        <v>51.052300000000002</v>
      </c>
      <c r="L448" s="6">
        <v>50.052300000000002</v>
      </c>
      <c r="M448" s="6">
        <v>51.899299999999997</v>
      </c>
      <c r="N448" s="6">
        <v>48.635399999999997</v>
      </c>
      <c r="O448" s="6">
        <v>460.75</v>
      </c>
      <c r="P448" s="6">
        <v>0.37640000000000001</v>
      </c>
      <c r="Q448" s="6">
        <v>637</v>
      </c>
      <c r="R448" s="6">
        <v>248</v>
      </c>
    </row>
    <row r="449" spans="1:18" x14ac:dyDescent="0.2">
      <c r="A449" s="7">
        <v>43193</v>
      </c>
      <c r="B449" s="6">
        <v>49.0139</v>
      </c>
      <c r="C449" s="6">
        <v>48.767699999999998</v>
      </c>
      <c r="D449" s="6">
        <v>49.168399999999998</v>
      </c>
      <c r="E449" s="6">
        <v>48.767699999999998</v>
      </c>
      <c r="F449" s="6">
        <v>63.445</v>
      </c>
      <c r="G449" s="6">
        <v>48.573</v>
      </c>
      <c r="H449" s="6">
        <v>66.272000000000006</v>
      </c>
      <c r="I449" s="6">
        <v>57.112000000000002</v>
      </c>
      <c r="J449" s="6">
        <v>-1.7479</v>
      </c>
      <c r="K449" s="6">
        <v>51.443199999999997</v>
      </c>
      <c r="L449" s="6">
        <v>49.118400000000001</v>
      </c>
      <c r="M449" s="6">
        <v>54.305700000000002</v>
      </c>
      <c r="N449" s="6">
        <v>50.182699999999997</v>
      </c>
      <c r="O449" s="6">
        <v>475</v>
      </c>
      <c r="P449" s="6">
        <v>0.33560000000000001</v>
      </c>
      <c r="Q449" s="6">
        <v>624</v>
      </c>
      <c r="R449" s="6">
        <v>211</v>
      </c>
    </row>
    <row r="450" spans="1:18" x14ac:dyDescent="0.2">
      <c r="A450" s="7">
        <v>43192</v>
      </c>
      <c r="B450" s="6">
        <v>50.657600000000002</v>
      </c>
      <c r="C450" s="6">
        <v>50.657600000000002</v>
      </c>
      <c r="D450" s="6">
        <v>50.657600000000002</v>
      </c>
      <c r="E450" s="6">
        <v>50.657600000000002</v>
      </c>
      <c r="F450" s="6">
        <v>70.141999999999996</v>
      </c>
      <c r="G450" s="6">
        <v>48.381</v>
      </c>
      <c r="H450" s="6">
        <v>66.183000000000007</v>
      </c>
      <c r="I450" s="6">
        <v>57.201999999999998</v>
      </c>
      <c r="J450" s="6">
        <v>9.1186000000000007</v>
      </c>
      <c r="K450" s="6">
        <v>54.049700000000001</v>
      </c>
      <c r="L450" s="6">
        <v>47.217500000000001</v>
      </c>
      <c r="M450" s="6">
        <v>55.404499999999999</v>
      </c>
      <c r="N450" s="6">
        <v>47.150399999999998</v>
      </c>
      <c r="O450" s="6">
        <v>483.45</v>
      </c>
      <c r="P450" s="6">
        <v>0.21920000000000001</v>
      </c>
      <c r="Q450" s="6">
        <v>588</v>
      </c>
      <c r="R450" s="6">
        <v>224</v>
      </c>
    </row>
    <row r="451" spans="1:18" x14ac:dyDescent="0.2">
      <c r="A451" s="7">
        <v>43187</v>
      </c>
      <c r="B451" s="6">
        <v>45.286799999999999</v>
      </c>
      <c r="C451" s="6">
        <v>45.286799999999999</v>
      </c>
      <c r="D451" s="6">
        <v>45.286799999999999</v>
      </c>
      <c r="E451" s="6">
        <v>45.286799999999999</v>
      </c>
      <c r="F451" s="6">
        <v>52.43</v>
      </c>
      <c r="G451" s="6">
        <v>40.496000000000002</v>
      </c>
      <c r="H451" s="6">
        <v>63.500999999999998</v>
      </c>
      <c r="I451" s="6">
        <v>55.107999999999997</v>
      </c>
      <c r="J451" s="6">
        <v>-3.7997999999999998</v>
      </c>
      <c r="K451" s="6">
        <v>46.296300000000002</v>
      </c>
      <c r="L451" s="6">
        <v>47.472499999999997</v>
      </c>
      <c r="M451" s="6">
        <v>47.8947</v>
      </c>
      <c r="N451" s="6">
        <v>47.366799999999998</v>
      </c>
      <c r="O451" s="6">
        <v>443.05</v>
      </c>
      <c r="P451" s="6">
        <v>0.50449999999999995</v>
      </c>
      <c r="Q451" s="6">
        <v>806</v>
      </c>
      <c r="R451" s="6">
        <v>585</v>
      </c>
    </row>
    <row r="452" spans="1:18" x14ac:dyDescent="0.2">
      <c r="A452" s="7">
        <v>43186</v>
      </c>
      <c r="B452" s="6">
        <v>46.696899999999999</v>
      </c>
      <c r="C452" s="6">
        <v>46.696899999999999</v>
      </c>
      <c r="D452" s="6">
        <v>45.543900000000001</v>
      </c>
      <c r="E452" s="6">
        <v>46.696899999999999</v>
      </c>
      <c r="F452" s="6">
        <v>47.859000000000002</v>
      </c>
      <c r="G452" s="6">
        <v>39.255000000000003</v>
      </c>
      <c r="H452" s="6">
        <v>63.069000000000003</v>
      </c>
      <c r="I452" s="6">
        <v>55.475999999999999</v>
      </c>
      <c r="J452" s="6">
        <v>0.76580000000000004</v>
      </c>
      <c r="K452" s="6">
        <v>51.975099999999998</v>
      </c>
      <c r="L452" s="6">
        <v>57.746699999999997</v>
      </c>
      <c r="M452" s="6">
        <v>47.582999999999998</v>
      </c>
      <c r="N452" s="6">
        <v>48.242100000000001</v>
      </c>
      <c r="O452" s="6">
        <v>460.55</v>
      </c>
      <c r="P452" s="6">
        <v>0.37290000000000001</v>
      </c>
      <c r="Q452" s="6">
        <v>843</v>
      </c>
      <c r="R452" s="6">
        <v>610</v>
      </c>
    </row>
    <row r="453" spans="1:18" x14ac:dyDescent="0.2">
      <c r="A453" s="7">
        <v>43185</v>
      </c>
      <c r="B453" s="6">
        <v>48.967799999999997</v>
      </c>
      <c r="C453" s="6">
        <v>48.967799999999997</v>
      </c>
      <c r="D453" s="6">
        <v>56.959499999999998</v>
      </c>
      <c r="E453" s="6">
        <v>48.967799999999997</v>
      </c>
      <c r="F453" s="6">
        <v>47.956000000000003</v>
      </c>
      <c r="G453" s="6">
        <v>42.554000000000002</v>
      </c>
      <c r="H453" s="6">
        <v>63.034999999999997</v>
      </c>
      <c r="I453" s="6">
        <v>55.7</v>
      </c>
      <c r="J453" s="6">
        <v>5.5908999999999995</v>
      </c>
      <c r="K453" s="6">
        <v>56.435400000000001</v>
      </c>
      <c r="L453" s="6">
        <v>67.208699999999993</v>
      </c>
      <c r="M453" s="6">
        <v>48.817399999999999</v>
      </c>
      <c r="N453" s="6">
        <v>46.149000000000001</v>
      </c>
      <c r="O453" s="6">
        <v>457.05</v>
      </c>
      <c r="P453" s="6">
        <v>0.46439999999999998</v>
      </c>
      <c r="Q453" s="6">
        <v>856</v>
      </c>
      <c r="R453" s="6">
        <v>601</v>
      </c>
    </row>
    <row r="454" spans="1:18" x14ac:dyDescent="0.2">
      <c r="A454" s="7">
        <v>43182</v>
      </c>
      <c r="B454" s="6">
        <v>48.244500000000002</v>
      </c>
      <c r="C454" s="6">
        <v>48.362299999999998</v>
      </c>
      <c r="D454" s="6">
        <v>40.704900000000002</v>
      </c>
      <c r="E454" s="6">
        <v>48.362299999999998</v>
      </c>
      <c r="F454" s="6">
        <v>40.015999999999998</v>
      </c>
      <c r="G454" s="6">
        <v>39.353000000000002</v>
      </c>
      <c r="H454" s="6">
        <v>61.860999999999997</v>
      </c>
      <c r="I454" s="6">
        <v>55.997999999999998</v>
      </c>
      <c r="J454" s="6">
        <v>-2.1476000000000002</v>
      </c>
      <c r="K454" s="6">
        <v>46.172600000000003</v>
      </c>
      <c r="L454" s="6">
        <v>41.170900000000003</v>
      </c>
      <c r="M454" s="6">
        <v>53.274999999999999</v>
      </c>
      <c r="N454" s="6">
        <v>49.054200000000002</v>
      </c>
      <c r="O454" s="6">
        <v>432.85</v>
      </c>
      <c r="P454" s="6">
        <v>0.57220000000000004</v>
      </c>
      <c r="Q454" s="6">
        <v>928</v>
      </c>
      <c r="R454" s="6">
        <v>530</v>
      </c>
    </row>
    <row r="455" spans="1:18" x14ac:dyDescent="0.2">
      <c r="A455" s="7">
        <v>43181</v>
      </c>
      <c r="B455" s="6">
        <v>51.8675</v>
      </c>
      <c r="C455" s="6">
        <v>52.140099999999997</v>
      </c>
      <c r="D455" s="6">
        <v>40.6982</v>
      </c>
      <c r="E455" s="6">
        <v>52.140099999999997</v>
      </c>
      <c r="F455" s="6">
        <v>38.072000000000003</v>
      </c>
      <c r="G455" s="6">
        <v>42.134999999999998</v>
      </c>
      <c r="H455" s="6">
        <v>61.752000000000002</v>
      </c>
      <c r="I455" s="6">
        <v>56.030999999999999</v>
      </c>
      <c r="J455" s="6">
        <v>9.0499999999999997E-2</v>
      </c>
      <c r="K455" s="6">
        <v>45.458379999999998</v>
      </c>
      <c r="L455" s="6">
        <v>46.216189999999997</v>
      </c>
      <c r="M455" s="6">
        <v>42.581099999999999</v>
      </c>
      <c r="N455" s="6">
        <v>52.397399999999998</v>
      </c>
      <c r="O455" s="6">
        <v>442.35</v>
      </c>
      <c r="P455" s="6">
        <v>0.50570000000000004</v>
      </c>
      <c r="Q455" s="6">
        <v>901</v>
      </c>
      <c r="R455" s="6">
        <v>543</v>
      </c>
    </row>
    <row r="456" spans="1:18" x14ac:dyDescent="0.2">
      <c r="A456" s="7">
        <v>43180</v>
      </c>
      <c r="B456" s="6">
        <v>51.175800000000002</v>
      </c>
      <c r="C456" s="6">
        <v>51.391199999999998</v>
      </c>
      <c r="D456" s="6">
        <v>45.5383</v>
      </c>
      <c r="E456" s="6">
        <v>51.391199999999998</v>
      </c>
      <c r="F456" s="6">
        <v>43.805</v>
      </c>
      <c r="G456" s="6">
        <v>42.692</v>
      </c>
      <c r="H456" s="6">
        <v>63.463999999999999</v>
      </c>
      <c r="I456" s="6">
        <v>57.279000000000003</v>
      </c>
      <c r="J456" s="6">
        <v>1.8552999999999999</v>
      </c>
      <c r="K456" s="6">
        <v>47.057810000000003</v>
      </c>
      <c r="L456" s="6">
        <v>50.188130000000001</v>
      </c>
      <c r="M456" s="6">
        <v>52.326799999999999</v>
      </c>
      <c r="N456" s="6">
        <v>51.360399999999998</v>
      </c>
      <c r="O456" s="6">
        <v>441.95</v>
      </c>
      <c r="P456" s="6">
        <v>0.4657</v>
      </c>
      <c r="Q456" s="6">
        <v>910</v>
      </c>
      <c r="R456" s="6">
        <v>528</v>
      </c>
    </row>
    <row r="457" spans="1:18" x14ac:dyDescent="0.2">
      <c r="A457" s="7">
        <v>43179</v>
      </c>
      <c r="B457" s="6">
        <v>60.957700000000003</v>
      </c>
      <c r="C457" s="6">
        <v>61.522500000000001</v>
      </c>
      <c r="D457" s="6">
        <v>49.894300000000001</v>
      </c>
      <c r="E457" s="6">
        <v>61.522500000000001</v>
      </c>
      <c r="F457" s="6">
        <v>45.170999999999999</v>
      </c>
      <c r="G457" s="6">
        <v>46.523000000000003</v>
      </c>
      <c r="H457" s="6">
        <v>63.345999999999997</v>
      </c>
      <c r="I457" s="6">
        <v>58.988999999999997</v>
      </c>
      <c r="J457" s="6">
        <v>2.4798999999999998</v>
      </c>
      <c r="K457" s="6">
        <v>52.649500000000003</v>
      </c>
      <c r="L457" s="6">
        <v>50.929380000000002</v>
      </c>
      <c r="M457" s="6">
        <v>54.7652</v>
      </c>
      <c r="N457" s="6">
        <v>51.989899999999999</v>
      </c>
      <c r="O457" s="6">
        <v>433.9</v>
      </c>
      <c r="P457" s="6">
        <v>0.4834</v>
      </c>
      <c r="Q457" s="6">
        <v>912</v>
      </c>
      <c r="R457" s="6">
        <v>472</v>
      </c>
    </row>
    <row r="458" spans="1:18" x14ac:dyDescent="0.2">
      <c r="A458" s="7">
        <v>43178</v>
      </c>
      <c r="B458" s="6">
        <v>51.658299999999997</v>
      </c>
      <c r="C458" s="6">
        <v>51.463099999999997</v>
      </c>
      <c r="D458" s="6">
        <v>54.182200000000002</v>
      </c>
      <c r="E458" s="6">
        <v>51.463099999999997</v>
      </c>
      <c r="F458" s="6">
        <v>46.359000000000002</v>
      </c>
      <c r="G458" s="6">
        <v>45.841999999999999</v>
      </c>
      <c r="H458" s="6">
        <v>63.091000000000001</v>
      </c>
      <c r="I458" s="6">
        <v>58.843000000000004</v>
      </c>
      <c r="J458" s="6">
        <v>-4.7576000000000001</v>
      </c>
      <c r="K458" s="6">
        <v>55.479810000000001</v>
      </c>
      <c r="L458" s="6">
        <v>57.529310000000002</v>
      </c>
      <c r="M458" s="6">
        <v>53.831000000000003</v>
      </c>
      <c r="N458" s="6">
        <v>58.0017</v>
      </c>
      <c r="O458" s="6">
        <v>423.4</v>
      </c>
      <c r="P458" s="6">
        <v>0.59299999999999997</v>
      </c>
      <c r="Q458" s="6">
        <v>936</v>
      </c>
      <c r="R458" s="6">
        <v>438</v>
      </c>
    </row>
    <row r="459" spans="1:18" x14ac:dyDescent="0.2">
      <c r="A459" s="7">
        <v>43175</v>
      </c>
      <c r="B459" s="6">
        <v>53.2303</v>
      </c>
      <c r="C459" s="6">
        <v>53.764099999999999</v>
      </c>
      <c r="D459" s="6">
        <v>49.625599999999999</v>
      </c>
      <c r="E459" s="6">
        <v>53.764099999999999</v>
      </c>
      <c r="F459" s="6">
        <v>37.841999999999999</v>
      </c>
      <c r="G459" s="6">
        <v>58.546999999999997</v>
      </c>
      <c r="H459" s="6">
        <v>62.338000000000001</v>
      </c>
      <c r="I459" s="6">
        <v>59.073</v>
      </c>
      <c r="J459" s="6">
        <v>-1.3536000000000001</v>
      </c>
      <c r="K459" s="6">
        <v>50.964309999999998</v>
      </c>
      <c r="L459" s="6">
        <v>50.323189999999997</v>
      </c>
      <c r="M459" s="6">
        <v>60.711300000000001</v>
      </c>
      <c r="N459" s="6">
        <v>50.328600000000002</v>
      </c>
      <c r="O459" s="6">
        <v>444.55</v>
      </c>
      <c r="P459" s="6">
        <v>0.27439999999999998</v>
      </c>
      <c r="Q459" s="6">
        <v>822</v>
      </c>
      <c r="R459" s="6">
        <v>391</v>
      </c>
    </row>
    <row r="460" spans="1:18" x14ac:dyDescent="0.2">
      <c r="A460" s="7">
        <v>43174</v>
      </c>
      <c r="B460" s="6">
        <v>48.185699999999997</v>
      </c>
      <c r="C460" s="6">
        <v>48.041499999999999</v>
      </c>
      <c r="D460" s="6">
        <v>48.940800000000003</v>
      </c>
      <c r="E460" s="6">
        <v>48.041499999999999</v>
      </c>
      <c r="F460" s="6">
        <v>40.972999999999999</v>
      </c>
      <c r="G460" s="6">
        <v>58.491999999999997</v>
      </c>
      <c r="H460" s="6">
        <v>62.290999999999997</v>
      </c>
      <c r="I460" s="6">
        <v>60.944000000000003</v>
      </c>
      <c r="J460" s="6">
        <v>1.4292</v>
      </c>
      <c r="K460" s="6">
        <v>50.468629999999997</v>
      </c>
      <c r="L460" s="6">
        <v>49.616999999999997</v>
      </c>
      <c r="M460" s="6">
        <v>56.883299999999998</v>
      </c>
      <c r="N460" s="6">
        <v>55.605899999999998</v>
      </c>
      <c r="O460" s="6">
        <v>450.65</v>
      </c>
      <c r="P460" s="6">
        <v>0.21840000000000001</v>
      </c>
      <c r="Q460" s="6">
        <v>772</v>
      </c>
      <c r="R460" s="6">
        <v>405</v>
      </c>
    </row>
    <row r="461" spans="1:18" x14ac:dyDescent="0.2">
      <c r="A461" s="7">
        <v>43173</v>
      </c>
      <c r="B461" s="6">
        <v>53.5428</v>
      </c>
      <c r="C461" s="6">
        <v>53.825000000000003</v>
      </c>
      <c r="D461" s="6">
        <v>52.296900000000001</v>
      </c>
      <c r="E461" s="6">
        <v>53.825000000000003</v>
      </c>
      <c r="F461" s="6">
        <v>40.264000000000003</v>
      </c>
      <c r="G461" s="6">
        <v>58.198</v>
      </c>
      <c r="H461" s="6">
        <v>62.201000000000001</v>
      </c>
      <c r="I461" s="6">
        <v>60.9</v>
      </c>
      <c r="J461" s="6">
        <v>1.0577000000000001</v>
      </c>
      <c r="K461" s="6">
        <v>55.991129999999998</v>
      </c>
      <c r="L461" s="6">
        <v>52.870690000000003</v>
      </c>
      <c r="M461" s="6">
        <v>56.7089</v>
      </c>
      <c r="N461" s="6">
        <v>58.215000000000003</v>
      </c>
      <c r="O461" s="6">
        <v>444.3</v>
      </c>
      <c r="P461" s="6">
        <v>0.18149999999999999</v>
      </c>
      <c r="Q461" s="6">
        <v>743</v>
      </c>
      <c r="R461" s="6">
        <v>396</v>
      </c>
    </row>
    <row r="462" spans="1:18" x14ac:dyDescent="0.2">
      <c r="A462" s="7">
        <v>43172</v>
      </c>
      <c r="B462" s="6">
        <v>49.703499999999998</v>
      </c>
      <c r="C462" s="6">
        <v>48.8217</v>
      </c>
      <c r="D462" s="6">
        <v>52.764699999999998</v>
      </c>
      <c r="E462" s="6">
        <v>48.8217</v>
      </c>
      <c r="F462" s="6">
        <v>39.875</v>
      </c>
      <c r="G462" s="6">
        <v>62.088999999999999</v>
      </c>
      <c r="H462" s="6">
        <v>62.174999999999997</v>
      </c>
      <c r="I462" s="6">
        <v>60.875999999999998</v>
      </c>
      <c r="J462" s="6">
        <v>2.5901000000000001</v>
      </c>
      <c r="K462" s="6">
        <v>55.63288</v>
      </c>
      <c r="L462" s="6">
        <v>50.015689999999999</v>
      </c>
      <c r="M462" s="6">
        <v>56.606700000000004</v>
      </c>
      <c r="N462" s="6">
        <v>56.260100000000001</v>
      </c>
      <c r="O462" s="6">
        <v>439.65</v>
      </c>
      <c r="P462" s="6">
        <v>0.31530000000000002</v>
      </c>
      <c r="Q462" s="6">
        <v>736</v>
      </c>
      <c r="R462" s="6">
        <v>370</v>
      </c>
    </row>
    <row r="463" spans="1:18" x14ac:dyDescent="0.2">
      <c r="A463" s="7">
        <v>43171</v>
      </c>
      <c r="B463" s="6">
        <v>54.854599999999998</v>
      </c>
      <c r="C463" s="6">
        <v>55.921500000000002</v>
      </c>
      <c r="D463" s="6">
        <v>51.5062</v>
      </c>
      <c r="E463" s="6">
        <v>55.921500000000002</v>
      </c>
      <c r="F463" s="6">
        <v>37.993000000000002</v>
      </c>
      <c r="G463" s="6">
        <v>61.478999999999999</v>
      </c>
      <c r="H463" s="6">
        <v>62.131</v>
      </c>
      <c r="I463" s="6">
        <v>61.173999999999999</v>
      </c>
      <c r="J463" s="6">
        <v>1.5642</v>
      </c>
      <c r="K463" s="6">
        <v>53.957189999999997</v>
      </c>
      <c r="L463" s="6">
        <v>50.556379999999997</v>
      </c>
      <c r="M463" s="6">
        <v>60.454500000000003</v>
      </c>
      <c r="N463" s="6">
        <v>55.902799999999999</v>
      </c>
      <c r="O463" s="6">
        <v>428.55</v>
      </c>
      <c r="P463" s="6">
        <v>0.32879999999999998</v>
      </c>
      <c r="Q463" s="6">
        <v>759</v>
      </c>
      <c r="R463" s="6">
        <v>318</v>
      </c>
    </row>
    <row r="464" spans="1:18" x14ac:dyDescent="0.2">
      <c r="A464" s="7">
        <v>43168</v>
      </c>
      <c r="B464" s="6">
        <v>54.915399999999998</v>
      </c>
      <c r="C464" s="6">
        <v>56.676000000000002</v>
      </c>
      <c r="D464" s="6">
        <v>51.627099999999999</v>
      </c>
      <c r="E464" s="6">
        <v>56.676000000000002</v>
      </c>
      <c r="F464" s="6">
        <v>35.319000000000003</v>
      </c>
      <c r="G464" s="6">
        <v>61.326999999999998</v>
      </c>
      <c r="H464" s="6">
        <v>62.093000000000004</v>
      </c>
      <c r="I464" s="6">
        <v>61.268000000000001</v>
      </c>
      <c r="J464" s="6">
        <v>-3.4218000000000002</v>
      </c>
      <c r="K464" s="6">
        <v>54.494999999999997</v>
      </c>
      <c r="L464" s="6">
        <v>51.682690000000001</v>
      </c>
      <c r="M464" s="6">
        <v>55.912799999999997</v>
      </c>
      <c r="N464" s="6">
        <v>53.447099999999999</v>
      </c>
      <c r="O464" s="6">
        <v>421.95</v>
      </c>
      <c r="P464" s="6">
        <v>0.52910000000000001</v>
      </c>
      <c r="Q464" s="6">
        <v>740</v>
      </c>
      <c r="R464" s="6">
        <v>311</v>
      </c>
    </row>
    <row r="465" spans="1:18" x14ac:dyDescent="0.2">
      <c r="A465" s="7">
        <v>43167</v>
      </c>
      <c r="B465" s="6">
        <v>49.258099999999999</v>
      </c>
      <c r="C465" s="6">
        <v>48.6111</v>
      </c>
      <c r="D465" s="6">
        <v>50.211199999999998</v>
      </c>
      <c r="E465" s="6">
        <v>48.6111</v>
      </c>
      <c r="F465" s="6">
        <v>37.088000000000001</v>
      </c>
      <c r="G465" s="6">
        <v>61.96</v>
      </c>
      <c r="H465" s="6">
        <v>61.984000000000002</v>
      </c>
      <c r="I465" s="6">
        <v>61.802</v>
      </c>
      <c r="J465" s="6">
        <v>2.7637</v>
      </c>
      <c r="K465" s="6">
        <v>52.578000000000003</v>
      </c>
      <c r="L465" s="6">
        <v>49.426630000000003</v>
      </c>
      <c r="M465" s="6">
        <v>53.984099999999998</v>
      </c>
      <c r="N465" s="6">
        <v>49.609099999999998</v>
      </c>
      <c r="O465" s="6">
        <v>436.9</v>
      </c>
      <c r="P465" s="6">
        <v>0.66869999999999996</v>
      </c>
      <c r="Q465" s="6">
        <v>720</v>
      </c>
      <c r="R465" s="6">
        <v>297</v>
      </c>
    </row>
    <row r="466" spans="1:18" x14ac:dyDescent="0.2">
      <c r="A466" s="7">
        <v>43166</v>
      </c>
      <c r="B466" s="6">
        <v>54.064</v>
      </c>
      <c r="C466" s="6">
        <v>55.168900000000001</v>
      </c>
      <c r="D466" s="6">
        <v>52.646700000000003</v>
      </c>
      <c r="E466" s="6">
        <v>55.168900000000001</v>
      </c>
      <c r="F466" s="6">
        <v>36.167000000000002</v>
      </c>
      <c r="G466" s="6">
        <v>60.850999999999999</v>
      </c>
      <c r="H466" s="6">
        <v>61.671999999999997</v>
      </c>
      <c r="I466" s="6">
        <v>62.668999999999997</v>
      </c>
      <c r="J466" s="6">
        <v>-3.1659000000000002</v>
      </c>
      <c r="K466" s="6">
        <v>55.552129999999998</v>
      </c>
      <c r="L466" s="6">
        <v>51.507129999999997</v>
      </c>
      <c r="M466" s="6">
        <v>56.4495</v>
      </c>
      <c r="N466" s="6">
        <v>54.917699999999996</v>
      </c>
      <c r="O466" s="6">
        <v>425.15</v>
      </c>
      <c r="P466" s="6">
        <v>0.65180000000000005</v>
      </c>
      <c r="Q466" s="6">
        <v>694</v>
      </c>
      <c r="R466" s="6">
        <v>284</v>
      </c>
    </row>
    <row r="467" spans="1:18" x14ac:dyDescent="0.2">
      <c r="A467" s="7">
        <v>43165</v>
      </c>
      <c r="B467" s="6">
        <v>48.735300000000002</v>
      </c>
      <c r="C467" s="6">
        <v>46.573900000000002</v>
      </c>
      <c r="D467" s="6">
        <v>50.892200000000003</v>
      </c>
      <c r="E467" s="6">
        <v>46.573900000000002</v>
      </c>
      <c r="F467" s="6">
        <v>32.093000000000004</v>
      </c>
      <c r="G467" s="6">
        <v>66.611999999999995</v>
      </c>
      <c r="H467" s="6">
        <v>61.817999999999998</v>
      </c>
      <c r="I467" s="6">
        <v>62.447000000000003</v>
      </c>
      <c r="J467" s="6">
        <v>0.84989999999999999</v>
      </c>
      <c r="K467" s="6">
        <v>51.755130000000001</v>
      </c>
      <c r="L467" s="6">
        <v>48.902189999999997</v>
      </c>
      <c r="M467" s="6">
        <v>52.230600000000003</v>
      </c>
      <c r="N467" s="6">
        <v>47.279400000000003</v>
      </c>
      <c r="O467" s="6">
        <v>439.05</v>
      </c>
      <c r="P467" s="6">
        <v>0.48320000000000002</v>
      </c>
      <c r="Q467" s="6">
        <v>594</v>
      </c>
      <c r="R467" s="6">
        <v>252</v>
      </c>
    </row>
    <row r="468" spans="1:18" x14ac:dyDescent="0.2">
      <c r="A468" s="7">
        <v>43164</v>
      </c>
      <c r="B468" s="6">
        <v>52.362200000000001</v>
      </c>
      <c r="C468" s="6">
        <v>53.978999999999999</v>
      </c>
      <c r="D468" s="6">
        <v>50.928600000000003</v>
      </c>
      <c r="E468" s="6">
        <v>53.978999999999999</v>
      </c>
      <c r="F468" s="6">
        <v>34.436999999999998</v>
      </c>
      <c r="G468" s="6">
        <v>66.444999999999993</v>
      </c>
      <c r="H468" s="6">
        <v>61.807000000000002</v>
      </c>
      <c r="I468" s="6">
        <v>62.45</v>
      </c>
      <c r="J468" s="6">
        <v>-2.9535999999999998</v>
      </c>
      <c r="K468" s="6">
        <v>49.838999999999999</v>
      </c>
      <c r="L468" s="6">
        <v>51.277000000000001</v>
      </c>
      <c r="M468" s="6">
        <v>50.874699999999997</v>
      </c>
      <c r="N468" s="6">
        <v>55.1691</v>
      </c>
      <c r="O468" s="6">
        <v>435.35</v>
      </c>
      <c r="P468" s="6">
        <v>0.80069999999999997</v>
      </c>
      <c r="Q468" s="6">
        <v>573</v>
      </c>
      <c r="R468" s="6">
        <v>237</v>
      </c>
    </row>
    <row r="469" spans="1:18" x14ac:dyDescent="0.2">
      <c r="A469" s="7">
        <v>43160</v>
      </c>
      <c r="B469" s="6">
        <v>46.806699999999999</v>
      </c>
      <c r="C469" s="6">
        <v>46.864800000000002</v>
      </c>
      <c r="D469" s="6">
        <v>46.787399999999998</v>
      </c>
      <c r="E469" s="6">
        <v>46.864800000000002</v>
      </c>
      <c r="F469" s="6">
        <v>34.667999999999999</v>
      </c>
      <c r="G469" s="6">
        <v>75.653000000000006</v>
      </c>
      <c r="H469" s="6">
        <v>61.588000000000001</v>
      </c>
      <c r="I469" s="6">
        <v>62.259</v>
      </c>
      <c r="J469" s="6">
        <v>-0.73029999999999995</v>
      </c>
      <c r="K469" s="6">
        <v>48.174630000000001</v>
      </c>
      <c r="L469" s="6">
        <v>47.177</v>
      </c>
      <c r="M469" s="6">
        <v>48.526600000000002</v>
      </c>
      <c r="N469" s="6">
        <v>47.418300000000002</v>
      </c>
      <c r="O469" s="6">
        <v>448.6</v>
      </c>
      <c r="P469" s="6">
        <v>0.1593</v>
      </c>
      <c r="Q469" s="6">
        <v>530</v>
      </c>
      <c r="R469" s="6">
        <v>198</v>
      </c>
    </row>
    <row r="470" spans="1:18" x14ac:dyDescent="0.2">
      <c r="A470" s="7">
        <v>43159</v>
      </c>
      <c r="B470" s="6">
        <v>47.195700000000002</v>
      </c>
      <c r="C470" s="6">
        <v>50.898200000000003</v>
      </c>
      <c r="D470" s="6">
        <v>47.195700000000002</v>
      </c>
      <c r="E470" s="6">
        <v>50.898200000000003</v>
      </c>
      <c r="F470" s="6">
        <v>34.841000000000001</v>
      </c>
      <c r="G470" s="6">
        <v>75.683000000000007</v>
      </c>
      <c r="H470" s="6">
        <v>61.749000000000002</v>
      </c>
      <c r="I470" s="6">
        <v>62.279000000000003</v>
      </c>
      <c r="J470" s="6">
        <v>0.58989999999999998</v>
      </c>
      <c r="K470" s="6">
        <v>47.955880000000001</v>
      </c>
      <c r="L470" s="6">
        <v>48.206499999999998</v>
      </c>
      <c r="M470" s="6">
        <v>49.274099999999997</v>
      </c>
      <c r="N470" s="6">
        <v>48.120100000000001</v>
      </c>
      <c r="O470" s="6">
        <v>451.9</v>
      </c>
      <c r="P470" s="6">
        <v>0.2722</v>
      </c>
      <c r="Q470" s="6">
        <v>496</v>
      </c>
      <c r="R470" s="6">
        <v>189</v>
      </c>
    </row>
    <row r="471" spans="1:18" x14ac:dyDescent="0.2">
      <c r="A471" s="7">
        <v>43158</v>
      </c>
      <c r="B471" s="6">
        <v>48.251399999999997</v>
      </c>
      <c r="C471" s="6">
        <v>48.225099999999998</v>
      </c>
      <c r="D471" s="6">
        <v>48.251399999999997</v>
      </c>
      <c r="E471" s="6">
        <v>48.225099999999998</v>
      </c>
      <c r="F471" s="6">
        <v>35.436</v>
      </c>
      <c r="G471" s="6">
        <v>77.822000000000003</v>
      </c>
      <c r="H471" s="6">
        <v>62.161999999999999</v>
      </c>
      <c r="I471" s="6">
        <v>62.302999999999997</v>
      </c>
      <c r="J471" s="6">
        <v>-2.7492000000000001</v>
      </c>
      <c r="K471" s="6">
        <v>49.268189999999997</v>
      </c>
      <c r="L471" s="6">
        <v>49.002630000000003</v>
      </c>
      <c r="M471" s="6">
        <v>50.4482</v>
      </c>
      <c r="N471" s="6">
        <v>48.822299999999998</v>
      </c>
      <c r="O471" s="6">
        <v>449.25</v>
      </c>
      <c r="P471" s="6">
        <v>0.63500000000000001</v>
      </c>
      <c r="Q471" s="6">
        <v>444</v>
      </c>
      <c r="R471" s="6">
        <v>160</v>
      </c>
    </row>
    <row r="472" spans="1:18" x14ac:dyDescent="0.2">
      <c r="A472" s="7">
        <v>43157</v>
      </c>
      <c r="B472" s="6">
        <v>47.847999999999999</v>
      </c>
      <c r="C472" s="6">
        <v>49.735199999999999</v>
      </c>
      <c r="D472" s="6">
        <v>47.847999999999999</v>
      </c>
      <c r="E472" s="6">
        <v>49.735199999999999</v>
      </c>
      <c r="F472" s="6">
        <v>33.851999999999997</v>
      </c>
      <c r="G472" s="6">
        <v>77.659000000000006</v>
      </c>
      <c r="H472" s="6">
        <v>62.408000000000001</v>
      </c>
      <c r="I472" s="6">
        <v>62.262999999999998</v>
      </c>
      <c r="J472" s="6">
        <v>-0.48470000000000002</v>
      </c>
      <c r="K472" s="6">
        <v>49.28219</v>
      </c>
      <c r="L472" s="6">
        <v>48.923189999999998</v>
      </c>
      <c r="M472" s="6">
        <v>49.939100000000003</v>
      </c>
      <c r="N472" s="6">
        <v>48.746299999999998</v>
      </c>
      <c r="O472" s="6">
        <v>461.95</v>
      </c>
      <c r="P472" s="6">
        <v>0.1313</v>
      </c>
      <c r="Q472" s="6">
        <v>410</v>
      </c>
      <c r="R472" s="6">
        <v>140</v>
      </c>
    </row>
    <row r="473" spans="1:18" x14ac:dyDescent="0.2">
      <c r="A473" s="7">
        <v>43154</v>
      </c>
      <c r="B473" s="6">
        <v>46.820999999999998</v>
      </c>
      <c r="C473" s="6">
        <v>46.820999999999998</v>
      </c>
      <c r="D473" s="6">
        <v>46.820999999999998</v>
      </c>
      <c r="E473" s="6">
        <v>46.820999999999998</v>
      </c>
      <c r="F473" s="6">
        <v>45.613</v>
      </c>
      <c r="G473" s="6">
        <v>79.090999999999994</v>
      </c>
      <c r="H473" s="6">
        <v>62.433</v>
      </c>
      <c r="I473" s="6">
        <v>62.552999999999997</v>
      </c>
      <c r="J473" s="6">
        <v>2.7218</v>
      </c>
      <c r="K473" s="6">
        <v>48.171190000000003</v>
      </c>
      <c r="L473" s="6">
        <v>48.040999999999997</v>
      </c>
      <c r="M473" s="6">
        <v>48.732100000000003</v>
      </c>
      <c r="N473" s="6">
        <v>47.318399999999997</v>
      </c>
      <c r="O473" s="6">
        <v>464.2</v>
      </c>
      <c r="P473" s="6">
        <v>0.18690000000000001</v>
      </c>
      <c r="Q473" s="6">
        <v>390</v>
      </c>
      <c r="R473" s="6">
        <v>125</v>
      </c>
    </row>
    <row r="474" spans="1:18" x14ac:dyDescent="0.2">
      <c r="A474" s="7">
        <v>43153</v>
      </c>
      <c r="B474" s="6">
        <v>51.645600000000002</v>
      </c>
      <c r="C474" s="6">
        <v>51.645600000000002</v>
      </c>
      <c r="D474" s="6">
        <v>51.645600000000002</v>
      </c>
      <c r="E474" s="6">
        <v>51.645600000000002</v>
      </c>
      <c r="F474" s="6">
        <v>44.2</v>
      </c>
      <c r="G474" s="6">
        <v>78.822000000000003</v>
      </c>
      <c r="H474" s="6">
        <v>62.146999999999998</v>
      </c>
      <c r="I474" s="6">
        <v>62.402000000000001</v>
      </c>
      <c r="J474" s="6">
        <v>2.4020000000000001</v>
      </c>
      <c r="K474" s="6">
        <v>51.507129999999997</v>
      </c>
      <c r="L474" s="6">
        <v>51.273310000000002</v>
      </c>
      <c r="M474" s="6">
        <v>51.250999999999998</v>
      </c>
      <c r="N474" s="6">
        <v>50.974499999999999</v>
      </c>
      <c r="O474" s="6">
        <v>451.9</v>
      </c>
      <c r="P474" s="6">
        <v>0.59460000000000002</v>
      </c>
      <c r="Q474" s="6">
        <v>1460</v>
      </c>
      <c r="R474" s="6">
        <v>797</v>
      </c>
    </row>
    <row r="475" spans="1:18" x14ac:dyDescent="0.2">
      <c r="A475" s="7">
        <v>43152</v>
      </c>
      <c r="B475" s="6">
        <v>55.613</v>
      </c>
      <c r="C475" s="6">
        <v>55.612000000000002</v>
      </c>
      <c r="D475" s="6">
        <v>55.7483</v>
      </c>
      <c r="E475" s="6">
        <v>55.612000000000002</v>
      </c>
      <c r="F475" s="6">
        <v>51.768000000000001</v>
      </c>
      <c r="G475" s="6">
        <v>78.694000000000003</v>
      </c>
      <c r="H475" s="6">
        <v>62.024000000000001</v>
      </c>
      <c r="I475" s="6">
        <v>62.287999999999997</v>
      </c>
      <c r="J475" s="6">
        <v>0.501</v>
      </c>
      <c r="K475" s="6">
        <v>62.944130000000001</v>
      </c>
      <c r="L475" s="6">
        <v>63.80688</v>
      </c>
      <c r="M475" s="6">
        <v>62.095599999999997</v>
      </c>
      <c r="N475" s="6">
        <v>56.428800000000003</v>
      </c>
      <c r="O475" s="6">
        <v>441.3</v>
      </c>
      <c r="P475" s="6">
        <v>0.61599999999999999</v>
      </c>
      <c r="Q475" s="6">
        <v>1647</v>
      </c>
      <c r="R475" s="6">
        <v>799</v>
      </c>
    </row>
    <row r="476" spans="1:18" x14ac:dyDescent="0.2">
      <c r="A476" s="7">
        <v>43151</v>
      </c>
      <c r="B476" s="6">
        <v>60.304900000000004</v>
      </c>
      <c r="C476" s="6">
        <v>60.087400000000002</v>
      </c>
      <c r="D476" s="6">
        <v>71.891000000000005</v>
      </c>
      <c r="E476" s="6">
        <v>60.087400000000002</v>
      </c>
      <c r="F476" s="6">
        <v>53.048000000000002</v>
      </c>
      <c r="G476" s="6">
        <v>78.61</v>
      </c>
      <c r="H476" s="6">
        <v>62.027000000000001</v>
      </c>
      <c r="I476" s="6">
        <v>62.284999999999997</v>
      </c>
      <c r="J476" s="6">
        <v>-2.5846</v>
      </c>
      <c r="K476" s="6">
        <v>82.232810000000001</v>
      </c>
      <c r="L476" s="6">
        <v>69.506870000000006</v>
      </c>
      <c r="M476" s="6">
        <v>61.082099999999997</v>
      </c>
      <c r="N476" s="6">
        <v>62.648099999999999</v>
      </c>
      <c r="O476" s="6">
        <v>439.1</v>
      </c>
      <c r="P476" s="6">
        <v>0.71379999999999999</v>
      </c>
      <c r="Q476" s="6">
        <v>1754</v>
      </c>
      <c r="R476" s="6">
        <v>858</v>
      </c>
    </row>
    <row r="477" spans="1:18" x14ac:dyDescent="0.2">
      <c r="A477" s="7">
        <v>43150</v>
      </c>
      <c r="B477" s="6">
        <v>63.883699999999997</v>
      </c>
      <c r="C477" s="6">
        <v>63.996499999999997</v>
      </c>
      <c r="D477" s="6">
        <v>59.8887</v>
      </c>
      <c r="E477" s="6">
        <v>63.996499999999997</v>
      </c>
      <c r="F477" s="6">
        <v>62.805</v>
      </c>
      <c r="G477" s="6">
        <v>79.384</v>
      </c>
      <c r="H477" s="6">
        <v>61.85</v>
      </c>
      <c r="I477" s="6">
        <v>62.155000000000001</v>
      </c>
      <c r="J477" s="6">
        <v>-3.0436999999999999</v>
      </c>
      <c r="K477" s="6">
        <v>67.694370000000006</v>
      </c>
      <c r="L477" s="6">
        <v>65.658000000000001</v>
      </c>
      <c r="M477" s="6">
        <v>65.621700000000004</v>
      </c>
      <c r="N477" s="6">
        <v>60.761899999999997</v>
      </c>
      <c r="O477" s="6">
        <v>450.75</v>
      </c>
      <c r="P477" s="6">
        <v>0.56079999999999997</v>
      </c>
      <c r="Q477" s="6">
        <v>1519</v>
      </c>
      <c r="R477" s="6">
        <v>642</v>
      </c>
    </row>
    <row r="478" spans="1:18" x14ac:dyDescent="0.2">
      <c r="A478" s="7">
        <v>43147</v>
      </c>
      <c r="B478" s="6">
        <v>62.658099999999997</v>
      </c>
      <c r="C478" s="6">
        <v>62.927</v>
      </c>
      <c r="D478" s="6">
        <v>59.271999999999998</v>
      </c>
      <c r="E478" s="6">
        <v>62.927</v>
      </c>
      <c r="F478" s="6">
        <v>59.929000000000002</v>
      </c>
      <c r="G478" s="6">
        <v>81.927999999999997</v>
      </c>
      <c r="H478" s="6">
        <v>61.576000000000001</v>
      </c>
      <c r="I478" s="6">
        <v>62.030999999999999</v>
      </c>
      <c r="J478" s="6">
        <v>-1.0955999999999999</v>
      </c>
      <c r="K478" s="6">
        <v>64.991</v>
      </c>
      <c r="L478" s="6">
        <v>59.14</v>
      </c>
      <c r="M478" s="6">
        <v>64.170900000000003</v>
      </c>
      <c r="N478" s="6">
        <v>60.9756</v>
      </c>
      <c r="O478" s="6">
        <v>464.9</v>
      </c>
      <c r="P478" s="6">
        <v>0.3085</v>
      </c>
      <c r="Q478" s="6">
        <v>1573</v>
      </c>
      <c r="R478" s="6">
        <v>630</v>
      </c>
    </row>
    <row r="479" spans="1:18" x14ac:dyDescent="0.2">
      <c r="A479" s="7">
        <v>43146</v>
      </c>
      <c r="B479" s="6">
        <v>62.7014</v>
      </c>
      <c r="C479" s="6">
        <v>62.857700000000001</v>
      </c>
      <c r="D479" s="6">
        <v>61.202100000000002</v>
      </c>
      <c r="E479" s="6">
        <v>62.857700000000001</v>
      </c>
      <c r="F479" s="6">
        <v>94.492000000000004</v>
      </c>
      <c r="G479" s="6">
        <v>81.908000000000001</v>
      </c>
      <c r="H479" s="6">
        <v>61.627000000000002</v>
      </c>
      <c r="I479" s="6">
        <v>61.996000000000002</v>
      </c>
      <c r="J479" s="6">
        <v>1.1078000000000001</v>
      </c>
      <c r="K479" s="6">
        <v>65.581879999999998</v>
      </c>
      <c r="L479" s="6">
        <v>61.675130000000003</v>
      </c>
      <c r="M479" s="6">
        <v>64.950999999999993</v>
      </c>
      <c r="N479" s="6">
        <v>60.907600000000002</v>
      </c>
      <c r="O479" s="6">
        <v>470.05</v>
      </c>
      <c r="P479" s="6">
        <v>0.1983</v>
      </c>
      <c r="Q479" s="6">
        <v>1573</v>
      </c>
      <c r="R479" s="6">
        <v>634</v>
      </c>
    </row>
    <row r="480" spans="1:18" x14ac:dyDescent="0.2">
      <c r="A480" s="7">
        <v>43145</v>
      </c>
      <c r="B480" s="6">
        <v>62.392699999999998</v>
      </c>
      <c r="C480" s="6">
        <v>61.952300000000001</v>
      </c>
      <c r="D480" s="6">
        <v>65.601500000000001</v>
      </c>
      <c r="E480" s="6">
        <v>61.952300000000001</v>
      </c>
      <c r="F480" s="6">
        <v>93.701999999999998</v>
      </c>
      <c r="G480" s="6">
        <v>81.789000000000001</v>
      </c>
      <c r="H480" s="6">
        <v>61.762</v>
      </c>
      <c r="I480" s="6">
        <v>62.076999999999998</v>
      </c>
      <c r="J480" s="6">
        <v>-1.9405000000000001</v>
      </c>
      <c r="K480" s="6">
        <v>70.298000000000002</v>
      </c>
      <c r="L480" s="6">
        <v>67.555130000000005</v>
      </c>
      <c r="M480" s="6">
        <v>64.453900000000004</v>
      </c>
      <c r="N480" s="6">
        <v>65.096900000000005</v>
      </c>
      <c r="O480" s="6">
        <v>464.9</v>
      </c>
      <c r="P480" s="6">
        <v>0.23949999999999999</v>
      </c>
      <c r="Q480" s="6">
        <v>1614</v>
      </c>
      <c r="R480" s="6">
        <v>639</v>
      </c>
    </row>
    <row r="481" spans="1:18" x14ac:dyDescent="0.2">
      <c r="A481" s="7">
        <v>43143</v>
      </c>
      <c r="B481" s="6">
        <v>65.170100000000005</v>
      </c>
      <c r="C481" s="6">
        <v>64.994100000000003</v>
      </c>
      <c r="D481" s="6">
        <v>66.033900000000003</v>
      </c>
      <c r="E481" s="6">
        <v>64.994100000000003</v>
      </c>
      <c r="F481" s="6">
        <v>93.625</v>
      </c>
      <c r="G481" s="6">
        <v>81.741</v>
      </c>
      <c r="H481" s="6">
        <v>61.661000000000001</v>
      </c>
      <c r="I481" s="6">
        <v>62.103000000000002</v>
      </c>
      <c r="J481" s="6">
        <v>5.5784000000000002</v>
      </c>
      <c r="K481" s="6">
        <v>73.534809999999993</v>
      </c>
      <c r="L481" s="6">
        <v>69.584190000000007</v>
      </c>
      <c r="M481" s="6">
        <v>67.917000000000002</v>
      </c>
      <c r="N481" s="6">
        <v>69.1417</v>
      </c>
      <c r="O481" s="6">
        <v>474.1</v>
      </c>
      <c r="P481" s="6">
        <v>0.26090000000000002</v>
      </c>
      <c r="Q481" s="6">
        <v>1667</v>
      </c>
      <c r="R481" s="6">
        <v>629</v>
      </c>
    </row>
    <row r="482" spans="1:18" x14ac:dyDescent="0.2">
      <c r="A482" s="7">
        <v>43140</v>
      </c>
      <c r="B482" s="6">
        <v>68.529799999999994</v>
      </c>
      <c r="C482" s="6">
        <v>67.570300000000003</v>
      </c>
      <c r="D482" s="6">
        <v>71.197199999999995</v>
      </c>
      <c r="E482" s="6">
        <v>67.570300000000003</v>
      </c>
      <c r="F482" s="6">
        <v>91.459000000000003</v>
      </c>
      <c r="G482" s="6">
        <v>79.837999999999994</v>
      </c>
      <c r="H482" s="6">
        <v>61.500999999999998</v>
      </c>
      <c r="I482" s="6">
        <v>62.558999999999997</v>
      </c>
      <c r="J482" s="6">
        <v>-1.4593</v>
      </c>
      <c r="K482" s="6">
        <v>81.286379999999994</v>
      </c>
      <c r="L482" s="6">
        <v>76.939130000000006</v>
      </c>
      <c r="M482" s="6">
        <v>70.390500000000003</v>
      </c>
      <c r="N482" s="6">
        <v>62.5139</v>
      </c>
      <c r="O482" s="6">
        <v>449.05</v>
      </c>
      <c r="P482" s="6">
        <v>0.34200000000000003</v>
      </c>
      <c r="Q482" s="6">
        <v>1742</v>
      </c>
      <c r="R482" s="6">
        <v>609</v>
      </c>
    </row>
    <row r="483" spans="1:18" x14ac:dyDescent="0.2">
      <c r="A483" s="7">
        <v>43139</v>
      </c>
      <c r="B483" s="6">
        <v>68.725999999999999</v>
      </c>
      <c r="C483" s="6">
        <v>67.664100000000005</v>
      </c>
      <c r="D483" s="6">
        <v>71.209999999999994</v>
      </c>
      <c r="E483" s="6">
        <v>67.664100000000005</v>
      </c>
      <c r="F483" s="6">
        <v>91.27</v>
      </c>
      <c r="G483" s="6">
        <v>79.787000000000006</v>
      </c>
      <c r="H483" s="6">
        <v>61.801000000000002</v>
      </c>
      <c r="I483" s="6">
        <v>62.491999999999997</v>
      </c>
      <c r="J483" s="6">
        <v>5.4739000000000004</v>
      </c>
      <c r="K483" s="6">
        <v>77.624380000000002</v>
      </c>
      <c r="L483" s="6">
        <v>73.499499999999998</v>
      </c>
      <c r="M483" s="6">
        <v>72.074600000000004</v>
      </c>
      <c r="N483" s="6">
        <v>63.118899999999996</v>
      </c>
      <c r="O483" s="6">
        <v>455.7</v>
      </c>
      <c r="P483" s="6">
        <v>0.26900000000000002</v>
      </c>
      <c r="Q483" s="6">
        <v>1680</v>
      </c>
      <c r="R483" s="6">
        <v>612</v>
      </c>
    </row>
    <row r="484" spans="1:18" x14ac:dyDescent="0.2">
      <c r="A484" s="7">
        <v>43138</v>
      </c>
      <c r="B484" s="6">
        <v>106.7812</v>
      </c>
      <c r="C484" s="6">
        <v>114.82389999999999</v>
      </c>
      <c r="D484" s="6">
        <v>88.306200000000004</v>
      </c>
      <c r="E484" s="6">
        <v>114.82389999999999</v>
      </c>
      <c r="F484" s="6">
        <v>81.605000000000004</v>
      </c>
      <c r="G484" s="6">
        <v>77.730999999999995</v>
      </c>
      <c r="H484" s="6">
        <v>62.164999999999999</v>
      </c>
      <c r="I484" s="6">
        <v>61.920999999999999</v>
      </c>
      <c r="J484" s="6">
        <v>2.4058000000000002</v>
      </c>
      <c r="K484" s="6">
        <v>91.240189999999998</v>
      </c>
      <c r="L484" s="6">
        <v>86.018630000000002</v>
      </c>
      <c r="M484" s="6">
        <v>107.5801</v>
      </c>
      <c r="N484" s="6">
        <v>102.3223</v>
      </c>
      <c r="O484" s="6">
        <v>432.05</v>
      </c>
      <c r="P484" s="6">
        <v>0.25</v>
      </c>
      <c r="Q484" s="6">
        <v>1682</v>
      </c>
      <c r="R484" s="6">
        <v>589</v>
      </c>
    </row>
    <row r="485" spans="1:18" x14ac:dyDescent="0.2">
      <c r="A485" s="7">
        <v>43137</v>
      </c>
      <c r="B485" s="6">
        <v>97.296199999999999</v>
      </c>
      <c r="C485" s="6">
        <v>97.721400000000003</v>
      </c>
      <c r="D485" s="6">
        <v>96.566999999999993</v>
      </c>
      <c r="E485" s="6">
        <v>97.721400000000003</v>
      </c>
      <c r="F485" s="6">
        <v>74.721000000000004</v>
      </c>
      <c r="G485" s="6">
        <v>77.230999999999995</v>
      </c>
      <c r="H485" s="6">
        <v>62.094999999999999</v>
      </c>
      <c r="I485" s="6">
        <v>61.802999999999997</v>
      </c>
      <c r="J485" s="6">
        <v>-6.1193</v>
      </c>
      <c r="K485" s="6">
        <v>105.8914</v>
      </c>
      <c r="L485" s="6">
        <v>94.198629999999994</v>
      </c>
      <c r="M485" s="6">
        <v>100.8841</v>
      </c>
      <c r="N485" s="6">
        <v>97.079800000000006</v>
      </c>
      <c r="O485" s="6">
        <v>421.9</v>
      </c>
      <c r="P485" s="6">
        <v>0.58589999999999998</v>
      </c>
      <c r="Q485" s="6">
        <v>1616</v>
      </c>
      <c r="R485" s="6">
        <v>560</v>
      </c>
    </row>
    <row r="486" spans="1:18" x14ac:dyDescent="0.2">
      <c r="A486" s="7">
        <v>43136</v>
      </c>
      <c r="B486" s="6">
        <v>80.319100000000006</v>
      </c>
      <c r="C486" s="6">
        <v>80.259</v>
      </c>
      <c r="D486" s="6">
        <v>80.405100000000004</v>
      </c>
      <c r="E486" s="6">
        <v>80.259</v>
      </c>
      <c r="F486" s="6">
        <v>75.188999999999993</v>
      </c>
      <c r="G486" s="6">
        <v>78.332999999999998</v>
      </c>
      <c r="H486" s="6">
        <v>62.57</v>
      </c>
      <c r="I486" s="6">
        <v>60.792999999999999</v>
      </c>
      <c r="J486" s="6">
        <v>5.57E-2</v>
      </c>
      <c r="K486" s="6">
        <v>94.659499999999994</v>
      </c>
      <c r="L486" s="6">
        <v>83.131500000000003</v>
      </c>
      <c r="M486" s="6">
        <v>87.116900000000001</v>
      </c>
      <c r="N486" s="6">
        <v>80.884</v>
      </c>
      <c r="O486" s="6">
        <v>449.4</v>
      </c>
      <c r="P486" s="6">
        <v>0.53520000000000001</v>
      </c>
      <c r="Q486" s="6">
        <v>1491</v>
      </c>
      <c r="R486" s="6">
        <v>572</v>
      </c>
    </row>
    <row r="487" spans="1:18" x14ac:dyDescent="0.2">
      <c r="A487" s="7">
        <v>43133</v>
      </c>
      <c r="B487" s="6">
        <v>83.608599999999996</v>
      </c>
      <c r="C487" s="6">
        <v>87.796099999999996</v>
      </c>
      <c r="D487" s="6">
        <v>79.963200000000001</v>
      </c>
      <c r="E487" s="6">
        <v>87.796099999999996</v>
      </c>
      <c r="F487" s="6">
        <v>96.441999999999993</v>
      </c>
      <c r="G487" s="6">
        <v>78.361999999999995</v>
      </c>
      <c r="H487" s="6">
        <v>65.069000000000003</v>
      </c>
      <c r="I487" s="6">
        <v>61.037999999999997</v>
      </c>
      <c r="J487" s="6">
        <v>-12.3011</v>
      </c>
      <c r="K487" s="6">
        <v>86.731809999999996</v>
      </c>
      <c r="L487" s="6">
        <v>79.237129999999993</v>
      </c>
      <c r="M487" s="6">
        <v>86.686000000000007</v>
      </c>
      <c r="N487" s="6">
        <v>84.391499999999994</v>
      </c>
      <c r="O487" s="6">
        <v>449.15</v>
      </c>
      <c r="P487" s="6">
        <v>0.40089999999999998</v>
      </c>
      <c r="Q487" s="6">
        <v>1316</v>
      </c>
      <c r="R487" s="6">
        <v>414</v>
      </c>
    </row>
    <row r="488" spans="1:18" x14ac:dyDescent="0.2">
      <c r="A488" s="7">
        <v>43132</v>
      </c>
      <c r="B488" s="6">
        <v>56.319800000000001</v>
      </c>
      <c r="C488" s="6">
        <v>56.319800000000001</v>
      </c>
      <c r="D488" s="6">
        <v>56.319800000000001</v>
      </c>
      <c r="E488" s="6">
        <v>56.319800000000001</v>
      </c>
      <c r="F488" s="6">
        <v>71.438999999999993</v>
      </c>
      <c r="G488" s="6">
        <v>67.616</v>
      </c>
      <c r="H488" s="6">
        <v>58.802</v>
      </c>
      <c r="I488" s="6">
        <v>56.603999999999999</v>
      </c>
      <c r="J488" s="6">
        <v>-0.76539999999999997</v>
      </c>
      <c r="K488" s="6">
        <v>56.332500000000003</v>
      </c>
      <c r="L488" s="6">
        <v>58.080500000000001</v>
      </c>
      <c r="M488" s="6">
        <v>55.176699999999997</v>
      </c>
      <c r="N488" s="6">
        <v>57.413200000000003</v>
      </c>
      <c r="O488" s="6">
        <v>512.15</v>
      </c>
      <c r="P488" s="6">
        <v>0.27300000000000002</v>
      </c>
      <c r="Q488" s="6">
        <v>824</v>
      </c>
      <c r="R488" s="6">
        <v>286</v>
      </c>
    </row>
    <row r="489" spans="1:18" x14ac:dyDescent="0.2">
      <c r="A489" s="7">
        <v>43131</v>
      </c>
      <c r="B489" s="6">
        <v>63.106099999999998</v>
      </c>
      <c r="C489" s="6">
        <v>68.564599999999999</v>
      </c>
      <c r="D489" s="6">
        <v>59.919400000000003</v>
      </c>
      <c r="E489" s="6">
        <v>68.564599999999999</v>
      </c>
      <c r="F489" s="6">
        <v>96.575000000000003</v>
      </c>
      <c r="G489" s="6">
        <v>67.570999999999998</v>
      </c>
      <c r="H489" s="6">
        <v>59.881</v>
      </c>
      <c r="I489" s="6">
        <v>56.581000000000003</v>
      </c>
      <c r="J489" s="6">
        <v>-0.50129999999999997</v>
      </c>
      <c r="K489" s="6">
        <v>61.104810000000001</v>
      </c>
      <c r="L489" s="6">
        <v>62.894309999999997</v>
      </c>
      <c r="M489" s="6">
        <v>63.371000000000002</v>
      </c>
      <c r="N489" s="6">
        <v>64.114000000000004</v>
      </c>
      <c r="O489" s="6">
        <v>516.1</v>
      </c>
      <c r="P489" s="6">
        <v>0.50349999999999995</v>
      </c>
      <c r="Q489" s="6">
        <v>707</v>
      </c>
      <c r="R489" s="6">
        <v>288</v>
      </c>
    </row>
    <row r="490" spans="1:18" x14ac:dyDescent="0.2">
      <c r="A490" s="7">
        <v>43130</v>
      </c>
      <c r="B490" s="6">
        <v>68.408500000000004</v>
      </c>
      <c r="C490" s="6">
        <v>77.832599999999999</v>
      </c>
      <c r="D490" s="6">
        <v>62.831699999999998</v>
      </c>
      <c r="E490" s="6">
        <v>77.832599999999999</v>
      </c>
      <c r="F490" s="6">
        <v>96.668999999999997</v>
      </c>
      <c r="G490" s="6">
        <v>67.540999999999997</v>
      </c>
      <c r="H490" s="6">
        <v>62.856999999999999</v>
      </c>
      <c r="I490" s="6">
        <v>57.094999999999999</v>
      </c>
      <c r="J490" s="6">
        <v>-7.6882000000000001</v>
      </c>
      <c r="K490" s="6">
        <v>64.641630000000006</v>
      </c>
      <c r="L490" s="6">
        <v>63.030630000000002</v>
      </c>
      <c r="M490" s="6">
        <v>69.732299999999995</v>
      </c>
      <c r="N490" s="6">
        <v>68.308000000000007</v>
      </c>
      <c r="O490" s="6">
        <v>518.70000000000005</v>
      </c>
      <c r="P490" s="6">
        <v>0.87949999999999995</v>
      </c>
      <c r="Q490" s="6">
        <v>541</v>
      </c>
      <c r="R490" s="6">
        <v>286</v>
      </c>
    </row>
    <row r="491" spans="1:18" x14ac:dyDescent="0.2">
      <c r="A491" s="7">
        <v>43129</v>
      </c>
      <c r="B491" s="6">
        <v>75.307100000000005</v>
      </c>
      <c r="C491" s="6">
        <v>101.9358</v>
      </c>
      <c r="D491" s="6">
        <v>56.806699999999999</v>
      </c>
      <c r="E491" s="6">
        <v>101.9358</v>
      </c>
      <c r="F491" s="6">
        <v>97.132000000000005</v>
      </c>
      <c r="G491" s="6">
        <v>62.636000000000003</v>
      </c>
      <c r="H491" s="6">
        <v>60.41</v>
      </c>
      <c r="I491" s="6">
        <v>55.289000000000001</v>
      </c>
      <c r="J491" s="6">
        <v>-2.9281999999999999</v>
      </c>
      <c r="K491" s="6">
        <v>55.34431</v>
      </c>
      <c r="L491" s="6">
        <v>56.224629999999998</v>
      </c>
      <c r="M491" s="6">
        <v>75.212599999999995</v>
      </c>
      <c r="N491" s="6">
        <v>62.639099999999999</v>
      </c>
      <c r="O491" s="6">
        <v>561.9</v>
      </c>
      <c r="P491" s="6">
        <v>0.63519999999999999</v>
      </c>
      <c r="Q491" s="6">
        <v>224</v>
      </c>
      <c r="R491" s="6">
        <v>129</v>
      </c>
    </row>
    <row r="492" spans="1:18" x14ac:dyDescent="0.2">
      <c r="A492" s="7">
        <v>43125</v>
      </c>
      <c r="B492" s="6">
        <v>59.968800000000002</v>
      </c>
      <c r="C492" s="6">
        <v>59.968800000000002</v>
      </c>
      <c r="D492" s="6">
        <v>59.968800000000002</v>
      </c>
      <c r="E492" s="6">
        <v>59.968800000000002</v>
      </c>
      <c r="F492" s="6">
        <v>96.287999999999997</v>
      </c>
      <c r="G492" s="6">
        <v>61.738999999999997</v>
      </c>
      <c r="H492" s="6">
        <v>60.01</v>
      </c>
      <c r="I492" s="6">
        <v>55.093000000000004</v>
      </c>
      <c r="J492" s="6">
        <v>1.1356999999999999</v>
      </c>
      <c r="K492" s="6">
        <v>57.802190000000003</v>
      </c>
      <c r="L492" s="6">
        <v>63.472499999999997</v>
      </c>
      <c r="M492" s="6">
        <v>59.923099999999998</v>
      </c>
      <c r="N492" s="6">
        <v>59.776699999999998</v>
      </c>
      <c r="O492" s="6">
        <v>578.85</v>
      </c>
      <c r="P492" s="6">
        <v>0.49480000000000002</v>
      </c>
      <c r="Q492" s="6">
        <v>1337</v>
      </c>
      <c r="R492" s="6">
        <v>755</v>
      </c>
    </row>
    <row r="493" spans="1:18" x14ac:dyDescent="0.2">
      <c r="A493" s="7">
        <v>43124</v>
      </c>
      <c r="B493" s="6">
        <v>61.409799999999997</v>
      </c>
      <c r="C493" s="6">
        <v>61.409799999999997</v>
      </c>
      <c r="D493" s="6">
        <v>74.406300000000002</v>
      </c>
      <c r="E493" s="6">
        <v>61.409799999999997</v>
      </c>
      <c r="F493" s="6">
        <v>99.191000000000003</v>
      </c>
      <c r="G493" s="6">
        <v>62.52</v>
      </c>
      <c r="H493" s="6">
        <v>60.567999999999998</v>
      </c>
      <c r="I493" s="6">
        <v>55.081000000000003</v>
      </c>
      <c r="J493" s="6">
        <v>-4.7274000000000003</v>
      </c>
      <c r="K493" s="6">
        <v>87.562629999999999</v>
      </c>
      <c r="L493" s="6">
        <v>91.921689999999998</v>
      </c>
      <c r="M493" s="6">
        <v>67.432299999999998</v>
      </c>
      <c r="N493" s="6">
        <v>56.591000000000001</v>
      </c>
      <c r="O493" s="6">
        <v>572.35</v>
      </c>
      <c r="P493" s="6">
        <v>0.44540000000000002</v>
      </c>
      <c r="Q493" s="6">
        <v>1422</v>
      </c>
      <c r="R493" s="6">
        <v>877</v>
      </c>
    </row>
    <row r="494" spans="1:18" x14ac:dyDescent="0.2">
      <c r="A494" s="7"/>
      <c r="B494" s="6"/>
      <c r="C494" s="6"/>
      <c r="P494" s="6">
        <v>0</v>
      </c>
      <c r="Q494" s="6" t="e">
        <v>#DIV/0!</v>
      </c>
    </row>
    <row r="495" spans="1:18" x14ac:dyDescent="0.2">
      <c r="A495" s="7"/>
      <c r="B495" s="6"/>
      <c r="C495" s="6"/>
      <c r="P495" s="6">
        <v>0</v>
      </c>
      <c r="Q495" s="6" t="e">
        <v>#DIV/0!</v>
      </c>
    </row>
    <row r="496" spans="1:18" x14ac:dyDescent="0.2">
      <c r="A496" s="7"/>
      <c r="B496" s="6"/>
      <c r="C496" s="6"/>
      <c r="P496" s="6">
        <v>0</v>
      </c>
      <c r="Q496" s="6" t="e">
        <v>#DIV/0!</v>
      </c>
    </row>
    <row r="497" spans="1:17" x14ac:dyDescent="0.2">
      <c r="A497" s="7"/>
      <c r="B497" s="6"/>
      <c r="C497" s="6"/>
      <c r="P497" s="6">
        <v>0</v>
      </c>
      <c r="Q497" s="6" t="e">
        <v>#DIV/0!</v>
      </c>
    </row>
    <row r="498" spans="1:17" x14ac:dyDescent="0.2">
      <c r="A498" s="7"/>
      <c r="B498" s="6"/>
      <c r="C498" s="6"/>
    </row>
    <row r="499" spans="1:17" x14ac:dyDescent="0.2">
      <c r="A499" s="7"/>
      <c r="B499" s="6"/>
      <c r="C499" s="6"/>
    </row>
    <row r="500" spans="1:17" x14ac:dyDescent="0.2">
      <c r="A500" s="7"/>
      <c r="B500" s="6"/>
      <c r="C500" s="6"/>
    </row>
    <row r="501" spans="1:17" x14ac:dyDescent="0.2">
      <c r="A501" s="7"/>
      <c r="B501" s="6"/>
      <c r="C501" s="6"/>
    </row>
    <row r="502" spans="1:17" x14ac:dyDescent="0.2">
      <c r="A502" s="7"/>
      <c r="B502" s="6"/>
      <c r="C502" s="6"/>
    </row>
    <row r="503" spans="1:17" x14ac:dyDescent="0.2">
      <c r="A503" s="7"/>
      <c r="B503" s="6"/>
      <c r="C503" s="6"/>
    </row>
    <row r="504" spans="1:17" x14ac:dyDescent="0.2">
      <c r="A504" s="7"/>
      <c r="B504" s="6"/>
      <c r="C504" s="6"/>
    </row>
    <row r="505" spans="1:17" x14ac:dyDescent="0.2">
      <c r="A505" s="7"/>
      <c r="B505" s="6"/>
      <c r="C505" s="6"/>
    </row>
    <row r="506" spans="1:17" x14ac:dyDescent="0.2">
      <c r="A506" s="7"/>
      <c r="B506" s="6"/>
      <c r="C506" s="6"/>
    </row>
    <row r="507" spans="1:17" x14ac:dyDescent="0.2">
      <c r="A507" s="7"/>
      <c r="B507" s="6"/>
      <c r="C507" s="6"/>
    </row>
    <row r="508" spans="1:17" x14ac:dyDescent="0.2">
      <c r="A508" s="7"/>
      <c r="B508" s="6"/>
      <c r="C508" s="6"/>
    </row>
    <row r="509" spans="1:17" x14ac:dyDescent="0.2">
      <c r="A509" s="7"/>
      <c r="B509" s="6"/>
      <c r="C509" s="6"/>
    </row>
    <row r="510" spans="1:17" x14ac:dyDescent="0.2">
      <c r="A510" s="7"/>
      <c r="B510" s="6"/>
      <c r="C510" s="6"/>
    </row>
    <row r="511" spans="1:17" x14ac:dyDescent="0.2">
      <c r="A511" s="7"/>
      <c r="B511" s="6"/>
      <c r="C511" s="6"/>
    </row>
    <row r="512" spans="1:17" x14ac:dyDescent="0.2">
      <c r="A512" s="7"/>
      <c r="B512" s="6"/>
      <c r="C512" s="6"/>
    </row>
    <row r="513" spans="1:3" x14ac:dyDescent="0.2">
      <c r="A513" s="7"/>
      <c r="B513" s="6"/>
      <c r="C513" s="6"/>
    </row>
    <row r="514" spans="1:3" x14ac:dyDescent="0.2">
      <c r="A514" s="7"/>
      <c r="B514" s="6"/>
      <c r="C514" s="6"/>
    </row>
    <row r="515" spans="1:3" x14ac:dyDescent="0.2">
      <c r="A515" s="7"/>
      <c r="B515" s="6"/>
      <c r="C515" s="6"/>
    </row>
    <row r="516" spans="1:3" x14ac:dyDescent="0.2">
      <c r="A516" s="7"/>
      <c r="B516" s="6"/>
      <c r="C516" s="6"/>
    </row>
    <row r="517" spans="1:3" x14ac:dyDescent="0.2">
      <c r="A517" s="7"/>
      <c r="B517" s="6"/>
      <c r="C517" s="6"/>
    </row>
    <row r="518" spans="1:3" x14ac:dyDescent="0.2">
      <c r="A518" s="7"/>
      <c r="B518" s="6"/>
      <c r="C518" s="6"/>
    </row>
    <row r="519" spans="1:3" x14ac:dyDescent="0.2">
      <c r="A519" s="7"/>
      <c r="B519" s="6"/>
      <c r="C519" s="6"/>
    </row>
    <row r="520" spans="1:3" x14ac:dyDescent="0.2">
      <c r="A520" s="7"/>
      <c r="B520" s="6"/>
      <c r="C520" s="6"/>
    </row>
    <row r="521" spans="1:3" x14ac:dyDescent="0.2">
      <c r="A521" s="7"/>
      <c r="B521" s="6"/>
      <c r="C521" s="6"/>
    </row>
    <row r="522" spans="1:3" x14ac:dyDescent="0.2">
      <c r="A522" s="7"/>
      <c r="B522" s="6"/>
      <c r="C522" s="6"/>
    </row>
    <row r="523" spans="1:3" x14ac:dyDescent="0.2">
      <c r="A523" s="7"/>
      <c r="B523" s="6"/>
      <c r="C523" s="6"/>
    </row>
    <row r="524" spans="1:3" x14ac:dyDescent="0.2">
      <c r="A524" s="7"/>
      <c r="B524" s="6"/>
      <c r="C524" s="6"/>
    </row>
    <row r="525" spans="1:3" x14ac:dyDescent="0.2">
      <c r="A525" s="7"/>
      <c r="B525" s="6"/>
      <c r="C525" s="6"/>
    </row>
    <row r="526" spans="1:3" x14ac:dyDescent="0.2">
      <c r="A526" s="7"/>
      <c r="B526" s="6"/>
      <c r="C526" s="6"/>
    </row>
    <row r="527" spans="1:3" x14ac:dyDescent="0.2">
      <c r="A527" s="7"/>
      <c r="B527" s="6"/>
      <c r="C527" s="6"/>
    </row>
    <row r="528" spans="1:3" x14ac:dyDescent="0.2">
      <c r="A528" s="7"/>
      <c r="B528" s="6"/>
      <c r="C528" s="6"/>
    </row>
    <row r="529" spans="1:3" x14ac:dyDescent="0.2">
      <c r="A529" s="7"/>
      <c r="B529" s="6"/>
      <c r="C529" s="6"/>
    </row>
    <row r="530" spans="1:3" x14ac:dyDescent="0.2">
      <c r="A530" s="7"/>
      <c r="B530" s="6"/>
      <c r="C530" s="6"/>
    </row>
    <row r="531" spans="1:3" x14ac:dyDescent="0.2">
      <c r="A531" s="7"/>
      <c r="B531" s="6"/>
      <c r="C531" s="6"/>
    </row>
    <row r="532" spans="1:3" x14ac:dyDescent="0.2">
      <c r="A532" s="7"/>
      <c r="B532" s="6"/>
      <c r="C532" s="6"/>
    </row>
    <row r="533" spans="1:3" x14ac:dyDescent="0.2">
      <c r="A533" s="7"/>
      <c r="B533" s="6"/>
      <c r="C533" s="6"/>
    </row>
    <row r="534" spans="1:3" x14ac:dyDescent="0.2">
      <c r="A534" s="7"/>
      <c r="B534" s="6"/>
      <c r="C534" s="6"/>
    </row>
    <row r="535" spans="1:3" x14ac:dyDescent="0.2">
      <c r="A535" s="7"/>
      <c r="B535" s="6"/>
      <c r="C535" s="6"/>
    </row>
    <row r="536" spans="1:3" x14ac:dyDescent="0.2">
      <c r="A536" s="7"/>
      <c r="B536" s="6"/>
      <c r="C536" s="6"/>
    </row>
    <row r="537" spans="1:3" x14ac:dyDescent="0.2">
      <c r="A537" s="7"/>
      <c r="B537" s="6"/>
      <c r="C537" s="6"/>
    </row>
    <row r="538" spans="1:3" x14ac:dyDescent="0.2">
      <c r="A538" s="7"/>
      <c r="B538" s="6"/>
      <c r="C538" s="6"/>
    </row>
    <row r="539" spans="1:3" x14ac:dyDescent="0.2">
      <c r="A539" s="7"/>
      <c r="B539" s="6"/>
      <c r="C539" s="6"/>
    </row>
    <row r="540" spans="1:3" x14ac:dyDescent="0.2">
      <c r="A540" s="7"/>
      <c r="B540" s="6"/>
      <c r="C540" s="6"/>
    </row>
    <row r="541" spans="1:3" x14ac:dyDescent="0.2">
      <c r="A541" s="7"/>
      <c r="B541" s="6"/>
      <c r="C541" s="6"/>
    </row>
    <row r="542" spans="1:3" x14ac:dyDescent="0.2">
      <c r="A542" s="7"/>
      <c r="B542" s="6"/>
      <c r="C542" s="6"/>
    </row>
    <row r="543" spans="1:3" x14ac:dyDescent="0.2">
      <c r="A543" s="7"/>
      <c r="B543" s="6"/>
      <c r="C543" s="6"/>
    </row>
    <row r="544" spans="1:3" x14ac:dyDescent="0.2">
      <c r="A544" s="7"/>
      <c r="B544" s="6"/>
      <c r="C544" s="6"/>
    </row>
    <row r="545" spans="1:3" x14ac:dyDescent="0.2">
      <c r="A545" s="7"/>
      <c r="B545" s="6"/>
      <c r="C545" s="6"/>
    </row>
    <row r="546" spans="1:3" x14ac:dyDescent="0.2">
      <c r="A546" s="7"/>
      <c r="B546" s="6"/>
      <c r="C546" s="6"/>
    </row>
    <row r="547" spans="1:3" x14ac:dyDescent="0.2">
      <c r="A547" s="7"/>
      <c r="B547" s="6"/>
      <c r="C547" s="6"/>
    </row>
    <row r="548" spans="1:3" x14ac:dyDescent="0.2">
      <c r="A548" s="7"/>
      <c r="B548" s="6"/>
      <c r="C548" s="6"/>
    </row>
    <row r="549" spans="1:3" x14ac:dyDescent="0.2">
      <c r="A549" s="7"/>
      <c r="B549" s="6"/>
      <c r="C549" s="6"/>
    </row>
    <row r="550" spans="1:3" x14ac:dyDescent="0.2">
      <c r="A550" s="7"/>
      <c r="B550" s="6"/>
      <c r="C550" s="6"/>
    </row>
    <row r="551" spans="1:3" x14ac:dyDescent="0.2">
      <c r="A551" s="7"/>
      <c r="B551" s="6"/>
      <c r="C551" s="6"/>
    </row>
    <row r="552" spans="1:3" x14ac:dyDescent="0.2">
      <c r="A552" s="7"/>
      <c r="B552" s="6"/>
      <c r="C552" s="6"/>
    </row>
    <row r="553" spans="1:3" x14ac:dyDescent="0.2">
      <c r="A553" s="7"/>
      <c r="B553" s="6"/>
      <c r="C553" s="6"/>
    </row>
    <row r="554" spans="1:3" x14ac:dyDescent="0.2">
      <c r="A554" s="7"/>
      <c r="B554" s="6"/>
      <c r="C554" s="6"/>
    </row>
    <row r="555" spans="1:3" x14ac:dyDescent="0.2">
      <c r="A555" s="7"/>
      <c r="B555" s="6"/>
      <c r="C555" s="6"/>
    </row>
    <row r="556" spans="1:3" x14ac:dyDescent="0.2">
      <c r="A556" s="7"/>
      <c r="B556" s="6"/>
      <c r="C556" s="6"/>
    </row>
    <row r="557" spans="1:3" x14ac:dyDescent="0.2">
      <c r="A557" s="7"/>
      <c r="B557" s="6"/>
      <c r="C557" s="6"/>
    </row>
    <row r="558" spans="1:3" x14ac:dyDescent="0.2">
      <c r="A558" s="7"/>
      <c r="B558" s="6"/>
      <c r="C558" s="6"/>
    </row>
    <row r="559" spans="1:3" x14ac:dyDescent="0.2">
      <c r="A559" s="7"/>
      <c r="B559" s="6"/>
      <c r="C559" s="6"/>
    </row>
    <row r="560" spans="1:3" x14ac:dyDescent="0.2">
      <c r="A560" s="7"/>
      <c r="B560" s="6"/>
      <c r="C560" s="6"/>
    </row>
    <row r="561" spans="1:3" x14ac:dyDescent="0.2">
      <c r="A561" s="7"/>
      <c r="B561" s="6"/>
      <c r="C561" s="6"/>
    </row>
    <row r="562" spans="1:3" x14ac:dyDescent="0.2">
      <c r="A562" s="7"/>
      <c r="B562" s="6"/>
      <c r="C562" s="6"/>
    </row>
    <row r="563" spans="1:3" x14ac:dyDescent="0.2">
      <c r="A563" s="7"/>
      <c r="B563" s="6"/>
      <c r="C563" s="6"/>
    </row>
    <row r="564" spans="1:3" x14ac:dyDescent="0.2">
      <c r="A564" s="7"/>
      <c r="B564" s="6"/>
      <c r="C564" s="6"/>
    </row>
    <row r="565" spans="1:3" x14ac:dyDescent="0.2">
      <c r="A565" s="7"/>
      <c r="B565" s="6"/>
      <c r="C565" s="6"/>
    </row>
    <row r="566" spans="1:3" x14ac:dyDescent="0.2">
      <c r="A566" s="7"/>
      <c r="B566" s="6"/>
      <c r="C566" s="6"/>
    </row>
    <row r="567" spans="1:3" x14ac:dyDescent="0.2">
      <c r="A567" s="7"/>
      <c r="B567" s="6"/>
      <c r="C567" s="6"/>
    </row>
    <row r="568" spans="1:3" x14ac:dyDescent="0.2">
      <c r="A568" s="7"/>
      <c r="B568" s="6"/>
      <c r="C568" s="6"/>
    </row>
    <row r="569" spans="1:3" x14ac:dyDescent="0.2">
      <c r="A569" s="7"/>
      <c r="B569" s="6"/>
      <c r="C569" s="6"/>
    </row>
    <row r="570" spans="1:3" x14ac:dyDescent="0.2">
      <c r="A570" s="7"/>
      <c r="B570" s="6"/>
      <c r="C570" s="6"/>
    </row>
    <row r="571" spans="1:3" x14ac:dyDescent="0.2">
      <c r="A571" s="7"/>
      <c r="B571" s="6"/>
      <c r="C571" s="6"/>
    </row>
    <row r="572" spans="1:3" x14ac:dyDescent="0.2">
      <c r="A572" s="7"/>
      <c r="B572" s="6"/>
      <c r="C572" s="6"/>
    </row>
    <row r="573" spans="1:3" x14ac:dyDescent="0.2">
      <c r="A573" s="7"/>
      <c r="B573" s="6"/>
      <c r="C573" s="6"/>
    </row>
    <row r="574" spans="1:3" x14ac:dyDescent="0.2">
      <c r="A574" s="7"/>
      <c r="B574" s="6"/>
      <c r="C574" s="6"/>
    </row>
    <row r="575" spans="1:3" x14ac:dyDescent="0.2">
      <c r="A575" s="7"/>
      <c r="B575" s="6"/>
      <c r="C575" s="6"/>
    </row>
    <row r="576" spans="1:3" x14ac:dyDescent="0.2">
      <c r="A576" s="7"/>
      <c r="B576" s="6"/>
      <c r="C576" s="6"/>
    </row>
    <row r="577" spans="1:3" x14ac:dyDescent="0.2">
      <c r="A577" s="7"/>
      <c r="B577" s="6"/>
      <c r="C577" s="6"/>
    </row>
    <row r="578" spans="1:3" x14ac:dyDescent="0.2">
      <c r="A578" s="7"/>
      <c r="B578" s="6"/>
      <c r="C578" s="6"/>
    </row>
    <row r="579" spans="1:3" x14ac:dyDescent="0.2">
      <c r="A579" s="7"/>
      <c r="B579" s="6"/>
      <c r="C579" s="6"/>
    </row>
    <row r="580" spans="1:3" x14ac:dyDescent="0.2">
      <c r="A580" s="7"/>
      <c r="B580" s="6"/>
      <c r="C580" s="6"/>
    </row>
    <row r="581" spans="1:3" x14ac:dyDescent="0.2">
      <c r="A581" s="7"/>
      <c r="B581" s="6"/>
      <c r="C581" s="6"/>
    </row>
    <row r="582" spans="1:3" x14ac:dyDescent="0.2">
      <c r="A582" s="7"/>
      <c r="B582" s="6"/>
      <c r="C582" s="6"/>
    </row>
    <row r="583" spans="1:3" x14ac:dyDescent="0.2">
      <c r="A583" s="7"/>
      <c r="B583" s="6"/>
      <c r="C583" s="6"/>
    </row>
    <row r="584" spans="1:3" x14ac:dyDescent="0.2">
      <c r="A584" s="7"/>
      <c r="B584" s="6"/>
      <c r="C584" s="6"/>
    </row>
    <row r="585" spans="1:3" x14ac:dyDescent="0.2">
      <c r="A585" s="7"/>
      <c r="B585" s="6"/>
      <c r="C585" s="6"/>
    </row>
    <row r="586" spans="1:3" x14ac:dyDescent="0.2">
      <c r="A586" s="7"/>
      <c r="B586" s="6"/>
      <c r="C586" s="6"/>
    </row>
    <row r="587" spans="1:3" x14ac:dyDescent="0.2">
      <c r="A587" s="7"/>
      <c r="B587" s="6"/>
      <c r="C587" s="6"/>
    </row>
    <row r="588" spans="1:3" x14ac:dyDescent="0.2">
      <c r="A588" s="7"/>
      <c r="B588" s="6"/>
      <c r="C588" s="6"/>
    </row>
    <row r="589" spans="1:3" x14ac:dyDescent="0.2">
      <c r="A589" s="7"/>
      <c r="B589" s="6"/>
      <c r="C589" s="6"/>
    </row>
    <row r="590" spans="1:3" x14ac:dyDescent="0.2">
      <c r="A590" s="7"/>
      <c r="B590" s="6"/>
      <c r="C590" s="6"/>
    </row>
    <row r="591" spans="1:3" x14ac:dyDescent="0.2">
      <c r="A591" s="7"/>
      <c r="B591" s="6"/>
      <c r="C591" s="6"/>
    </row>
    <row r="592" spans="1:3" x14ac:dyDescent="0.2">
      <c r="A592" s="7"/>
      <c r="B592" s="6"/>
      <c r="C592" s="6"/>
    </row>
    <row r="593" spans="1:3" x14ac:dyDescent="0.2">
      <c r="A593" s="7"/>
      <c r="B593" s="6"/>
      <c r="C593" s="6"/>
    </row>
    <row r="594" spans="1:3" x14ac:dyDescent="0.2">
      <c r="A594" s="7"/>
      <c r="B594" s="6"/>
      <c r="C594" s="6"/>
    </row>
    <row r="595" spans="1:3" x14ac:dyDescent="0.2">
      <c r="A595" s="7"/>
      <c r="B595" s="6"/>
      <c r="C595" s="6"/>
    </row>
    <row r="596" spans="1:3" x14ac:dyDescent="0.2">
      <c r="A596" s="7"/>
      <c r="B596" s="6"/>
      <c r="C596" s="6"/>
    </row>
    <row r="597" spans="1:3" x14ac:dyDescent="0.2">
      <c r="A597" s="7"/>
      <c r="B597" s="6"/>
      <c r="C597" s="6"/>
    </row>
    <row r="598" spans="1:3" x14ac:dyDescent="0.2">
      <c r="A598" s="7"/>
      <c r="B598" s="6"/>
      <c r="C598" s="6"/>
    </row>
    <row r="599" spans="1:3" x14ac:dyDescent="0.2">
      <c r="A599" s="7"/>
      <c r="B599" s="6"/>
      <c r="C599" s="6"/>
    </row>
    <row r="600" spans="1:3" x14ac:dyDescent="0.2">
      <c r="A600" s="7"/>
      <c r="B600" s="6"/>
      <c r="C600" s="6"/>
    </row>
    <row r="601" spans="1:3" x14ac:dyDescent="0.2">
      <c r="A601" s="7"/>
      <c r="B601" s="6"/>
      <c r="C601" s="6"/>
    </row>
    <row r="602" spans="1:3" x14ac:dyDescent="0.2">
      <c r="A602" s="7"/>
      <c r="B602" s="6"/>
      <c r="C602" s="6"/>
    </row>
    <row r="603" spans="1:3" x14ac:dyDescent="0.2">
      <c r="A603" s="7"/>
      <c r="B603" s="6"/>
      <c r="C603" s="6"/>
    </row>
    <row r="604" spans="1:3" x14ac:dyDescent="0.2">
      <c r="A604" s="7"/>
      <c r="B604" s="6"/>
      <c r="C604" s="6"/>
    </row>
    <row r="605" spans="1:3" x14ac:dyDescent="0.2">
      <c r="A605" s="7"/>
      <c r="B605" s="6"/>
      <c r="C605" s="6"/>
    </row>
    <row r="606" spans="1:3" x14ac:dyDescent="0.2">
      <c r="A606" s="7"/>
      <c r="B606" s="6"/>
      <c r="C606" s="6"/>
    </row>
    <row r="607" spans="1:3" x14ac:dyDescent="0.2">
      <c r="A607" s="7"/>
      <c r="B607" s="6"/>
      <c r="C607" s="6"/>
    </row>
    <row r="608" spans="1:3" x14ac:dyDescent="0.2">
      <c r="A608" s="7"/>
      <c r="B608" s="6"/>
      <c r="C608" s="6"/>
    </row>
    <row r="609" spans="1:3" x14ac:dyDescent="0.2">
      <c r="A609" s="7"/>
      <c r="B609" s="6"/>
      <c r="C609" s="6"/>
    </row>
    <row r="610" spans="1:3" x14ac:dyDescent="0.2">
      <c r="A610" s="7"/>
      <c r="B610" s="6"/>
      <c r="C610" s="6"/>
    </row>
    <row r="611" spans="1:3" x14ac:dyDescent="0.2">
      <c r="A611" s="7"/>
      <c r="B611" s="6"/>
      <c r="C611" s="6"/>
    </row>
    <row r="612" spans="1:3" x14ac:dyDescent="0.2">
      <c r="A612" s="7"/>
      <c r="B612" s="6"/>
      <c r="C612" s="6"/>
    </row>
    <row r="613" spans="1:3" x14ac:dyDescent="0.2">
      <c r="A613" s="7"/>
      <c r="B613" s="6"/>
      <c r="C613" s="6"/>
    </row>
    <row r="614" spans="1:3" x14ac:dyDescent="0.2">
      <c r="A614" s="7"/>
      <c r="B614" s="6"/>
      <c r="C614" s="6"/>
    </row>
    <row r="615" spans="1:3" x14ac:dyDescent="0.2">
      <c r="A615" s="7"/>
      <c r="B615" s="6"/>
      <c r="C615" s="6"/>
    </row>
    <row r="616" spans="1:3" x14ac:dyDescent="0.2">
      <c r="A616" s="7"/>
      <c r="B616" s="6"/>
      <c r="C616" s="6"/>
    </row>
    <row r="617" spans="1:3" x14ac:dyDescent="0.2">
      <c r="A617" s="7"/>
      <c r="B617" s="6"/>
      <c r="C617" s="6"/>
    </row>
    <row r="618" spans="1:3" x14ac:dyDescent="0.2">
      <c r="A618" s="7"/>
      <c r="B618" s="6"/>
      <c r="C618" s="6"/>
    </row>
    <row r="619" spans="1:3" x14ac:dyDescent="0.2">
      <c r="A619" s="7"/>
      <c r="B619" s="6"/>
      <c r="C619" s="6"/>
    </row>
    <row r="620" spans="1:3" x14ac:dyDescent="0.2">
      <c r="A620" s="7"/>
      <c r="B620" s="6"/>
      <c r="C620" s="6"/>
    </row>
    <row r="621" spans="1:3" x14ac:dyDescent="0.2">
      <c r="A621" s="7"/>
      <c r="B621" s="6"/>
      <c r="C621" s="6"/>
    </row>
    <row r="622" spans="1:3" x14ac:dyDescent="0.2">
      <c r="A622" s="7"/>
      <c r="B622" s="6"/>
      <c r="C622" s="6"/>
    </row>
    <row r="623" spans="1:3" x14ac:dyDescent="0.2">
      <c r="A623" s="7"/>
      <c r="B623" s="6"/>
      <c r="C623" s="6"/>
    </row>
    <row r="624" spans="1:3" x14ac:dyDescent="0.2">
      <c r="A624" s="7"/>
      <c r="B624" s="6"/>
      <c r="C624" s="6"/>
    </row>
    <row r="625" spans="1:3" x14ac:dyDescent="0.2">
      <c r="A625" s="7"/>
      <c r="B625" s="6"/>
      <c r="C625" s="6"/>
    </row>
    <row r="626" spans="1:3" x14ac:dyDescent="0.2">
      <c r="A626" s="7"/>
      <c r="B626" s="6"/>
      <c r="C626" s="6"/>
    </row>
    <row r="627" spans="1:3" x14ac:dyDescent="0.2">
      <c r="A627" s="7"/>
      <c r="B627" s="6"/>
      <c r="C627" s="6"/>
    </row>
    <row r="628" spans="1:3" x14ac:dyDescent="0.2">
      <c r="A628" s="7"/>
      <c r="B628" s="6"/>
      <c r="C628" s="6"/>
    </row>
    <row r="629" spans="1:3" x14ac:dyDescent="0.2">
      <c r="A629" s="7"/>
      <c r="B629" s="6"/>
      <c r="C629" s="6"/>
    </row>
    <row r="630" spans="1:3" x14ac:dyDescent="0.2">
      <c r="A630" s="7"/>
      <c r="B630" s="6"/>
      <c r="C630" s="6"/>
    </row>
    <row r="631" spans="1:3" x14ac:dyDescent="0.2">
      <c r="A631" s="7"/>
      <c r="B631" s="6"/>
      <c r="C631" s="6"/>
    </row>
    <row r="632" spans="1:3" x14ac:dyDescent="0.2">
      <c r="A632" s="7"/>
      <c r="B632" s="6"/>
      <c r="C632" s="6"/>
    </row>
    <row r="633" spans="1:3" x14ac:dyDescent="0.2">
      <c r="A633" s="7"/>
      <c r="B633" s="6"/>
      <c r="C633" s="6"/>
    </row>
    <row r="634" spans="1:3" x14ac:dyDescent="0.2">
      <c r="A634" s="7"/>
      <c r="B634" s="6"/>
      <c r="C634" s="6"/>
    </row>
    <row r="635" spans="1:3" x14ac:dyDescent="0.2">
      <c r="A635" s="7"/>
      <c r="B635" s="6"/>
      <c r="C635" s="6"/>
    </row>
    <row r="636" spans="1:3" x14ac:dyDescent="0.2">
      <c r="A636" s="7"/>
      <c r="B636" s="6"/>
      <c r="C636" s="6"/>
    </row>
    <row r="637" spans="1:3" x14ac:dyDescent="0.2">
      <c r="A637" s="7"/>
      <c r="B637" s="6"/>
      <c r="C637" s="6"/>
    </row>
    <row r="638" spans="1:3" x14ac:dyDescent="0.2">
      <c r="A638" s="7"/>
      <c r="B638" s="6"/>
      <c r="C638" s="6"/>
    </row>
    <row r="639" spans="1:3" x14ac:dyDescent="0.2">
      <c r="A639" s="7"/>
      <c r="B639" s="6"/>
      <c r="C639" s="6"/>
    </row>
    <row r="640" spans="1:3" x14ac:dyDescent="0.2">
      <c r="A640" s="7"/>
      <c r="B640" s="6"/>
      <c r="C640" s="6"/>
    </row>
    <row r="641" spans="1:3" x14ac:dyDescent="0.2">
      <c r="A641" s="7"/>
      <c r="B641" s="6"/>
      <c r="C641" s="6"/>
    </row>
    <row r="642" spans="1:3" x14ac:dyDescent="0.2">
      <c r="A642" s="7"/>
      <c r="B642" s="6"/>
      <c r="C642" s="6"/>
    </row>
    <row r="643" spans="1:3" x14ac:dyDescent="0.2">
      <c r="A643" s="7"/>
      <c r="B643" s="6"/>
      <c r="C643" s="6"/>
    </row>
    <row r="644" spans="1:3" x14ac:dyDescent="0.2">
      <c r="A644" s="7"/>
      <c r="B644" s="6"/>
      <c r="C644" s="6"/>
    </row>
    <row r="645" spans="1:3" x14ac:dyDescent="0.2">
      <c r="A645" s="7"/>
      <c r="B645" s="6"/>
      <c r="C645" s="6"/>
    </row>
    <row r="646" spans="1:3" x14ac:dyDescent="0.2">
      <c r="A646" s="7"/>
      <c r="B646" s="6"/>
      <c r="C646" s="6"/>
    </row>
    <row r="647" spans="1:3" x14ac:dyDescent="0.2">
      <c r="A647" s="7"/>
      <c r="B647" s="6"/>
      <c r="C647" s="6"/>
    </row>
    <row r="648" spans="1:3" x14ac:dyDescent="0.2">
      <c r="A648" s="7"/>
      <c r="B648" s="6"/>
      <c r="C648" s="6"/>
    </row>
    <row r="649" spans="1:3" x14ac:dyDescent="0.2">
      <c r="A649" s="7"/>
      <c r="B649" s="6"/>
      <c r="C649" s="6"/>
    </row>
    <row r="650" spans="1:3" x14ac:dyDescent="0.2">
      <c r="A650" s="7"/>
      <c r="B650" s="6"/>
      <c r="C650" s="6"/>
    </row>
    <row r="651" spans="1:3" x14ac:dyDescent="0.2">
      <c r="A651" s="7"/>
      <c r="B651" s="6"/>
      <c r="C651" s="6"/>
    </row>
    <row r="652" spans="1:3" x14ac:dyDescent="0.2">
      <c r="A652" s="7"/>
      <c r="B652" s="6"/>
      <c r="C652" s="6"/>
    </row>
    <row r="653" spans="1:3" x14ac:dyDescent="0.2">
      <c r="A653" s="7"/>
      <c r="B653" s="6"/>
      <c r="C653" s="6"/>
    </row>
    <row r="654" spans="1:3" x14ac:dyDescent="0.2">
      <c r="A654" s="7"/>
      <c r="B654" s="6"/>
      <c r="C654" s="6"/>
    </row>
    <row r="655" spans="1:3" x14ac:dyDescent="0.2">
      <c r="A655" s="7"/>
      <c r="B655" s="6"/>
      <c r="C655" s="6"/>
    </row>
    <row r="656" spans="1:3" x14ac:dyDescent="0.2">
      <c r="A656" s="7"/>
      <c r="B656" s="6"/>
      <c r="C656" s="6"/>
    </row>
    <row r="657" spans="1:3" x14ac:dyDescent="0.2">
      <c r="A657" s="7"/>
      <c r="B657" s="6"/>
      <c r="C657" s="6"/>
    </row>
    <row r="658" spans="1:3" x14ac:dyDescent="0.2">
      <c r="A658" s="7"/>
      <c r="B658" s="6"/>
      <c r="C658" s="6"/>
    </row>
    <row r="659" spans="1:3" x14ac:dyDescent="0.2">
      <c r="A659" s="7"/>
      <c r="B659" s="6"/>
      <c r="C659" s="6"/>
    </row>
    <row r="660" spans="1:3" x14ac:dyDescent="0.2">
      <c r="A660" s="7"/>
      <c r="B660" s="6"/>
      <c r="C660" s="6"/>
    </row>
    <row r="661" spans="1:3" x14ac:dyDescent="0.2">
      <c r="A661" s="7"/>
      <c r="B661" s="6"/>
      <c r="C661" s="6"/>
    </row>
    <row r="662" spans="1:3" x14ac:dyDescent="0.2">
      <c r="A662" s="7"/>
      <c r="B662" s="6"/>
      <c r="C662" s="6"/>
    </row>
    <row r="663" spans="1:3" x14ac:dyDescent="0.2">
      <c r="A663" s="7"/>
      <c r="B663" s="6"/>
      <c r="C663" s="6"/>
    </row>
    <row r="664" spans="1:3" x14ac:dyDescent="0.2">
      <c r="A664" s="7"/>
      <c r="B664" s="6"/>
      <c r="C664" s="6"/>
    </row>
    <row r="665" spans="1:3" x14ac:dyDescent="0.2">
      <c r="A665" s="7"/>
      <c r="B665" s="6"/>
      <c r="C665" s="6"/>
    </row>
    <row r="666" spans="1:3" x14ac:dyDescent="0.2">
      <c r="A666" s="7"/>
      <c r="B666" s="6"/>
      <c r="C666" s="6"/>
    </row>
    <row r="667" spans="1:3" x14ac:dyDescent="0.2">
      <c r="A667" s="7"/>
      <c r="B667" s="6"/>
      <c r="C667" s="6"/>
    </row>
    <row r="668" spans="1:3" x14ac:dyDescent="0.2">
      <c r="A668" s="7"/>
      <c r="B668" s="6"/>
      <c r="C668" s="6"/>
    </row>
    <row r="669" spans="1:3" x14ac:dyDescent="0.2">
      <c r="A669" s="7"/>
      <c r="B669" s="6"/>
      <c r="C669" s="6"/>
    </row>
    <row r="670" spans="1:3" x14ac:dyDescent="0.2">
      <c r="A670" s="7"/>
      <c r="B670" s="6"/>
      <c r="C670" s="6"/>
    </row>
    <row r="671" spans="1:3" x14ac:dyDescent="0.2">
      <c r="A671" s="7"/>
      <c r="B671" s="6"/>
      <c r="C671" s="6"/>
    </row>
    <row r="672" spans="1:3" x14ac:dyDescent="0.2">
      <c r="A672" s="7"/>
      <c r="B672" s="6"/>
      <c r="C672" s="6"/>
    </row>
    <row r="673" spans="1:3" x14ac:dyDescent="0.2">
      <c r="A673" s="7"/>
      <c r="B673" s="6"/>
      <c r="C673" s="6"/>
    </row>
    <row r="674" spans="1:3" x14ac:dyDescent="0.2">
      <c r="A674" s="7"/>
      <c r="B674" s="6"/>
      <c r="C674" s="6"/>
    </row>
    <row r="675" spans="1:3" x14ac:dyDescent="0.2">
      <c r="A675" s="7"/>
      <c r="B675" s="6"/>
      <c r="C675" s="6"/>
    </row>
    <row r="676" spans="1:3" x14ac:dyDescent="0.2">
      <c r="A676" s="7"/>
      <c r="B676" s="6"/>
      <c r="C676" s="6"/>
    </row>
    <row r="677" spans="1:3" x14ac:dyDescent="0.2">
      <c r="A677" s="7"/>
      <c r="B677" s="6"/>
      <c r="C677" s="6"/>
    </row>
    <row r="678" spans="1:3" x14ac:dyDescent="0.2">
      <c r="A678" s="7"/>
      <c r="B678" s="6"/>
      <c r="C678" s="6"/>
    </row>
    <row r="679" spans="1:3" x14ac:dyDescent="0.2">
      <c r="A679" s="7"/>
      <c r="B679" s="6"/>
      <c r="C679" s="6"/>
    </row>
    <row r="680" spans="1:3" x14ac:dyDescent="0.2">
      <c r="A680" s="7"/>
      <c r="B680" s="6"/>
      <c r="C680" s="6"/>
    </row>
    <row r="681" spans="1:3" x14ac:dyDescent="0.2">
      <c r="A681" s="7"/>
      <c r="B681" s="6"/>
      <c r="C681" s="6"/>
    </row>
    <row r="682" spans="1:3" x14ac:dyDescent="0.2">
      <c r="A682" s="7"/>
      <c r="B682" s="6"/>
      <c r="C682" s="6"/>
    </row>
    <row r="683" spans="1:3" x14ac:dyDescent="0.2">
      <c r="A683" s="7"/>
      <c r="B683" s="6"/>
      <c r="C683" s="6"/>
    </row>
    <row r="684" spans="1:3" x14ac:dyDescent="0.2">
      <c r="A684" s="7"/>
      <c r="B684" s="6"/>
      <c r="C684" s="6"/>
    </row>
    <row r="685" spans="1:3" x14ac:dyDescent="0.2">
      <c r="A685" s="7"/>
      <c r="B685" s="6"/>
      <c r="C685" s="6"/>
    </row>
    <row r="686" spans="1:3" x14ac:dyDescent="0.2">
      <c r="A686" s="7"/>
      <c r="B686" s="6"/>
      <c r="C686" s="6"/>
    </row>
    <row r="687" spans="1:3" x14ac:dyDescent="0.2">
      <c r="A687" s="7"/>
      <c r="B687" s="6"/>
      <c r="C687" s="6"/>
    </row>
    <row r="688" spans="1:3" x14ac:dyDescent="0.2">
      <c r="A688" s="7"/>
      <c r="B688" s="6"/>
      <c r="C688" s="6"/>
    </row>
    <row r="689" spans="1:3" x14ac:dyDescent="0.2">
      <c r="A689" s="7"/>
      <c r="B689" s="6"/>
      <c r="C689" s="6"/>
    </row>
    <row r="690" spans="1:3" x14ac:dyDescent="0.2">
      <c r="A690" s="7"/>
      <c r="B690" s="6"/>
      <c r="C690" s="6"/>
    </row>
    <row r="691" spans="1:3" x14ac:dyDescent="0.2">
      <c r="A691" s="7"/>
      <c r="B691" s="6"/>
      <c r="C691" s="6"/>
    </row>
    <row r="692" spans="1:3" x14ac:dyDescent="0.2">
      <c r="A692" s="7"/>
      <c r="B692" s="6"/>
      <c r="C692" s="6"/>
    </row>
    <row r="693" spans="1:3" x14ac:dyDescent="0.2">
      <c r="A693" s="7"/>
      <c r="B693" s="6"/>
      <c r="C693" s="6"/>
    </row>
    <row r="694" spans="1:3" x14ac:dyDescent="0.2">
      <c r="A694" s="7"/>
      <c r="B694" s="6"/>
      <c r="C694" s="6"/>
    </row>
    <row r="695" spans="1:3" x14ac:dyDescent="0.2">
      <c r="A695" s="7"/>
      <c r="B695" s="6"/>
      <c r="C695" s="6"/>
    </row>
    <row r="696" spans="1:3" x14ac:dyDescent="0.2">
      <c r="A696" s="7"/>
      <c r="B696" s="6"/>
      <c r="C696" s="6"/>
    </row>
    <row r="697" spans="1:3" x14ac:dyDescent="0.2">
      <c r="A697" s="7"/>
      <c r="B697" s="6"/>
      <c r="C697" s="6"/>
    </row>
    <row r="698" spans="1:3" x14ac:dyDescent="0.2">
      <c r="A698" s="7"/>
      <c r="B698" s="6"/>
      <c r="C698" s="6"/>
    </row>
    <row r="699" spans="1:3" x14ac:dyDescent="0.2">
      <c r="A699" s="7"/>
      <c r="B699" s="6"/>
      <c r="C699" s="6"/>
    </row>
    <row r="700" spans="1:3" x14ac:dyDescent="0.2">
      <c r="A700" s="7"/>
      <c r="B700" s="6"/>
      <c r="C700" s="6"/>
    </row>
    <row r="701" spans="1:3" x14ac:dyDescent="0.2">
      <c r="A701" s="7"/>
      <c r="B701" s="6"/>
      <c r="C701" s="6"/>
    </row>
    <row r="702" spans="1:3" x14ac:dyDescent="0.2">
      <c r="A702" s="7"/>
      <c r="B702" s="6"/>
      <c r="C702" s="6"/>
    </row>
    <row r="703" spans="1:3" x14ac:dyDescent="0.2">
      <c r="A703" s="7"/>
      <c r="B703" s="6"/>
      <c r="C703" s="6"/>
    </row>
    <row r="704" spans="1:3" x14ac:dyDescent="0.2">
      <c r="A704" s="7"/>
      <c r="B704" s="6"/>
      <c r="C704" s="6"/>
    </row>
    <row r="705" spans="1:3" x14ac:dyDescent="0.2">
      <c r="A705" s="7"/>
      <c r="B705" s="6"/>
      <c r="C705" s="6"/>
    </row>
    <row r="706" spans="1:3" x14ac:dyDescent="0.2">
      <c r="A706" s="7"/>
      <c r="B706" s="6"/>
      <c r="C706" s="6"/>
    </row>
    <row r="707" spans="1:3" x14ac:dyDescent="0.2">
      <c r="A707" s="7"/>
      <c r="B707" s="6"/>
      <c r="C707" s="6"/>
    </row>
    <row r="708" spans="1:3" x14ac:dyDescent="0.2">
      <c r="A708" s="7"/>
      <c r="B708" s="6"/>
      <c r="C708" s="6"/>
    </row>
    <row r="709" spans="1:3" x14ac:dyDescent="0.2">
      <c r="A709" s="7"/>
      <c r="B709" s="6"/>
      <c r="C709" s="6"/>
    </row>
    <row r="710" spans="1:3" x14ac:dyDescent="0.2">
      <c r="A710" s="7"/>
      <c r="B710" s="6"/>
      <c r="C710" s="6"/>
    </row>
    <row r="711" spans="1:3" x14ac:dyDescent="0.2">
      <c r="A711" s="7"/>
      <c r="B711" s="6"/>
      <c r="C711" s="6"/>
    </row>
    <row r="712" spans="1:3" x14ac:dyDescent="0.2">
      <c r="A712" s="7"/>
      <c r="B712" s="6"/>
      <c r="C712" s="6"/>
    </row>
    <row r="713" spans="1:3" x14ac:dyDescent="0.2">
      <c r="A713" s="7"/>
      <c r="B713" s="6"/>
      <c r="C713" s="6"/>
    </row>
    <row r="714" spans="1:3" x14ac:dyDescent="0.2">
      <c r="A714" s="7"/>
      <c r="B714" s="6"/>
      <c r="C714" s="6"/>
    </row>
    <row r="715" spans="1:3" x14ac:dyDescent="0.2">
      <c r="A715" s="7"/>
      <c r="B715" s="6"/>
      <c r="C715" s="6"/>
    </row>
    <row r="716" spans="1:3" x14ac:dyDescent="0.2">
      <c r="A716" s="7"/>
      <c r="B716" s="6"/>
      <c r="C716" s="6"/>
    </row>
    <row r="717" spans="1:3" x14ac:dyDescent="0.2">
      <c r="A717" s="7"/>
      <c r="B717" s="6"/>
      <c r="C717" s="6"/>
    </row>
    <row r="718" spans="1:3" x14ac:dyDescent="0.2">
      <c r="A718" s="7"/>
      <c r="B718" s="6"/>
      <c r="C718" s="6"/>
    </row>
    <row r="719" spans="1:3" x14ac:dyDescent="0.2">
      <c r="A719" s="7"/>
      <c r="B719" s="6"/>
      <c r="C719" s="6"/>
    </row>
    <row r="720" spans="1:3" x14ac:dyDescent="0.2">
      <c r="A720" s="7"/>
      <c r="B720" s="6"/>
      <c r="C720" s="6"/>
    </row>
    <row r="721" spans="1:3" x14ac:dyDescent="0.2">
      <c r="A721" s="7"/>
      <c r="B721" s="6"/>
      <c r="C721" s="6"/>
    </row>
    <row r="722" spans="1:3" x14ac:dyDescent="0.2">
      <c r="A722" s="7"/>
      <c r="B722" s="6"/>
      <c r="C722" s="6"/>
    </row>
    <row r="723" spans="1:3" x14ac:dyDescent="0.2">
      <c r="A723" s="7"/>
      <c r="B723" s="6"/>
      <c r="C723" s="6"/>
    </row>
    <row r="724" spans="1:3" x14ac:dyDescent="0.2">
      <c r="A724" s="7"/>
      <c r="B724" s="6"/>
      <c r="C724" s="6"/>
    </row>
    <row r="725" spans="1:3" x14ac:dyDescent="0.2">
      <c r="A725" s="7"/>
      <c r="B725" s="6"/>
      <c r="C725" s="6"/>
    </row>
    <row r="726" spans="1:3" x14ac:dyDescent="0.2">
      <c r="A726" s="7"/>
      <c r="B726" s="6"/>
      <c r="C726" s="6"/>
    </row>
    <row r="727" spans="1:3" x14ac:dyDescent="0.2">
      <c r="A727" s="7"/>
      <c r="B727" s="6"/>
      <c r="C727" s="6"/>
    </row>
    <row r="728" spans="1:3" x14ac:dyDescent="0.2">
      <c r="A728" s="7"/>
      <c r="B728" s="6"/>
      <c r="C728" s="6"/>
    </row>
    <row r="729" spans="1:3" x14ac:dyDescent="0.2">
      <c r="A729" s="7"/>
      <c r="B729" s="6"/>
      <c r="C729" s="6"/>
    </row>
    <row r="730" spans="1:3" x14ac:dyDescent="0.2">
      <c r="A730" s="7"/>
      <c r="B730" s="6"/>
      <c r="C730" s="6"/>
    </row>
    <row r="731" spans="1:3" x14ac:dyDescent="0.2">
      <c r="A731" s="7"/>
      <c r="B731" s="6"/>
      <c r="C731" s="6"/>
    </row>
    <row r="732" spans="1:3" x14ac:dyDescent="0.2">
      <c r="A732" s="7"/>
      <c r="B732" s="6"/>
      <c r="C732" s="6"/>
    </row>
    <row r="733" spans="1:3" x14ac:dyDescent="0.2">
      <c r="A733" s="7"/>
      <c r="B733" s="6"/>
      <c r="C733" s="6"/>
    </row>
    <row r="734" spans="1:3" x14ac:dyDescent="0.2">
      <c r="A734" s="7"/>
      <c r="B734" s="6"/>
      <c r="C734" s="6"/>
    </row>
    <row r="735" spans="1:3" x14ac:dyDescent="0.2">
      <c r="A735" s="7"/>
      <c r="B735" s="6"/>
      <c r="C735" s="6"/>
    </row>
    <row r="736" spans="1:3" x14ac:dyDescent="0.2">
      <c r="A736" s="7"/>
      <c r="B736" s="6"/>
      <c r="C736" s="6"/>
    </row>
    <row r="737" spans="1:3" x14ac:dyDescent="0.2">
      <c r="A737" s="7"/>
      <c r="B737" s="6"/>
      <c r="C737" s="6"/>
    </row>
    <row r="738" spans="1:3" x14ac:dyDescent="0.2">
      <c r="A738" s="7"/>
      <c r="B738" s="6"/>
      <c r="C738" s="6"/>
    </row>
    <row r="739" spans="1:3" x14ac:dyDescent="0.2">
      <c r="A739" s="7"/>
      <c r="B739" s="6"/>
      <c r="C739" s="6"/>
    </row>
    <row r="740" spans="1:3" x14ac:dyDescent="0.2">
      <c r="A740" s="7"/>
      <c r="B740" s="6"/>
      <c r="C740" s="6"/>
    </row>
    <row r="741" spans="1:3" x14ac:dyDescent="0.2">
      <c r="A741" s="7"/>
      <c r="B741" s="6"/>
      <c r="C741" s="6"/>
    </row>
    <row r="742" spans="1:3" x14ac:dyDescent="0.2">
      <c r="A742" s="7"/>
      <c r="B742" s="6"/>
      <c r="C742" s="6"/>
    </row>
    <row r="743" spans="1:3" x14ac:dyDescent="0.2">
      <c r="A743" s="7"/>
      <c r="B743" s="6"/>
      <c r="C74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5"/>
  <dimension ref="A1:AA743"/>
  <sheetViews>
    <sheetView workbookViewId="0">
      <selection activeCell="B1" sqref="B1"/>
    </sheetView>
  </sheetViews>
  <sheetFormatPr defaultRowHeight="12.75" x14ac:dyDescent="0.2"/>
  <cols>
    <col min="1" max="1" width="10.140625" style="6" bestFit="1" customWidth="1"/>
    <col min="2" max="3" width="9.140625" style="8"/>
    <col min="4" max="16384" width="9.140625" style="6"/>
  </cols>
  <sheetData>
    <row r="1" spans="1:27" ht="15" x14ac:dyDescent="0.25">
      <c r="A1" s="1" t="s">
        <v>28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4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5" t="s">
        <v>26</v>
      </c>
    </row>
    <row r="2" spans="1:27" x14ac:dyDescent="0.2">
      <c r="A2" s="7">
        <v>43854</v>
      </c>
      <c r="B2" s="2" t="s">
        <v>27</v>
      </c>
      <c r="C2" s="2" t="s">
        <v>27</v>
      </c>
      <c r="D2" s="2" t="s">
        <v>27</v>
      </c>
      <c r="E2" s="2" t="s">
        <v>27</v>
      </c>
      <c r="F2" s="2">
        <v>37.146999999999998</v>
      </c>
      <c r="G2" s="2">
        <v>28.327000000000002</v>
      </c>
      <c r="H2" s="2">
        <v>31.303999999999998</v>
      </c>
      <c r="I2" s="2">
        <v>34.817999999999998</v>
      </c>
      <c r="J2" s="2">
        <v>4.3353000000000002</v>
      </c>
      <c r="K2" s="2" t="s">
        <v>27</v>
      </c>
      <c r="L2" s="2" t="s">
        <v>27</v>
      </c>
      <c r="M2" s="2" t="s">
        <v>27</v>
      </c>
      <c r="N2" s="2" t="s">
        <v>27</v>
      </c>
      <c r="O2" s="2">
        <v>361</v>
      </c>
      <c r="P2" s="2" t="s">
        <v>27</v>
      </c>
      <c r="Q2" s="6" t="s">
        <v>27</v>
      </c>
      <c r="R2" s="6" t="s">
        <v>27</v>
      </c>
      <c r="S2" s="2" t="e">
        <f>R2/Q2</f>
        <v>#VALUE!</v>
      </c>
      <c r="T2" s="2" t="e">
        <f>M2-N2</f>
        <v>#VALUE!</v>
      </c>
      <c r="U2" s="2" t="e">
        <f>T2/B2</f>
        <v>#VALUE!</v>
      </c>
      <c r="V2" s="2" t="e">
        <f>B2/F2</f>
        <v>#VALUE!</v>
      </c>
      <c r="W2" s="2">
        <f>F2-G2</f>
        <v>8.8199999999999967</v>
      </c>
      <c r="X2" s="2" t="e">
        <f>B2/G2</f>
        <v>#VALUE!</v>
      </c>
      <c r="Y2" s="2" t="e">
        <f>D2/F2</f>
        <v>#VALUE!</v>
      </c>
      <c r="Z2" s="2" t="e">
        <f>B2/'[1]NIFTY Index'!B2</f>
        <v>#VALUE!</v>
      </c>
      <c r="AA2" s="5" t="e">
        <f>V2/'[1]NIFTY Index'!V2</f>
        <v>#VALUE!</v>
      </c>
    </row>
    <row r="3" spans="1:27" x14ac:dyDescent="0.2">
      <c r="A3" s="7">
        <v>43853</v>
      </c>
      <c r="B3" s="2">
        <v>41.892600000000002</v>
      </c>
      <c r="C3" s="2">
        <v>39.974699999999999</v>
      </c>
      <c r="D3" s="2">
        <v>35.308500000000002</v>
      </c>
      <c r="E3" s="2">
        <v>42.094299999999997</v>
      </c>
      <c r="F3" s="2">
        <v>30.675000000000001</v>
      </c>
      <c r="G3" s="2">
        <v>25.7</v>
      </c>
      <c r="H3" s="2">
        <v>30.774999999999999</v>
      </c>
      <c r="I3" s="2">
        <v>35.387999999999998</v>
      </c>
      <c r="J3" s="2">
        <v>3.8104</v>
      </c>
      <c r="K3" s="2">
        <v>33.751100000000001</v>
      </c>
      <c r="L3" s="2">
        <v>37.4116</v>
      </c>
      <c r="M3" s="2">
        <v>41.451300000000003</v>
      </c>
      <c r="N3" s="2">
        <v>43.156599999999997</v>
      </c>
      <c r="O3" s="2">
        <v>346</v>
      </c>
      <c r="P3" s="2">
        <v>0.24460000000000001</v>
      </c>
      <c r="Q3" s="6">
        <v>758</v>
      </c>
      <c r="R3" s="6">
        <v>505</v>
      </c>
      <c r="S3" s="2">
        <f t="shared" ref="S3:S66" si="0">R3/Q3</f>
        <v>0.66622691292875991</v>
      </c>
      <c r="T3" s="2">
        <f t="shared" ref="T3:T66" si="1">M3-N3</f>
        <v>-1.705299999999994</v>
      </c>
      <c r="U3" s="2">
        <f t="shared" ref="U3:U66" si="2">T3/B3</f>
        <v>-4.070647321961382E-2</v>
      </c>
      <c r="V3" s="2">
        <f t="shared" ref="V3:V66" si="3">B3/F3</f>
        <v>1.3656919315403424</v>
      </c>
      <c r="W3" s="2">
        <f t="shared" ref="W3:W66" si="4">F3-G3</f>
        <v>4.9750000000000014</v>
      </c>
      <c r="X3" s="2">
        <f t="shared" ref="X3:X66" si="5">B3/G3</f>
        <v>1.6300622568093386</v>
      </c>
      <c r="Y3" s="2">
        <f t="shared" ref="Y3:Y66" si="6">D3/F3</f>
        <v>1.1510513447432764</v>
      </c>
      <c r="Z3" s="2">
        <f>B3/'[1]NIFTY Index'!B3</f>
        <v>2.774619995363778</v>
      </c>
      <c r="AA3" s="5">
        <f>V3/'[1]NIFTY Index'!V3</f>
        <v>0.7869337884161326</v>
      </c>
    </row>
    <row r="4" spans="1:27" x14ac:dyDescent="0.2">
      <c r="A4" s="7">
        <v>43852</v>
      </c>
      <c r="B4" s="2">
        <v>43.043599999999998</v>
      </c>
      <c r="C4" s="2">
        <v>43.353999999999999</v>
      </c>
      <c r="D4" s="2">
        <v>36.021799999999999</v>
      </c>
      <c r="E4" s="2">
        <v>43.353999999999999</v>
      </c>
      <c r="F4" s="2">
        <v>21.972000000000001</v>
      </c>
      <c r="G4" s="2">
        <v>25.497</v>
      </c>
      <c r="H4" s="2">
        <v>29.951999999999998</v>
      </c>
      <c r="I4" s="2">
        <v>35.055</v>
      </c>
      <c r="J4" s="2">
        <v>-0.58169999999999999</v>
      </c>
      <c r="K4" s="2">
        <v>36.478999999999999</v>
      </c>
      <c r="L4" s="2">
        <v>37.528500000000001</v>
      </c>
      <c r="M4" s="2">
        <v>42.057400000000001</v>
      </c>
      <c r="N4" s="2">
        <v>44.151299999999999</v>
      </c>
      <c r="O4" s="2">
        <v>333.3</v>
      </c>
      <c r="P4" s="2">
        <v>0.38669999999999999</v>
      </c>
      <c r="Q4" s="6">
        <v>684</v>
      </c>
      <c r="R4" s="6">
        <v>459</v>
      </c>
      <c r="S4" s="2">
        <f t="shared" si="0"/>
        <v>0.67105263157894735</v>
      </c>
      <c r="T4" s="2">
        <f t="shared" si="1"/>
        <v>-2.0938999999999979</v>
      </c>
      <c r="U4" s="2">
        <f t="shared" si="2"/>
        <v>-4.864602403144714E-2</v>
      </c>
      <c r="V4" s="2">
        <f t="shared" si="3"/>
        <v>1.9590205716366282</v>
      </c>
      <c r="W4" s="2">
        <f t="shared" si="4"/>
        <v>-3.5249999999999986</v>
      </c>
      <c r="X4" s="2">
        <f t="shared" si="5"/>
        <v>1.6881829234811938</v>
      </c>
      <c r="Y4" s="2">
        <f t="shared" si="6"/>
        <v>1.6394411068632804</v>
      </c>
      <c r="Z4" s="2">
        <f>B4/'[1]NIFTY Index'!B4</f>
        <v>2.7772035434772788</v>
      </c>
      <c r="AA4" s="5">
        <f>V4/'[1]NIFTY Index'!V4</f>
        <v>1.0263468402073321</v>
      </c>
    </row>
    <row r="5" spans="1:27" x14ac:dyDescent="0.2">
      <c r="A5" s="7">
        <v>43851</v>
      </c>
      <c r="B5" s="2">
        <v>38.424500000000002</v>
      </c>
      <c r="C5" s="2">
        <v>37.5122</v>
      </c>
      <c r="D5" s="2">
        <v>35.7879</v>
      </c>
      <c r="E5" s="2">
        <v>38.593000000000004</v>
      </c>
      <c r="F5" s="2">
        <v>27.01</v>
      </c>
      <c r="G5" s="2">
        <v>25.649000000000001</v>
      </c>
      <c r="H5" s="2">
        <v>29.959</v>
      </c>
      <c r="I5" s="2">
        <v>35.051000000000002</v>
      </c>
      <c r="J5" s="2">
        <v>1.3912</v>
      </c>
      <c r="K5" s="2">
        <v>36.074100000000001</v>
      </c>
      <c r="L5" s="2">
        <v>36.323500000000003</v>
      </c>
      <c r="M5" s="2">
        <v>43.288400000000003</v>
      </c>
      <c r="N5" s="2">
        <v>40.543300000000002</v>
      </c>
      <c r="O5" s="2">
        <v>335.25</v>
      </c>
      <c r="P5" s="2">
        <v>0.87109999999999999</v>
      </c>
      <c r="Q5" s="6">
        <v>660</v>
      </c>
      <c r="R5" s="6">
        <v>433</v>
      </c>
      <c r="S5" s="2">
        <f t="shared" si="0"/>
        <v>0.65606060606060601</v>
      </c>
      <c r="T5" s="2">
        <f t="shared" si="1"/>
        <v>2.7451000000000008</v>
      </c>
      <c r="U5" s="2">
        <f t="shared" si="2"/>
        <v>7.1441398066337897E-2</v>
      </c>
      <c r="V5" s="2">
        <f t="shared" si="3"/>
        <v>1.4226027397260275</v>
      </c>
      <c r="W5" s="2">
        <f t="shared" si="4"/>
        <v>1.3610000000000007</v>
      </c>
      <c r="X5" s="2">
        <f t="shared" si="5"/>
        <v>1.4980895941362236</v>
      </c>
      <c r="Y5" s="2">
        <f t="shared" si="6"/>
        <v>1.3249870418363567</v>
      </c>
      <c r="Z5" s="2">
        <f>B5/'[1]NIFTY Index'!B5</f>
        <v>2.5481958472322619</v>
      </c>
      <c r="AA5" s="5">
        <f>V5/'[1]NIFTY Index'!V5</f>
        <v>1.0972053944210001</v>
      </c>
    </row>
    <row r="6" spans="1:27" x14ac:dyDescent="0.2">
      <c r="A6" s="7">
        <v>43850</v>
      </c>
      <c r="B6" s="2">
        <v>41.857999999999997</v>
      </c>
      <c r="C6" s="2">
        <v>38.5152</v>
      </c>
      <c r="D6" s="2">
        <v>39.282800000000002</v>
      </c>
      <c r="E6" s="2">
        <v>42.0764</v>
      </c>
      <c r="F6" s="2">
        <v>26.216000000000001</v>
      </c>
      <c r="G6" s="2">
        <v>25.31</v>
      </c>
      <c r="H6" s="2">
        <v>29.963000000000001</v>
      </c>
      <c r="I6" s="2">
        <v>35.36</v>
      </c>
      <c r="J6" s="2">
        <v>-2.5924</v>
      </c>
      <c r="K6" s="2">
        <v>42.446300000000001</v>
      </c>
      <c r="L6" s="2">
        <v>38.476999999999997</v>
      </c>
      <c r="M6" s="2">
        <v>41.535200000000003</v>
      </c>
      <c r="N6" s="2">
        <v>40.587800000000001</v>
      </c>
      <c r="O6" s="2">
        <v>330.65</v>
      </c>
      <c r="P6" s="2">
        <v>1.4283999999999999</v>
      </c>
      <c r="Q6" s="6">
        <v>673</v>
      </c>
      <c r="R6" s="6">
        <v>489</v>
      </c>
      <c r="S6" s="2">
        <f t="shared" si="0"/>
        <v>0.7265973254086181</v>
      </c>
      <c r="T6" s="2">
        <f t="shared" si="1"/>
        <v>0.9474000000000018</v>
      </c>
      <c r="U6" s="2">
        <f t="shared" si="2"/>
        <v>2.2633666204787659E-2</v>
      </c>
      <c r="V6" s="2">
        <f t="shared" si="3"/>
        <v>1.5966585291425082</v>
      </c>
      <c r="W6" s="2">
        <f t="shared" si="4"/>
        <v>0.90600000000000236</v>
      </c>
      <c r="X6" s="2">
        <f t="shared" si="5"/>
        <v>1.6538127222441723</v>
      </c>
      <c r="Y6" s="2">
        <f t="shared" si="6"/>
        <v>1.4984284406469333</v>
      </c>
      <c r="Z6" s="2">
        <f>B6/'[1]NIFTY Index'!B6</f>
        <v>2.8069634259197165</v>
      </c>
      <c r="AA6" s="5">
        <f>V6/'[1]NIFTY Index'!V6</f>
        <v>1.2131101470731762</v>
      </c>
    </row>
    <row r="7" spans="1:27" x14ac:dyDescent="0.2">
      <c r="A7" s="7">
        <v>43847</v>
      </c>
      <c r="B7" s="2">
        <v>36.3035</v>
      </c>
      <c r="C7" s="2">
        <v>36.855699999999999</v>
      </c>
      <c r="D7" s="2">
        <v>32.993600000000001</v>
      </c>
      <c r="E7" s="2">
        <v>36.855699999999999</v>
      </c>
      <c r="F7" s="2">
        <v>21.314</v>
      </c>
      <c r="G7" s="2">
        <v>24.617000000000001</v>
      </c>
      <c r="H7" s="2">
        <v>30.873000000000001</v>
      </c>
      <c r="I7" s="2">
        <v>35.137</v>
      </c>
      <c r="J7" s="2">
        <v>0.51819999999999999</v>
      </c>
      <c r="K7" s="2">
        <v>33.727899999999998</v>
      </c>
      <c r="L7" s="2">
        <v>33.105800000000002</v>
      </c>
      <c r="M7" s="2">
        <v>40.262799999999999</v>
      </c>
      <c r="N7" s="2">
        <v>38.388500000000001</v>
      </c>
      <c r="O7" s="2">
        <v>339.45</v>
      </c>
      <c r="P7" s="2">
        <v>0.37440000000000001</v>
      </c>
      <c r="Q7" s="6">
        <v>693</v>
      </c>
      <c r="R7" s="6">
        <v>406</v>
      </c>
      <c r="S7" s="2">
        <f t="shared" si="0"/>
        <v>0.58585858585858586</v>
      </c>
      <c r="T7" s="2">
        <f t="shared" si="1"/>
        <v>1.8742999999999981</v>
      </c>
      <c r="U7" s="2">
        <f t="shared" si="2"/>
        <v>5.1628630848265265E-2</v>
      </c>
      <c r="V7" s="2">
        <f t="shared" si="3"/>
        <v>1.7032701510744113</v>
      </c>
      <c r="W7" s="2">
        <f t="shared" si="4"/>
        <v>-3.3030000000000008</v>
      </c>
      <c r="X7" s="2">
        <f t="shared" si="5"/>
        <v>1.4747329081529024</v>
      </c>
      <c r="Y7" s="2">
        <f t="shared" si="6"/>
        <v>1.5479778549310312</v>
      </c>
      <c r="Z7" s="2">
        <f>B7/'[1]NIFTY Index'!B7</f>
        <v>2.7581216191576003</v>
      </c>
      <c r="AA7" s="5">
        <f>V7/'[1]NIFTY Index'!V7</f>
        <v>1.1361690821152168</v>
      </c>
    </row>
    <row r="8" spans="1:27" x14ac:dyDescent="0.2">
      <c r="A8" s="7">
        <v>43846</v>
      </c>
      <c r="B8" s="2">
        <v>37.351599999999998</v>
      </c>
      <c r="C8" s="2">
        <v>37.733899999999998</v>
      </c>
      <c r="D8" s="2">
        <v>35.525100000000002</v>
      </c>
      <c r="E8" s="2">
        <v>37.733899999999998</v>
      </c>
      <c r="F8" s="2">
        <v>29.329000000000001</v>
      </c>
      <c r="G8" s="2">
        <v>24.591000000000001</v>
      </c>
      <c r="H8" s="2">
        <v>31.731000000000002</v>
      </c>
      <c r="I8" s="2">
        <v>35.325000000000003</v>
      </c>
      <c r="J8" s="2">
        <v>-1.1995</v>
      </c>
      <c r="K8" s="2">
        <v>34.019799999999996</v>
      </c>
      <c r="L8" s="2">
        <v>35.799500000000002</v>
      </c>
      <c r="M8" s="2">
        <v>37.3337</v>
      </c>
      <c r="N8" s="2">
        <v>37.822200000000002</v>
      </c>
      <c r="O8" s="2">
        <v>337.7</v>
      </c>
      <c r="P8" s="2">
        <v>0.24460000000000001</v>
      </c>
      <c r="Q8" s="6">
        <v>715</v>
      </c>
      <c r="R8" s="6">
        <v>399</v>
      </c>
      <c r="S8" s="2">
        <f t="shared" si="0"/>
        <v>0.558041958041958</v>
      </c>
      <c r="T8" s="2">
        <f t="shared" si="1"/>
        <v>-0.48850000000000193</v>
      </c>
      <c r="U8" s="2">
        <f t="shared" si="2"/>
        <v>-1.3078422343353484E-2</v>
      </c>
      <c r="V8" s="2">
        <f t="shared" si="3"/>
        <v>1.273538136315592</v>
      </c>
      <c r="W8" s="2">
        <f t="shared" si="4"/>
        <v>4.7379999999999995</v>
      </c>
      <c r="X8" s="2">
        <f t="shared" si="5"/>
        <v>1.5189134236102637</v>
      </c>
      <c r="Y8" s="2">
        <f t="shared" si="6"/>
        <v>1.2112618909611648</v>
      </c>
      <c r="Z8" s="2">
        <f>B8/'[1]NIFTY Index'!B8</f>
        <v>2.9092296907858866</v>
      </c>
      <c r="AA8" s="5">
        <f>V8/'[1]NIFTY Index'!V8</f>
        <v>1.4898779349996254</v>
      </c>
    </row>
    <row r="9" spans="1:27" x14ac:dyDescent="0.2">
      <c r="A9" s="7">
        <v>43845</v>
      </c>
      <c r="B9" s="2">
        <v>35.996899999999997</v>
      </c>
      <c r="C9" s="2">
        <v>36.975099999999998</v>
      </c>
      <c r="D9" s="2">
        <v>31.9833</v>
      </c>
      <c r="E9" s="2">
        <v>36.975099999999998</v>
      </c>
      <c r="F9" s="2">
        <v>30.457000000000001</v>
      </c>
      <c r="G9" s="2">
        <v>25.027999999999999</v>
      </c>
      <c r="H9" s="2">
        <v>32.468000000000004</v>
      </c>
      <c r="I9" s="2">
        <v>36.055999999999997</v>
      </c>
      <c r="J9" s="2">
        <v>1.893</v>
      </c>
      <c r="K9" s="2">
        <v>33.145600000000002</v>
      </c>
      <c r="L9" s="2">
        <v>34.576999999999998</v>
      </c>
      <c r="M9" s="2">
        <v>39.145200000000003</v>
      </c>
      <c r="N9" s="2">
        <v>37.863300000000002</v>
      </c>
      <c r="O9" s="2">
        <v>341.8</v>
      </c>
      <c r="P9" s="2">
        <v>0.42909999999999998</v>
      </c>
      <c r="Q9" s="6">
        <v>662</v>
      </c>
      <c r="R9" s="6">
        <v>404</v>
      </c>
      <c r="S9" s="2">
        <f t="shared" si="0"/>
        <v>0.61027190332326287</v>
      </c>
      <c r="T9" s="2">
        <f t="shared" si="1"/>
        <v>1.2819000000000003</v>
      </c>
      <c r="U9" s="2">
        <f t="shared" si="2"/>
        <v>3.5611399870544416E-2</v>
      </c>
      <c r="V9" s="2">
        <f t="shared" si="3"/>
        <v>1.1818925041862296</v>
      </c>
      <c r="W9" s="2">
        <f t="shared" si="4"/>
        <v>5.429000000000002</v>
      </c>
      <c r="X9" s="2">
        <f t="shared" si="5"/>
        <v>1.4382651430397955</v>
      </c>
      <c r="Y9" s="2">
        <f t="shared" si="6"/>
        <v>1.0501132744525068</v>
      </c>
      <c r="Z9" s="2">
        <f>B9/'[1]NIFTY Index'!B9</f>
        <v>2.7295813523207229</v>
      </c>
      <c r="AA9" s="5">
        <f>V9/'[1]NIFTY Index'!V9</f>
        <v>1.3738871895156017</v>
      </c>
    </row>
    <row r="10" spans="1:27" x14ac:dyDescent="0.2">
      <c r="A10" s="7">
        <v>43844</v>
      </c>
      <c r="B10" s="2">
        <v>36.825699999999998</v>
      </c>
      <c r="C10" s="2">
        <v>36.535299999999999</v>
      </c>
      <c r="D10" s="2">
        <v>35.583199999999998</v>
      </c>
      <c r="E10" s="2">
        <v>37.2087</v>
      </c>
      <c r="F10" s="2">
        <v>29.847999999999999</v>
      </c>
      <c r="G10" s="2">
        <v>27.254000000000001</v>
      </c>
      <c r="H10" s="2">
        <v>32.360999999999997</v>
      </c>
      <c r="I10" s="2">
        <v>35.956000000000003</v>
      </c>
      <c r="J10" s="2">
        <v>-0.85709999999999997</v>
      </c>
      <c r="K10" s="2">
        <v>34.805900000000001</v>
      </c>
      <c r="L10" s="2">
        <v>37.521299999999997</v>
      </c>
      <c r="M10" s="2">
        <v>38.611899999999999</v>
      </c>
      <c r="N10" s="2">
        <v>37.767699999999998</v>
      </c>
      <c r="O10" s="2">
        <v>335.45</v>
      </c>
      <c r="P10" s="2">
        <v>0.48749999999999999</v>
      </c>
      <c r="Q10" s="6">
        <v>677</v>
      </c>
      <c r="R10" s="6">
        <v>403</v>
      </c>
      <c r="S10" s="2">
        <f t="shared" si="0"/>
        <v>0.59527326440177253</v>
      </c>
      <c r="T10" s="2">
        <f t="shared" si="1"/>
        <v>0.84420000000000073</v>
      </c>
      <c r="U10" s="2">
        <f t="shared" si="2"/>
        <v>2.2924207822254589E-2</v>
      </c>
      <c r="V10" s="2">
        <f t="shared" si="3"/>
        <v>1.2337744572500671</v>
      </c>
      <c r="W10" s="2">
        <f t="shared" si="4"/>
        <v>2.5939999999999976</v>
      </c>
      <c r="X10" s="2">
        <f t="shared" si="5"/>
        <v>1.3512034930652379</v>
      </c>
      <c r="Y10" s="2">
        <f t="shared" si="6"/>
        <v>1.1921468775127311</v>
      </c>
      <c r="Z10" s="2">
        <f>B10/'[1]NIFTY Index'!B10</f>
        <v>2.8218062281615888</v>
      </c>
      <c r="AA10" s="5">
        <f>V10/'[1]NIFTY Index'!V10</f>
        <v>1.4918286746311269</v>
      </c>
    </row>
    <row r="11" spans="1:27" x14ac:dyDescent="0.2">
      <c r="A11" s="7">
        <v>43843</v>
      </c>
      <c r="B11" s="2">
        <v>36.197099999999999</v>
      </c>
      <c r="C11" s="2">
        <v>35.975900000000003</v>
      </c>
      <c r="D11" s="2">
        <v>35.097099999999998</v>
      </c>
      <c r="E11" s="2">
        <v>36.603999999999999</v>
      </c>
      <c r="F11" s="2">
        <v>29.692</v>
      </c>
      <c r="G11" s="2">
        <v>27.420999999999999</v>
      </c>
      <c r="H11" s="2">
        <v>32.311</v>
      </c>
      <c r="I11" s="2">
        <v>36.741</v>
      </c>
      <c r="J11" s="2">
        <v>-0.44140000000000001</v>
      </c>
      <c r="K11" s="2">
        <v>36.561999999999998</v>
      </c>
      <c r="L11" s="2">
        <v>35.352600000000002</v>
      </c>
      <c r="M11" s="2">
        <v>40.572099999999999</v>
      </c>
      <c r="N11" s="2">
        <v>35.290700000000001</v>
      </c>
      <c r="O11" s="2">
        <v>338.35</v>
      </c>
      <c r="P11" s="2">
        <v>0.45860000000000001</v>
      </c>
      <c r="Q11" s="6">
        <v>665</v>
      </c>
      <c r="R11" s="6">
        <v>401</v>
      </c>
      <c r="S11" s="2">
        <f t="shared" si="0"/>
        <v>0.60300751879699244</v>
      </c>
      <c r="T11" s="2">
        <f t="shared" si="1"/>
        <v>5.2813999999999979</v>
      </c>
      <c r="U11" s="2">
        <f t="shared" si="2"/>
        <v>0.14590671628390114</v>
      </c>
      <c r="V11" s="2">
        <f t="shared" si="3"/>
        <v>1.2190859490771924</v>
      </c>
      <c r="W11" s="2">
        <f t="shared" si="4"/>
        <v>2.2710000000000008</v>
      </c>
      <c r="X11" s="2">
        <f t="shared" si="5"/>
        <v>1.3200503263921812</v>
      </c>
      <c r="Y11" s="2">
        <f t="shared" si="6"/>
        <v>1.1820389330459382</v>
      </c>
      <c r="Z11" s="2">
        <f>B11/'[1]NIFTY Index'!B11</f>
        <v>2.78462793005562</v>
      </c>
      <c r="AA11" s="5">
        <f>V11/'[1]NIFTY Index'!V11</f>
        <v>1.4780323379252513</v>
      </c>
    </row>
    <row r="12" spans="1:27" x14ac:dyDescent="0.2">
      <c r="A12" s="7">
        <v>43840</v>
      </c>
      <c r="B12" s="2">
        <v>37.729100000000003</v>
      </c>
      <c r="C12" s="2">
        <v>39.124200000000002</v>
      </c>
      <c r="D12" s="2">
        <v>35.453899999999997</v>
      </c>
      <c r="E12" s="2">
        <v>39.124200000000002</v>
      </c>
      <c r="F12" s="2">
        <v>29.806000000000001</v>
      </c>
      <c r="G12" s="2">
        <v>27.436</v>
      </c>
      <c r="H12" s="2">
        <v>32.29</v>
      </c>
      <c r="I12" s="2">
        <v>37.182000000000002</v>
      </c>
      <c r="J12" s="2">
        <v>-0.19089999999999999</v>
      </c>
      <c r="K12" s="2">
        <v>35.0473</v>
      </c>
      <c r="L12" s="2">
        <v>35.348199999999999</v>
      </c>
      <c r="M12" s="2">
        <v>38.146000000000001</v>
      </c>
      <c r="N12" s="2">
        <v>38.566000000000003</v>
      </c>
      <c r="O12" s="2">
        <v>339.85</v>
      </c>
      <c r="P12" s="2">
        <v>0.42449999999999999</v>
      </c>
      <c r="Q12" s="6">
        <v>673</v>
      </c>
      <c r="R12" s="6">
        <v>392</v>
      </c>
      <c r="S12" s="2">
        <f t="shared" si="0"/>
        <v>0.58246656760772664</v>
      </c>
      <c r="T12" s="2">
        <f t="shared" si="1"/>
        <v>-0.42000000000000171</v>
      </c>
      <c r="U12" s="2">
        <f t="shared" si="2"/>
        <v>-1.1131990956582629E-2</v>
      </c>
      <c r="V12" s="2">
        <f t="shared" si="3"/>
        <v>1.2658223176541636</v>
      </c>
      <c r="W12" s="2">
        <f t="shared" si="4"/>
        <v>2.370000000000001</v>
      </c>
      <c r="X12" s="2">
        <f t="shared" si="5"/>
        <v>1.3751676629246248</v>
      </c>
      <c r="Y12" s="2">
        <f t="shared" si="6"/>
        <v>1.1894886935516338</v>
      </c>
      <c r="Z12" s="2">
        <f>B12/'[1]NIFTY Index'!B12</f>
        <v>2.9530768147023374</v>
      </c>
      <c r="AA12" s="5">
        <f>V12/'[1]NIFTY Index'!V12</f>
        <v>1.5981053821763638</v>
      </c>
    </row>
    <row r="13" spans="1:27" x14ac:dyDescent="0.2">
      <c r="A13" s="7">
        <v>43839</v>
      </c>
      <c r="B13" s="2">
        <v>36.731499999999997</v>
      </c>
      <c r="C13" s="2">
        <v>38.230899999999998</v>
      </c>
      <c r="D13" s="2">
        <v>34.2453</v>
      </c>
      <c r="E13" s="2">
        <v>38.54</v>
      </c>
      <c r="F13" s="2">
        <v>31.305</v>
      </c>
      <c r="G13" s="2">
        <v>29.03</v>
      </c>
      <c r="H13" s="2">
        <v>32.555999999999997</v>
      </c>
      <c r="I13" s="2">
        <v>37.582999999999998</v>
      </c>
      <c r="J13" s="2">
        <v>2.7925</v>
      </c>
      <c r="K13" s="2">
        <v>35.325600000000001</v>
      </c>
      <c r="L13" s="2">
        <v>35.011699999999998</v>
      </c>
      <c r="M13" s="2">
        <v>37.211100000000002</v>
      </c>
      <c r="N13" s="2">
        <v>36.079900000000002</v>
      </c>
      <c r="O13" s="2">
        <v>340.5</v>
      </c>
      <c r="P13" s="2">
        <v>0.41299999999999998</v>
      </c>
      <c r="Q13" s="6">
        <v>721</v>
      </c>
      <c r="R13" s="6">
        <v>393</v>
      </c>
      <c r="S13" s="2">
        <f t="shared" si="0"/>
        <v>0.54507628294036059</v>
      </c>
      <c r="T13" s="2">
        <f t="shared" si="1"/>
        <v>1.1311999999999998</v>
      </c>
      <c r="U13" s="2">
        <f t="shared" si="2"/>
        <v>3.0796455358479774E-2</v>
      </c>
      <c r="V13" s="2">
        <f t="shared" si="3"/>
        <v>1.1733429164670179</v>
      </c>
      <c r="W13" s="2">
        <f t="shared" si="4"/>
        <v>2.2749999999999986</v>
      </c>
      <c r="X13" s="2">
        <f t="shared" si="5"/>
        <v>1.2652945229073371</v>
      </c>
      <c r="Y13" s="2">
        <f t="shared" si="6"/>
        <v>1.0939242932438908</v>
      </c>
      <c r="Z13" s="2">
        <f>B13/'[1]NIFTY Index'!B13</f>
        <v>2.8251305598498657</v>
      </c>
      <c r="AA13" s="5">
        <f>V13/'[1]NIFTY Index'!V13</f>
        <v>1.4448279911578454</v>
      </c>
    </row>
    <row r="14" spans="1:27" x14ac:dyDescent="0.2">
      <c r="A14" s="7">
        <v>43838</v>
      </c>
      <c r="B14" s="2">
        <v>37.855899999999998</v>
      </c>
      <c r="C14" s="2">
        <v>39.116700000000002</v>
      </c>
      <c r="D14" s="2">
        <v>35.051400000000001</v>
      </c>
      <c r="E14" s="2">
        <v>40.2864</v>
      </c>
      <c r="F14" s="2">
        <v>30.498999999999999</v>
      </c>
      <c r="G14" s="2">
        <v>28.119</v>
      </c>
      <c r="H14" s="2">
        <v>32.209000000000003</v>
      </c>
      <c r="I14" s="2">
        <v>37.603999999999999</v>
      </c>
      <c r="J14" s="2">
        <v>-0.73419999999999996</v>
      </c>
      <c r="K14" s="2">
        <v>37.016100000000002</v>
      </c>
      <c r="L14" s="2">
        <v>36.5017</v>
      </c>
      <c r="M14" s="2">
        <v>41.002499999999998</v>
      </c>
      <c r="N14" s="2">
        <v>37.678800000000003</v>
      </c>
      <c r="O14" s="2">
        <v>331.25</v>
      </c>
      <c r="P14" s="2">
        <v>0.46229999999999999</v>
      </c>
      <c r="Q14" s="6">
        <v>804</v>
      </c>
      <c r="R14" s="6">
        <v>371</v>
      </c>
      <c r="S14" s="2">
        <f t="shared" si="0"/>
        <v>0.46144278606965172</v>
      </c>
      <c r="T14" s="2">
        <f t="shared" si="1"/>
        <v>3.3236999999999952</v>
      </c>
      <c r="U14" s="2">
        <f t="shared" si="2"/>
        <v>8.779873150552478E-2</v>
      </c>
      <c r="V14" s="2">
        <f t="shared" si="3"/>
        <v>1.2412177448440933</v>
      </c>
      <c r="W14" s="2">
        <f t="shared" si="4"/>
        <v>2.379999999999999</v>
      </c>
      <c r="X14" s="2">
        <f t="shared" si="5"/>
        <v>1.3462747608378676</v>
      </c>
      <c r="Y14" s="2">
        <f t="shared" si="6"/>
        <v>1.1492639102921407</v>
      </c>
      <c r="Z14" s="2">
        <f>B14/'[1]NIFTY Index'!B14</f>
        <v>2.6102116803419979</v>
      </c>
      <c r="AA14" s="5">
        <f>V14/'[1]NIFTY Index'!V14</f>
        <v>1.2247001260924619</v>
      </c>
    </row>
    <row r="15" spans="1:27" x14ac:dyDescent="0.2">
      <c r="A15" s="7">
        <v>43837</v>
      </c>
      <c r="B15" s="2">
        <v>37.016300000000001</v>
      </c>
      <c r="C15" s="2">
        <v>38.593400000000003</v>
      </c>
      <c r="D15" s="2">
        <v>35.558999999999997</v>
      </c>
      <c r="E15" s="2">
        <v>38.593400000000003</v>
      </c>
      <c r="F15" s="2">
        <v>30.422999999999998</v>
      </c>
      <c r="G15" s="2">
        <v>30.718</v>
      </c>
      <c r="H15" s="2">
        <v>32.156999999999996</v>
      </c>
      <c r="I15" s="2">
        <v>38.709000000000003</v>
      </c>
      <c r="J15" s="2">
        <v>0.24030000000000001</v>
      </c>
      <c r="K15" s="2">
        <v>36.9893</v>
      </c>
      <c r="L15" s="2">
        <v>35.052900000000001</v>
      </c>
      <c r="M15" s="2">
        <v>38.904800000000002</v>
      </c>
      <c r="N15" s="2">
        <v>36.609200000000001</v>
      </c>
      <c r="O15" s="2">
        <v>333.7</v>
      </c>
      <c r="P15" s="2">
        <v>0.51339999999999997</v>
      </c>
      <c r="Q15" s="6">
        <v>796</v>
      </c>
      <c r="R15" s="6">
        <v>376</v>
      </c>
      <c r="S15" s="2">
        <f t="shared" si="0"/>
        <v>0.47236180904522612</v>
      </c>
      <c r="T15" s="2">
        <f t="shared" si="1"/>
        <v>2.2956000000000003</v>
      </c>
      <c r="U15" s="2">
        <f t="shared" si="2"/>
        <v>6.2015922715128208E-2</v>
      </c>
      <c r="V15" s="2">
        <f t="shared" si="3"/>
        <v>1.2167209019491834</v>
      </c>
      <c r="W15" s="2">
        <f t="shared" si="4"/>
        <v>-0.29500000000000171</v>
      </c>
      <c r="X15" s="2">
        <f t="shared" si="5"/>
        <v>1.2050361351650498</v>
      </c>
      <c r="Y15" s="2">
        <f t="shared" si="6"/>
        <v>1.1688196430332314</v>
      </c>
      <c r="Z15" s="2">
        <f>B15/'[1]NIFTY Index'!B15</f>
        <v>2.7502191776750822</v>
      </c>
      <c r="AA15" s="5">
        <f>V15/'[1]NIFTY Index'!V15</f>
        <v>1.3297743188903286</v>
      </c>
    </row>
    <row r="16" spans="1:27" x14ac:dyDescent="0.2">
      <c r="A16" s="7">
        <v>43836</v>
      </c>
      <c r="B16" s="2">
        <v>35.8718</v>
      </c>
      <c r="C16" s="2">
        <v>37.019399999999997</v>
      </c>
      <c r="D16" s="2">
        <v>35.019599999999997</v>
      </c>
      <c r="E16" s="2">
        <v>37.019399999999997</v>
      </c>
      <c r="F16" s="2">
        <v>30.36</v>
      </c>
      <c r="G16" s="2">
        <v>31.004000000000001</v>
      </c>
      <c r="H16" s="2">
        <v>32.158000000000001</v>
      </c>
      <c r="I16" s="2">
        <v>39.18</v>
      </c>
      <c r="J16" s="2">
        <v>-3.5211999999999999</v>
      </c>
      <c r="K16" s="2">
        <v>36.721600000000002</v>
      </c>
      <c r="L16" s="2">
        <v>35.9953</v>
      </c>
      <c r="M16" s="2">
        <v>38.845300000000002</v>
      </c>
      <c r="N16" s="2">
        <v>37.3521</v>
      </c>
      <c r="O16" s="2">
        <v>332.9</v>
      </c>
      <c r="P16" s="2">
        <v>1.1223000000000001</v>
      </c>
      <c r="Q16" s="6">
        <v>805</v>
      </c>
      <c r="R16" s="6">
        <v>384</v>
      </c>
      <c r="S16" s="2">
        <f t="shared" si="0"/>
        <v>0.47701863354037266</v>
      </c>
      <c r="T16" s="2">
        <f t="shared" si="1"/>
        <v>1.4932000000000016</v>
      </c>
      <c r="U16" s="2">
        <f t="shared" si="2"/>
        <v>4.1626012633879585E-2</v>
      </c>
      <c r="V16" s="2">
        <f t="shared" si="3"/>
        <v>1.181548089591568</v>
      </c>
      <c r="W16" s="2">
        <f t="shared" si="4"/>
        <v>-0.6440000000000019</v>
      </c>
      <c r="X16" s="2">
        <f t="shared" si="5"/>
        <v>1.1570055476712682</v>
      </c>
      <c r="Y16" s="2">
        <f t="shared" si="6"/>
        <v>1.1534782608695651</v>
      </c>
      <c r="Z16" s="2">
        <f>B16/'[1]NIFTY Index'!B16</f>
        <v>2.539200974007588</v>
      </c>
      <c r="AA16" s="5">
        <f>V16/'[1]NIFTY Index'!V16</f>
        <v>1.1884731831570432</v>
      </c>
    </row>
    <row r="17" spans="1:27" x14ac:dyDescent="0.2">
      <c r="A17" s="7">
        <v>43833</v>
      </c>
      <c r="B17" s="2">
        <v>33.455100000000002</v>
      </c>
      <c r="C17" s="2">
        <v>35.881999999999998</v>
      </c>
      <c r="D17" s="2">
        <v>32.5901</v>
      </c>
      <c r="E17" s="2">
        <v>35.881999999999998</v>
      </c>
      <c r="F17" s="2">
        <v>22.407</v>
      </c>
      <c r="G17" s="2">
        <v>28.561</v>
      </c>
      <c r="H17" s="2">
        <v>31.587</v>
      </c>
      <c r="I17" s="2">
        <v>38.698999999999998</v>
      </c>
      <c r="J17" s="2">
        <v>-1.9744000000000002</v>
      </c>
      <c r="K17" s="2">
        <v>32.9861</v>
      </c>
      <c r="L17" s="2">
        <v>32.685400000000001</v>
      </c>
      <c r="M17" s="2">
        <v>35.125300000000003</v>
      </c>
      <c r="N17" s="2">
        <v>33.387999999999998</v>
      </c>
      <c r="O17" s="2">
        <v>345.05</v>
      </c>
      <c r="P17" s="2">
        <v>0.5423</v>
      </c>
      <c r="Q17" s="6">
        <v>778</v>
      </c>
      <c r="R17" s="6">
        <v>415</v>
      </c>
      <c r="S17" s="2">
        <f t="shared" si="0"/>
        <v>0.53341902313624678</v>
      </c>
      <c r="T17" s="2">
        <f t="shared" si="1"/>
        <v>1.7373000000000047</v>
      </c>
      <c r="U17" s="2">
        <f t="shared" si="2"/>
        <v>5.1929302258848564E-2</v>
      </c>
      <c r="V17" s="2">
        <f t="shared" si="3"/>
        <v>1.4930646672914716</v>
      </c>
      <c r="W17" s="2">
        <f t="shared" si="4"/>
        <v>-6.1539999999999999</v>
      </c>
      <c r="X17" s="2">
        <f t="shared" si="5"/>
        <v>1.1713560449564091</v>
      </c>
      <c r="Y17" s="2">
        <f t="shared" si="6"/>
        <v>1.4544606596152987</v>
      </c>
      <c r="Z17" s="2">
        <f>B17/'[1]NIFTY Index'!B17</f>
        <v>2.7508119619467357</v>
      </c>
      <c r="AA17" s="5">
        <f>V17/'[1]NIFTY Index'!V17</f>
        <v>1.2178361522074181</v>
      </c>
    </row>
    <row r="18" spans="1:27" x14ac:dyDescent="0.2">
      <c r="A18" s="7">
        <v>43832</v>
      </c>
      <c r="B18" s="2">
        <v>32.679400000000001</v>
      </c>
      <c r="C18" s="2">
        <v>36.508699999999997</v>
      </c>
      <c r="D18" s="2">
        <v>31.691600000000001</v>
      </c>
      <c r="E18" s="2">
        <v>36.508699999999997</v>
      </c>
      <c r="F18" s="2">
        <v>19.186</v>
      </c>
      <c r="G18" s="2">
        <v>29.567</v>
      </c>
      <c r="H18" s="2">
        <v>31.658999999999999</v>
      </c>
      <c r="I18" s="2">
        <v>38.502000000000002</v>
      </c>
      <c r="J18" s="2">
        <v>1.6166</v>
      </c>
      <c r="K18" s="2">
        <v>32.079000000000001</v>
      </c>
      <c r="L18" s="2">
        <v>33.383600000000001</v>
      </c>
      <c r="M18" s="2">
        <v>33.746899999999997</v>
      </c>
      <c r="N18" s="2">
        <v>34.150100000000002</v>
      </c>
      <c r="O18" s="2">
        <v>352</v>
      </c>
      <c r="P18" s="2">
        <v>0.223</v>
      </c>
      <c r="Q18" s="6">
        <v>782</v>
      </c>
      <c r="R18" s="6">
        <v>385</v>
      </c>
      <c r="S18" s="2">
        <f t="shared" si="0"/>
        <v>0.49232736572890023</v>
      </c>
      <c r="T18" s="2">
        <f t="shared" si="1"/>
        <v>-0.40320000000000533</v>
      </c>
      <c r="U18" s="2">
        <f t="shared" si="2"/>
        <v>-1.23380478221756E-2</v>
      </c>
      <c r="V18" s="2">
        <f t="shared" si="3"/>
        <v>1.7032940685916815</v>
      </c>
      <c r="W18" s="2">
        <f t="shared" si="4"/>
        <v>-10.381</v>
      </c>
      <c r="X18" s="2">
        <f t="shared" si="5"/>
        <v>1.1052660060202253</v>
      </c>
      <c r="Y18" s="2">
        <f t="shared" si="6"/>
        <v>1.6518086104451164</v>
      </c>
      <c r="Z18" s="2">
        <f>B18/'[1]NIFTY Index'!B18</f>
        <v>2.9951973310358735</v>
      </c>
      <c r="AA18" s="5">
        <f>V18/'[1]NIFTY Index'!V18</f>
        <v>1.5002525983141217</v>
      </c>
    </row>
    <row r="19" spans="1:27" x14ac:dyDescent="0.2">
      <c r="A19" s="7">
        <v>43831</v>
      </c>
      <c r="B19" s="2">
        <v>32.1098</v>
      </c>
      <c r="C19" s="2">
        <v>34.507899999999999</v>
      </c>
      <c r="D19" s="2">
        <v>31.731400000000001</v>
      </c>
      <c r="E19" s="2">
        <v>34.507899999999999</v>
      </c>
      <c r="F19" s="2">
        <v>18.738</v>
      </c>
      <c r="G19" s="2">
        <v>30.184999999999999</v>
      </c>
      <c r="H19" s="2">
        <v>33.036999999999999</v>
      </c>
      <c r="I19" s="2">
        <v>39.438000000000002</v>
      </c>
      <c r="J19" s="2">
        <v>-0.28789999999999999</v>
      </c>
      <c r="K19" s="2">
        <v>31.589600000000001</v>
      </c>
      <c r="L19" s="2">
        <v>32.366900000000001</v>
      </c>
      <c r="M19" s="2">
        <v>32.654400000000003</v>
      </c>
      <c r="N19" s="2">
        <v>33.271900000000002</v>
      </c>
      <c r="O19" s="2">
        <v>346.4</v>
      </c>
      <c r="P19" s="2">
        <v>0.52839999999999998</v>
      </c>
      <c r="Q19" s="6">
        <v>796</v>
      </c>
      <c r="R19" s="6">
        <v>376</v>
      </c>
      <c r="S19" s="2">
        <f t="shared" si="0"/>
        <v>0.47236180904522612</v>
      </c>
      <c r="T19" s="2">
        <f t="shared" si="1"/>
        <v>-0.61749999999999972</v>
      </c>
      <c r="U19" s="2">
        <f t="shared" si="2"/>
        <v>-1.9230889012077302E-2</v>
      </c>
      <c r="V19" s="2">
        <f t="shared" si="3"/>
        <v>1.7136193830718327</v>
      </c>
      <c r="W19" s="2">
        <f t="shared" si="4"/>
        <v>-11.446999999999999</v>
      </c>
      <c r="X19" s="2">
        <f t="shared" si="5"/>
        <v>1.0637667715752859</v>
      </c>
      <c r="Y19" s="2">
        <f t="shared" si="6"/>
        <v>1.6934251254135981</v>
      </c>
      <c r="Z19" s="2">
        <f>B19/'[1]NIFTY Index'!B19</f>
        <v>2.9107110482613585</v>
      </c>
      <c r="AA19" s="5">
        <f>V19/'[1]NIFTY Index'!V19</f>
        <v>1.3343477374621129</v>
      </c>
    </row>
    <row r="20" spans="1:27" x14ac:dyDescent="0.2">
      <c r="A20" s="7">
        <v>43830</v>
      </c>
      <c r="B20" s="2">
        <v>33.048099999999998</v>
      </c>
      <c r="C20" s="2">
        <v>35.870699999999999</v>
      </c>
      <c r="D20" s="2">
        <v>32.8367</v>
      </c>
      <c r="E20" s="2">
        <v>35.870699999999999</v>
      </c>
      <c r="F20" s="2">
        <v>19.143999999999998</v>
      </c>
      <c r="G20" s="2">
        <v>30.702999999999999</v>
      </c>
      <c r="H20" s="2">
        <v>33.037999999999997</v>
      </c>
      <c r="I20" s="2">
        <v>39.944000000000003</v>
      </c>
      <c r="J20" s="2">
        <v>-0.78539999999999999</v>
      </c>
      <c r="K20" s="2">
        <v>32.1081</v>
      </c>
      <c r="L20" s="2">
        <v>33.016500000000001</v>
      </c>
      <c r="M20" s="2">
        <v>35.521999999999998</v>
      </c>
      <c r="N20" s="2">
        <v>33.351900000000001</v>
      </c>
      <c r="O20" s="2">
        <v>347.4</v>
      </c>
      <c r="P20" s="2">
        <v>0.2145</v>
      </c>
      <c r="Q20" s="6">
        <v>798</v>
      </c>
      <c r="R20" s="6">
        <v>374</v>
      </c>
      <c r="S20" s="2">
        <f t="shared" si="0"/>
        <v>0.46867167919799496</v>
      </c>
      <c r="T20" s="2">
        <f t="shared" si="1"/>
        <v>2.1700999999999979</v>
      </c>
      <c r="U20" s="2">
        <f t="shared" si="2"/>
        <v>6.5664894502255738E-2</v>
      </c>
      <c r="V20" s="2">
        <f t="shared" si="3"/>
        <v>1.7262902214793148</v>
      </c>
      <c r="W20" s="2">
        <f t="shared" si="4"/>
        <v>-11.559000000000001</v>
      </c>
      <c r="X20" s="2">
        <f t="shared" si="5"/>
        <v>1.0763801582907206</v>
      </c>
      <c r="Y20" s="2">
        <f t="shared" si="6"/>
        <v>1.7152475971583787</v>
      </c>
      <c r="Z20" s="2">
        <f>B20/'[1]NIFTY Index'!B20</f>
        <v>2.9893444773095252</v>
      </c>
      <c r="AA20" s="5">
        <f>V20/'[1]NIFTY Index'!V20</f>
        <v>1.4022311641370426</v>
      </c>
    </row>
    <row r="21" spans="1:27" x14ac:dyDescent="0.2">
      <c r="A21" s="7">
        <v>43829</v>
      </c>
      <c r="B21" s="2">
        <v>31.429200000000002</v>
      </c>
      <c r="C21" s="2">
        <v>36.216299999999997</v>
      </c>
      <c r="D21" s="2">
        <v>31.429200000000002</v>
      </c>
      <c r="E21" s="2">
        <v>36.216299999999997</v>
      </c>
      <c r="F21" s="2">
        <v>17.388000000000002</v>
      </c>
      <c r="G21" s="2">
        <v>30.38</v>
      </c>
      <c r="H21" s="2">
        <v>32.984999999999999</v>
      </c>
      <c r="I21" s="2">
        <v>39.991</v>
      </c>
      <c r="J21" s="2">
        <v>1.4485999999999999</v>
      </c>
      <c r="K21" s="2">
        <v>32.485199999999999</v>
      </c>
      <c r="L21" s="2">
        <v>31.834399999999999</v>
      </c>
      <c r="M21" s="2">
        <v>33.421999999999997</v>
      </c>
      <c r="N21" s="2">
        <v>31.996300000000002</v>
      </c>
      <c r="O21" s="2">
        <v>350.15</v>
      </c>
      <c r="P21" s="2">
        <v>0.35799999999999998</v>
      </c>
      <c r="Q21" s="6">
        <v>732</v>
      </c>
      <c r="R21" s="6">
        <v>361</v>
      </c>
      <c r="S21" s="2">
        <f t="shared" si="0"/>
        <v>0.49316939890710382</v>
      </c>
      <c r="T21" s="2">
        <f t="shared" si="1"/>
        <v>1.4256999999999955</v>
      </c>
      <c r="U21" s="2">
        <f t="shared" si="2"/>
        <v>4.5362274572690223E-2</v>
      </c>
      <c r="V21" s="2">
        <f t="shared" si="3"/>
        <v>1.8075224292615597</v>
      </c>
      <c r="W21" s="2">
        <f t="shared" si="4"/>
        <v>-12.991999999999997</v>
      </c>
      <c r="X21" s="2">
        <f t="shared" si="5"/>
        <v>1.0345358788676762</v>
      </c>
      <c r="Y21" s="2">
        <f t="shared" si="6"/>
        <v>1.8075224292615597</v>
      </c>
      <c r="Z21" s="2">
        <f>B21/'[1]NIFTY Index'!B21</f>
        <v>3.127906050955414</v>
      </c>
      <c r="AA21" s="5">
        <f>V21/'[1]NIFTY Index'!V21</f>
        <v>1.6225967667137011</v>
      </c>
    </row>
    <row r="22" spans="1:27" x14ac:dyDescent="0.2">
      <c r="A22" s="7">
        <v>43826</v>
      </c>
      <c r="B22" s="2">
        <v>32.392200000000003</v>
      </c>
      <c r="C22" s="2">
        <v>32.699399999999997</v>
      </c>
      <c r="D22" s="2">
        <v>32.392200000000003</v>
      </c>
      <c r="E22" s="2">
        <v>32.699399999999997</v>
      </c>
      <c r="F22" s="2">
        <v>16.959</v>
      </c>
      <c r="G22" s="2">
        <v>30.7</v>
      </c>
      <c r="H22" s="2">
        <v>32.982999999999997</v>
      </c>
      <c r="I22" s="2">
        <v>39.939</v>
      </c>
      <c r="J22" s="2">
        <v>2.5097</v>
      </c>
      <c r="K22" s="2">
        <v>33.153700000000001</v>
      </c>
      <c r="L22" s="2">
        <v>32.559100000000001</v>
      </c>
      <c r="M22" s="2">
        <v>33.374000000000002</v>
      </c>
      <c r="N22" s="2">
        <v>32.528500000000001</v>
      </c>
      <c r="O22" s="2">
        <v>345.15</v>
      </c>
      <c r="P22" s="2">
        <v>0.3281</v>
      </c>
      <c r="Q22" s="6">
        <v>537</v>
      </c>
      <c r="R22" s="6">
        <v>238</v>
      </c>
      <c r="S22" s="2">
        <f t="shared" si="0"/>
        <v>0.44320297951582865</v>
      </c>
      <c r="T22" s="2">
        <f t="shared" si="1"/>
        <v>0.84550000000000125</v>
      </c>
      <c r="U22" s="2">
        <f t="shared" si="2"/>
        <v>2.6101962818209357E-2</v>
      </c>
      <c r="V22" s="2">
        <f t="shared" si="3"/>
        <v>1.9100300725278616</v>
      </c>
      <c r="W22" s="2">
        <f t="shared" si="4"/>
        <v>-13.741</v>
      </c>
      <c r="X22" s="2">
        <f t="shared" si="5"/>
        <v>1.0551205211726384</v>
      </c>
      <c r="Y22" s="2">
        <f t="shared" si="6"/>
        <v>1.9100300725278616</v>
      </c>
      <c r="Z22" s="2">
        <f>B22/'[1]NIFTY Index'!B22</f>
        <v>2.8650451087917923</v>
      </c>
      <c r="AA22" s="5">
        <f>V22/'[1]NIFTY Index'!V22</f>
        <v>1.5795843957310725</v>
      </c>
    </row>
    <row r="23" spans="1:27" x14ac:dyDescent="0.2">
      <c r="A23" s="7">
        <v>43825</v>
      </c>
      <c r="B23" s="2">
        <v>32.322800000000001</v>
      </c>
      <c r="C23" s="2">
        <v>32.226900000000001</v>
      </c>
      <c r="D23" s="2">
        <v>32.322800000000001</v>
      </c>
      <c r="E23" s="2">
        <v>32.322800000000001</v>
      </c>
      <c r="F23" s="2">
        <v>13.433999999999999</v>
      </c>
      <c r="G23" s="2">
        <v>30.413</v>
      </c>
      <c r="H23" s="2">
        <v>32.61</v>
      </c>
      <c r="I23" s="2">
        <v>39.886000000000003</v>
      </c>
      <c r="J23" s="2">
        <v>-0.59050000000000002</v>
      </c>
      <c r="K23" s="2">
        <v>33.200499999999998</v>
      </c>
      <c r="L23" s="2">
        <v>32.643700000000003</v>
      </c>
      <c r="M23" s="2">
        <v>32.657200000000003</v>
      </c>
      <c r="N23" s="2">
        <v>32.579500000000003</v>
      </c>
      <c r="O23" s="2">
        <v>336.7</v>
      </c>
      <c r="P23" s="2">
        <v>0.26419999999999999</v>
      </c>
      <c r="Q23" s="6">
        <v>1448</v>
      </c>
      <c r="R23" s="6">
        <v>729</v>
      </c>
      <c r="S23" s="2">
        <f t="shared" si="0"/>
        <v>0.50345303867403313</v>
      </c>
      <c r="T23" s="2">
        <f t="shared" si="1"/>
        <v>7.7700000000000102E-2</v>
      </c>
      <c r="U23" s="2">
        <f t="shared" si="2"/>
        <v>2.4038759018401904E-3</v>
      </c>
      <c r="V23" s="2">
        <f t="shared" si="3"/>
        <v>2.4060443650439187</v>
      </c>
      <c r="W23" s="2">
        <f t="shared" si="4"/>
        <v>-16.978999999999999</v>
      </c>
      <c r="X23" s="2">
        <f t="shared" si="5"/>
        <v>1.06279551507579</v>
      </c>
      <c r="Y23" s="2">
        <f t="shared" si="6"/>
        <v>2.4060443650439187</v>
      </c>
      <c r="Z23" s="2">
        <f>B23/'[1]NIFTY Index'!B23</f>
        <v>2.8598173839184597</v>
      </c>
      <c r="AA23" s="5">
        <f>V23/'[1]NIFTY Index'!V23</f>
        <v>1.9755177402682229</v>
      </c>
    </row>
    <row r="24" spans="1:27" x14ac:dyDescent="0.2">
      <c r="A24" s="7">
        <v>43823</v>
      </c>
      <c r="B24" s="2">
        <v>33.275399999999998</v>
      </c>
      <c r="C24" s="2">
        <v>33.382199999999997</v>
      </c>
      <c r="D24" s="2">
        <v>21.6967</v>
      </c>
      <c r="E24" s="2">
        <v>33.382199999999997</v>
      </c>
      <c r="F24" s="2">
        <v>24.135000000000002</v>
      </c>
      <c r="G24" s="2">
        <v>30.603000000000002</v>
      </c>
      <c r="H24" s="2">
        <v>32.671999999999997</v>
      </c>
      <c r="I24" s="2">
        <v>39.972000000000001</v>
      </c>
      <c r="J24" s="2">
        <v>5.91E-2</v>
      </c>
      <c r="K24" s="2">
        <v>26.791699999999999</v>
      </c>
      <c r="L24" s="2">
        <v>23.225200000000001</v>
      </c>
      <c r="M24" s="2">
        <v>35.003399999999999</v>
      </c>
      <c r="N24" s="2">
        <v>34.482900000000001</v>
      </c>
      <c r="O24" s="2">
        <v>338.7</v>
      </c>
      <c r="P24" s="2">
        <v>0.42480000000000001</v>
      </c>
      <c r="Q24" s="6">
        <v>1735</v>
      </c>
      <c r="R24" s="6">
        <v>875</v>
      </c>
      <c r="S24" s="2">
        <f t="shared" si="0"/>
        <v>0.50432276657060515</v>
      </c>
      <c r="T24" s="2">
        <f t="shared" si="1"/>
        <v>0.52049999999999841</v>
      </c>
      <c r="U24" s="2">
        <f t="shared" si="2"/>
        <v>1.5642186119475602E-2</v>
      </c>
      <c r="V24" s="2">
        <f t="shared" si="3"/>
        <v>1.3787197016780608</v>
      </c>
      <c r="W24" s="2">
        <f t="shared" si="4"/>
        <v>-6.468</v>
      </c>
      <c r="X24" s="2">
        <f t="shared" si="5"/>
        <v>1.0873247720811683</v>
      </c>
      <c r="Y24" s="2">
        <f t="shared" si="6"/>
        <v>0.89897244665423648</v>
      </c>
      <c r="Z24" s="2">
        <f>B24/'[1]NIFTY Index'!B24</f>
        <v>2.9193300755375797</v>
      </c>
      <c r="AA24" s="5">
        <f>V24/'[1]NIFTY Index'!V24</f>
        <v>0.94226564277761526</v>
      </c>
    </row>
    <row r="25" spans="1:27" x14ac:dyDescent="0.2">
      <c r="A25" s="7">
        <v>43822</v>
      </c>
      <c r="B25" s="2">
        <v>34.635100000000001</v>
      </c>
      <c r="C25" s="2">
        <v>34.648699999999998</v>
      </c>
      <c r="D25" s="2">
        <v>33.939399999999999</v>
      </c>
      <c r="E25" s="2">
        <v>34.648699999999998</v>
      </c>
      <c r="F25" s="2">
        <v>24.779</v>
      </c>
      <c r="G25" s="2">
        <v>32.08</v>
      </c>
      <c r="H25" s="2">
        <v>32.901000000000003</v>
      </c>
      <c r="I25" s="2">
        <v>40.731000000000002</v>
      </c>
      <c r="J25" s="2">
        <v>-7.3800000000000004E-2</v>
      </c>
      <c r="K25" s="2">
        <v>37.8249</v>
      </c>
      <c r="L25" s="2">
        <v>38.102400000000003</v>
      </c>
      <c r="M25" s="2">
        <v>35.140799999999999</v>
      </c>
      <c r="N25" s="2">
        <v>34.667200000000001</v>
      </c>
      <c r="O25" s="2">
        <v>338.5</v>
      </c>
      <c r="P25" s="2">
        <v>0.38800000000000001</v>
      </c>
      <c r="Q25" s="6">
        <v>2090</v>
      </c>
      <c r="R25" s="6">
        <v>1048</v>
      </c>
      <c r="S25" s="2">
        <f t="shared" si="0"/>
        <v>0.50143540669856457</v>
      </c>
      <c r="T25" s="2">
        <f t="shared" si="1"/>
        <v>0.47359999999999758</v>
      </c>
      <c r="U25" s="2">
        <f t="shared" si="2"/>
        <v>1.3673989680988291E-2</v>
      </c>
      <c r="V25" s="2">
        <f t="shared" si="3"/>
        <v>1.3977602001694984</v>
      </c>
      <c r="W25" s="2">
        <f t="shared" si="4"/>
        <v>-7.3009999999999984</v>
      </c>
      <c r="X25" s="2">
        <f t="shared" si="5"/>
        <v>1.0796477556109727</v>
      </c>
      <c r="Y25" s="2">
        <f t="shared" si="6"/>
        <v>1.3696840066185076</v>
      </c>
      <c r="Z25" s="2">
        <f>B25/'[1]NIFTY Index'!B25</f>
        <v>2.9173033026456543</v>
      </c>
      <c r="AA25" s="5">
        <f>V25/'[1]NIFTY Index'!V25</f>
        <v>0.78410105313451151</v>
      </c>
    </row>
    <row r="26" spans="1:27" x14ac:dyDescent="0.2">
      <c r="A26" s="7">
        <v>43819</v>
      </c>
      <c r="B26" s="2">
        <v>35.308799999999998</v>
      </c>
      <c r="C26" s="2">
        <v>35.497100000000003</v>
      </c>
      <c r="D26" s="2">
        <v>31.920500000000001</v>
      </c>
      <c r="E26" s="2">
        <v>35.497100000000003</v>
      </c>
      <c r="F26" s="2">
        <v>24.963999999999999</v>
      </c>
      <c r="G26" s="2">
        <v>31.986000000000001</v>
      </c>
      <c r="H26" s="2">
        <v>33.128</v>
      </c>
      <c r="I26" s="2">
        <v>40.729999999999997</v>
      </c>
      <c r="J26" s="2">
        <v>1.7115</v>
      </c>
      <c r="K26" s="2">
        <v>34.034100000000002</v>
      </c>
      <c r="L26" s="2">
        <v>37.809699999999999</v>
      </c>
      <c r="M26" s="2">
        <v>37.311900000000001</v>
      </c>
      <c r="N26" s="2">
        <v>35.863199999999999</v>
      </c>
      <c r="O26" s="2">
        <v>338.75</v>
      </c>
      <c r="P26" s="2">
        <v>0.3533</v>
      </c>
      <c r="Q26" s="6">
        <v>2279</v>
      </c>
      <c r="R26" s="6">
        <v>1078</v>
      </c>
      <c r="S26" s="2">
        <f t="shared" si="0"/>
        <v>0.4730144800351031</v>
      </c>
      <c r="T26" s="2">
        <f t="shared" si="1"/>
        <v>1.4487000000000023</v>
      </c>
      <c r="U26" s="2">
        <f t="shared" si="2"/>
        <v>4.1029431756389408E-2</v>
      </c>
      <c r="V26" s="2">
        <f t="shared" si="3"/>
        <v>1.4143887197564493</v>
      </c>
      <c r="W26" s="2">
        <f t="shared" si="4"/>
        <v>-7.022000000000002</v>
      </c>
      <c r="X26" s="2">
        <f t="shared" si="5"/>
        <v>1.1038829487900956</v>
      </c>
      <c r="Y26" s="2">
        <f t="shared" si="6"/>
        <v>1.2786612722320141</v>
      </c>
      <c r="Z26" s="2">
        <f>B26/'[1]NIFTY Index'!B26</f>
        <v>3.0755722797115084</v>
      </c>
      <c r="AA26" s="5">
        <f>V26/'[1]NIFTY Index'!V26</f>
        <v>1.0484345497654599</v>
      </c>
    </row>
    <row r="27" spans="1:27" x14ac:dyDescent="0.2">
      <c r="A27" s="7">
        <v>43818</v>
      </c>
      <c r="B27" s="2">
        <v>35.496499999999997</v>
      </c>
      <c r="C27" s="2">
        <v>35.610300000000002</v>
      </c>
      <c r="D27" s="2">
        <v>33.971200000000003</v>
      </c>
      <c r="E27" s="2">
        <v>35.610300000000002</v>
      </c>
      <c r="F27" s="2">
        <v>22.864999999999998</v>
      </c>
      <c r="G27" s="2">
        <v>33.768999999999998</v>
      </c>
      <c r="H27" s="2">
        <v>32.999000000000002</v>
      </c>
      <c r="I27" s="2">
        <v>40.661000000000001</v>
      </c>
      <c r="J27" s="2">
        <v>-0.31430000000000002</v>
      </c>
      <c r="K27" s="2">
        <v>34.373399999999997</v>
      </c>
      <c r="L27" s="2">
        <v>38.0306</v>
      </c>
      <c r="M27" s="2">
        <v>38.2151</v>
      </c>
      <c r="N27" s="2">
        <v>36.063699999999997</v>
      </c>
      <c r="O27" s="2">
        <v>333.05</v>
      </c>
      <c r="P27" s="2">
        <v>0.5675</v>
      </c>
      <c r="Q27" s="6">
        <v>2465</v>
      </c>
      <c r="R27" s="6">
        <v>1099</v>
      </c>
      <c r="S27" s="2">
        <f t="shared" si="0"/>
        <v>0.44584178498985799</v>
      </c>
      <c r="T27" s="2">
        <f t="shared" si="1"/>
        <v>2.1514000000000024</v>
      </c>
      <c r="U27" s="2">
        <f t="shared" si="2"/>
        <v>6.060879241615378E-2</v>
      </c>
      <c r="V27" s="2">
        <f t="shared" si="3"/>
        <v>1.552438224360376</v>
      </c>
      <c r="W27" s="2">
        <f t="shared" si="4"/>
        <v>-10.904</v>
      </c>
      <c r="X27" s="2">
        <f t="shared" si="5"/>
        <v>1.0511563860345288</v>
      </c>
      <c r="Y27" s="2">
        <f t="shared" si="6"/>
        <v>1.4857292805598079</v>
      </c>
      <c r="Z27" s="2">
        <f>B27/'[1]NIFTY Index'!B27</f>
        <v>3.1761647831494551</v>
      </c>
      <c r="AA27" s="5">
        <f>V27/'[1]NIFTY Index'!V27</f>
        <v>1.1793413080664281</v>
      </c>
    </row>
    <row r="28" spans="1:27" x14ac:dyDescent="0.2">
      <c r="A28" s="7">
        <v>43817</v>
      </c>
      <c r="B28" s="2">
        <v>38.025799999999997</v>
      </c>
      <c r="C28" s="2">
        <v>37.944000000000003</v>
      </c>
      <c r="D28" s="2">
        <v>38.858800000000002</v>
      </c>
      <c r="E28" s="2">
        <v>37.944000000000003</v>
      </c>
      <c r="F28" s="2">
        <v>22.779</v>
      </c>
      <c r="G28" s="2">
        <v>33.723999999999997</v>
      </c>
      <c r="H28" s="2">
        <v>33.01</v>
      </c>
      <c r="I28" s="2">
        <v>40.659999999999997</v>
      </c>
      <c r="J28" s="2">
        <v>1.5655999999999999</v>
      </c>
      <c r="K28" s="2">
        <v>39.189700000000002</v>
      </c>
      <c r="L28" s="2">
        <v>40.746899999999997</v>
      </c>
      <c r="M28" s="2">
        <v>40.0593</v>
      </c>
      <c r="N28" s="2">
        <v>38.483199999999997</v>
      </c>
      <c r="O28" s="2">
        <v>334.1</v>
      </c>
      <c r="P28" s="2">
        <v>0.36070000000000002</v>
      </c>
      <c r="Q28" s="6">
        <v>2579</v>
      </c>
      <c r="R28" s="6">
        <v>1193</v>
      </c>
      <c r="S28" s="2">
        <f t="shared" si="0"/>
        <v>0.46258239627762698</v>
      </c>
      <c r="T28" s="2">
        <f t="shared" si="1"/>
        <v>1.5761000000000038</v>
      </c>
      <c r="U28" s="2">
        <f t="shared" si="2"/>
        <v>4.1448174660362276E-2</v>
      </c>
      <c r="V28" s="2">
        <f t="shared" si="3"/>
        <v>1.6693357917380041</v>
      </c>
      <c r="W28" s="2">
        <f t="shared" si="4"/>
        <v>-10.944999999999997</v>
      </c>
      <c r="X28" s="2">
        <f t="shared" si="5"/>
        <v>1.1275590084213023</v>
      </c>
      <c r="Y28" s="2">
        <f t="shared" si="6"/>
        <v>1.7059045612186665</v>
      </c>
      <c r="Z28" s="2">
        <f>B28/'[1]NIFTY Index'!B28</f>
        <v>3.2576696051470519</v>
      </c>
      <c r="AA28" s="5">
        <f>V28/'[1]NIFTY Index'!V28</f>
        <v>1.4887545805163005</v>
      </c>
    </row>
    <row r="29" spans="1:27" x14ac:dyDescent="0.2">
      <c r="A29" s="7">
        <v>43816</v>
      </c>
      <c r="B29" s="2">
        <v>42.175600000000003</v>
      </c>
      <c r="C29" s="2">
        <v>42.728499999999997</v>
      </c>
      <c r="D29" s="2">
        <v>37.287799999999997</v>
      </c>
      <c r="E29" s="2">
        <v>42.728499999999997</v>
      </c>
      <c r="F29" s="2">
        <v>23.407</v>
      </c>
      <c r="G29" s="2">
        <v>33.845999999999997</v>
      </c>
      <c r="H29" s="2">
        <v>36.765999999999998</v>
      </c>
      <c r="I29" s="2">
        <v>40.835000000000001</v>
      </c>
      <c r="J29" s="2">
        <v>0.28960000000000002</v>
      </c>
      <c r="K29" s="2">
        <v>39.865200000000002</v>
      </c>
      <c r="L29" s="2">
        <v>44.204999999999998</v>
      </c>
      <c r="M29" s="2">
        <v>42.941800000000001</v>
      </c>
      <c r="N29" s="2">
        <v>42.268299999999996</v>
      </c>
      <c r="O29" s="2">
        <v>328.95</v>
      </c>
      <c r="P29" s="2">
        <v>0.30199999999999999</v>
      </c>
      <c r="Q29" s="6">
        <v>2679</v>
      </c>
      <c r="R29" s="6">
        <v>1228</v>
      </c>
      <c r="S29" s="2">
        <f t="shared" si="0"/>
        <v>0.45837999253452782</v>
      </c>
      <c r="T29" s="2">
        <f t="shared" si="1"/>
        <v>0.67350000000000421</v>
      </c>
      <c r="U29" s="2">
        <f t="shared" si="2"/>
        <v>1.5968948870911243E-2</v>
      </c>
      <c r="V29" s="2">
        <f t="shared" si="3"/>
        <v>1.8018370572905542</v>
      </c>
      <c r="W29" s="2">
        <f t="shared" si="4"/>
        <v>-10.438999999999997</v>
      </c>
      <c r="X29" s="2">
        <f t="shared" si="5"/>
        <v>1.2461029368315313</v>
      </c>
      <c r="Y29" s="2">
        <f t="shared" si="6"/>
        <v>1.5930191822958943</v>
      </c>
      <c r="Z29" s="2">
        <f>B29/'[1]NIFTY Index'!B29</f>
        <v>3.6150720861262062</v>
      </c>
      <c r="AA29" s="5">
        <f>V29/'[1]NIFTY Index'!V29</f>
        <v>1.6139404152611976</v>
      </c>
    </row>
    <row r="30" spans="1:27" x14ac:dyDescent="0.2">
      <c r="A30" s="7">
        <v>43815</v>
      </c>
      <c r="B30" s="2">
        <v>42.327300000000001</v>
      </c>
      <c r="C30" s="2">
        <v>42.579700000000003</v>
      </c>
      <c r="D30" s="2">
        <v>40.582900000000002</v>
      </c>
      <c r="E30" s="2">
        <v>42.579700000000003</v>
      </c>
      <c r="F30" s="2">
        <v>34.244999999999997</v>
      </c>
      <c r="G30" s="2">
        <v>33.950000000000003</v>
      </c>
      <c r="H30" s="2">
        <v>37.502000000000002</v>
      </c>
      <c r="I30" s="2">
        <v>40.889000000000003</v>
      </c>
      <c r="J30" s="2">
        <v>0.27510000000000001</v>
      </c>
      <c r="K30" s="2">
        <v>40.024999999999999</v>
      </c>
      <c r="L30" s="2">
        <v>44.343499999999999</v>
      </c>
      <c r="M30" s="2">
        <v>43.649700000000003</v>
      </c>
      <c r="N30" s="2">
        <v>42.704799999999999</v>
      </c>
      <c r="O30" s="2">
        <v>328</v>
      </c>
      <c r="P30" s="2">
        <v>0.41439999999999999</v>
      </c>
      <c r="Q30" s="6">
        <v>2730</v>
      </c>
      <c r="R30" s="6">
        <v>1297</v>
      </c>
      <c r="S30" s="2">
        <f t="shared" si="0"/>
        <v>0.47509157509157507</v>
      </c>
      <c r="T30" s="2">
        <f t="shared" si="1"/>
        <v>0.94490000000000407</v>
      </c>
      <c r="U30" s="2">
        <f t="shared" si="2"/>
        <v>2.232365400108214E-2</v>
      </c>
      <c r="V30" s="2">
        <f t="shared" si="3"/>
        <v>1.2360140166447657</v>
      </c>
      <c r="W30" s="2">
        <f t="shared" si="4"/>
        <v>0.2949999999999946</v>
      </c>
      <c r="X30" s="2">
        <f t="shared" si="5"/>
        <v>1.2467540500736376</v>
      </c>
      <c r="Y30" s="2">
        <f t="shared" si="6"/>
        <v>1.1850751934588992</v>
      </c>
      <c r="Z30" s="2">
        <f>B30/'[1]NIFTY Index'!B30</f>
        <v>3.6234783501977503</v>
      </c>
      <c r="AA30" s="5">
        <f>V30/'[1]NIFTY Index'!V30</f>
        <v>1.0041410291539392</v>
      </c>
    </row>
    <row r="31" spans="1:27" x14ac:dyDescent="0.2">
      <c r="A31" s="7">
        <v>43812</v>
      </c>
      <c r="B31" s="2">
        <v>41.502299999999998</v>
      </c>
      <c r="C31" s="2">
        <v>41.6462</v>
      </c>
      <c r="D31" s="2">
        <v>40.935000000000002</v>
      </c>
      <c r="E31" s="2">
        <v>41.6462</v>
      </c>
      <c r="F31" s="2">
        <v>34.508000000000003</v>
      </c>
      <c r="G31" s="2">
        <v>34.773000000000003</v>
      </c>
      <c r="H31" s="2">
        <v>37.518000000000001</v>
      </c>
      <c r="I31" s="2">
        <v>43.401000000000003</v>
      </c>
      <c r="J31" s="2">
        <v>-0.51700000000000002</v>
      </c>
      <c r="K31" s="2">
        <v>40.501600000000003</v>
      </c>
      <c r="L31" s="2">
        <v>44.2072</v>
      </c>
      <c r="M31" s="2">
        <v>42.294699999999999</v>
      </c>
      <c r="N31" s="2">
        <v>42.277700000000003</v>
      </c>
      <c r="O31" s="2">
        <v>327.10000000000002</v>
      </c>
      <c r="P31" s="2">
        <v>0.55310000000000004</v>
      </c>
      <c r="Q31" s="6">
        <v>2928</v>
      </c>
      <c r="R31" s="6">
        <v>1397</v>
      </c>
      <c r="S31" s="2">
        <f t="shared" si="0"/>
        <v>0.4771174863387978</v>
      </c>
      <c r="T31" s="2">
        <f t="shared" si="1"/>
        <v>1.6999999999995907E-2</v>
      </c>
      <c r="U31" s="2">
        <f t="shared" si="2"/>
        <v>4.0961585261529862E-4</v>
      </c>
      <c r="V31" s="2">
        <f t="shared" si="3"/>
        <v>1.2026863336038018</v>
      </c>
      <c r="W31" s="2">
        <f t="shared" si="4"/>
        <v>-0.26500000000000057</v>
      </c>
      <c r="X31" s="2">
        <f t="shared" si="5"/>
        <v>1.1935208351307047</v>
      </c>
      <c r="Y31" s="2">
        <f t="shared" si="6"/>
        <v>1.1862466674394343</v>
      </c>
      <c r="Z31" s="2">
        <f>B31/'[1]NIFTY Index'!B31</f>
        <v>3.294617766134794</v>
      </c>
      <c r="AA31" s="5">
        <f>V31/'[1]NIFTY Index'!V31</f>
        <v>0.92896229467055591</v>
      </c>
    </row>
    <row r="32" spans="1:27" x14ac:dyDescent="0.2">
      <c r="A32" s="7">
        <v>43811</v>
      </c>
      <c r="B32" s="2">
        <v>45.955100000000002</v>
      </c>
      <c r="C32" s="2">
        <v>46.645299999999999</v>
      </c>
      <c r="D32" s="2">
        <v>43.596200000000003</v>
      </c>
      <c r="E32" s="2">
        <v>46.645299999999999</v>
      </c>
      <c r="F32" s="2">
        <v>34.884</v>
      </c>
      <c r="G32" s="2">
        <v>34.725000000000001</v>
      </c>
      <c r="H32" s="2">
        <v>38.023000000000003</v>
      </c>
      <c r="I32" s="2">
        <v>43.759</v>
      </c>
      <c r="J32" s="2">
        <v>-3.4218999999999999</v>
      </c>
      <c r="K32" s="2">
        <v>41.660200000000003</v>
      </c>
      <c r="L32" s="2">
        <v>45.1404</v>
      </c>
      <c r="M32" s="2">
        <v>45.501399999999997</v>
      </c>
      <c r="N32" s="2">
        <v>45.532699999999998</v>
      </c>
      <c r="O32" s="2">
        <v>328.8</v>
      </c>
      <c r="P32" s="2">
        <v>0.5897</v>
      </c>
      <c r="Q32" s="6">
        <v>3276</v>
      </c>
      <c r="R32" s="6">
        <v>1479</v>
      </c>
      <c r="S32" s="2">
        <f t="shared" si="0"/>
        <v>0.45146520146520147</v>
      </c>
      <c r="T32" s="2">
        <f t="shared" si="1"/>
        <v>-3.130000000000166E-2</v>
      </c>
      <c r="U32" s="2">
        <f t="shared" si="2"/>
        <v>-6.8109959503954206E-4</v>
      </c>
      <c r="V32" s="2">
        <f t="shared" si="3"/>
        <v>1.3173689943813782</v>
      </c>
      <c r="W32" s="2">
        <f t="shared" si="4"/>
        <v>0.15899999999999892</v>
      </c>
      <c r="X32" s="2">
        <f t="shared" si="5"/>
        <v>1.3234010079193665</v>
      </c>
      <c r="Y32" s="2">
        <f t="shared" si="6"/>
        <v>1.2497477353514506</v>
      </c>
      <c r="Z32" s="2">
        <f>B32/'[1]NIFTY Index'!B32</f>
        <v>4.5830898265699949</v>
      </c>
      <c r="AA32" s="5">
        <f>V32/'[1]NIFTY Index'!V32</f>
        <v>1.0484192413722211</v>
      </c>
    </row>
    <row r="33" spans="1:27" x14ac:dyDescent="0.2">
      <c r="A33" s="7">
        <v>43810</v>
      </c>
      <c r="B33" s="2">
        <v>55.056600000000003</v>
      </c>
      <c r="C33" s="2">
        <v>54.383699999999997</v>
      </c>
      <c r="D33" s="2">
        <v>56.903199999999998</v>
      </c>
      <c r="E33" s="2">
        <v>54.383699999999997</v>
      </c>
      <c r="F33" s="2">
        <v>33.65</v>
      </c>
      <c r="G33" s="2">
        <v>33.567999999999998</v>
      </c>
      <c r="H33" s="2">
        <v>39.026000000000003</v>
      </c>
      <c r="I33" s="2">
        <v>44.222000000000001</v>
      </c>
      <c r="J33" s="2">
        <v>-1.1182000000000001</v>
      </c>
      <c r="K33" s="2">
        <v>57.015700000000002</v>
      </c>
      <c r="L33" s="2">
        <v>60.7971</v>
      </c>
      <c r="M33" s="2">
        <v>56.375300000000003</v>
      </c>
      <c r="N33" s="2">
        <v>54.148200000000003</v>
      </c>
      <c r="O33" s="2">
        <v>340.45</v>
      </c>
      <c r="P33" s="2">
        <v>0.57940000000000003</v>
      </c>
      <c r="Q33" s="6">
        <v>3006</v>
      </c>
      <c r="R33" s="6">
        <v>1189</v>
      </c>
      <c r="S33" s="2">
        <f t="shared" si="0"/>
        <v>0.39554224883566202</v>
      </c>
      <c r="T33" s="2">
        <f t="shared" si="1"/>
        <v>2.2271000000000001</v>
      </c>
      <c r="U33" s="2">
        <f t="shared" si="2"/>
        <v>4.0451099414057536E-2</v>
      </c>
      <c r="V33" s="2">
        <f t="shared" si="3"/>
        <v>1.6361545319465083</v>
      </c>
      <c r="W33" s="2">
        <f t="shared" si="4"/>
        <v>8.2000000000000739E-2</v>
      </c>
      <c r="X33" s="2">
        <f t="shared" si="5"/>
        <v>1.6401513346043852</v>
      </c>
      <c r="Y33" s="2">
        <f t="shared" si="6"/>
        <v>1.6910312035661219</v>
      </c>
      <c r="Z33" s="2">
        <f>B33/'[1]NIFTY Index'!B33</f>
        <v>4.5310344827586206</v>
      </c>
      <c r="AA33" s="5">
        <f>V33/'[1]NIFTY Index'!V33</f>
        <v>1.0637495516729008</v>
      </c>
    </row>
    <row r="34" spans="1:27" x14ac:dyDescent="0.2">
      <c r="A34" s="7">
        <v>43809</v>
      </c>
      <c r="B34" s="2">
        <v>54.919200000000004</v>
      </c>
      <c r="C34" s="2">
        <v>53.676200000000001</v>
      </c>
      <c r="D34" s="2">
        <v>57.782499999999999</v>
      </c>
      <c r="E34" s="2">
        <v>53.676200000000001</v>
      </c>
      <c r="F34" s="2">
        <v>32.521999999999998</v>
      </c>
      <c r="G34" s="2">
        <v>33.262</v>
      </c>
      <c r="H34" s="2">
        <v>39.238</v>
      </c>
      <c r="I34" s="2">
        <v>44.326000000000001</v>
      </c>
      <c r="J34" s="2">
        <v>-0.77810000000000001</v>
      </c>
      <c r="K34" s="2">
        <v>57.070099999999996</v>
      </c>
      <c r="L34" s="2">
        <v>62.053600000000003</v>
      </c>
      <c r="M34" s="2">
        <v>56.387</v>
      </c>
      <c r="N34" s="2">
        <v>56.140700000000002</v>
      </c>
      <c r="O34" s="2">
        <v>344.3</v>
      </c>
      <c r="P34" s="2">
        <v>0.3785</v>
      </c>
      <c r="Q34" s="6">
        <v>2541</v>
      </c>
      <c r="R34" s="6">
        <v>1060</v>
      </c>
      <c r="S34" s="2">
        <f t="shared" si="0"/>
        <v>0.41715859897678081</v>
      </c>
      <c r="T34" s="2">
        <f t="shared" si="1"/>
        <v>0.24629999999999797</v>
      </c>
      <c r="U34" s="2">
        <f t="shared" si="2"/>
        <v>4.4847703535375229E-3</v>
      </c>
      <c r="V34" s="2">
        <f t="shared" si="3"/>
        <v>1.6886784330606976</v>
      </c>
      <c r="W34" s="2">
        <f t="shared" si="4"/>
        <v>-0.74000000000000199</v>
      </c>
      <c r="X34" s="2">
        <f t="shared" si="5"/>
        <v>1.6511093740604896</v>
      </c>
      <c r="Y34" s="2">
        <f t="shared" si="6"/>
        <v>1.7767203739007442</v>
      </c>
      <c r="Z34" s="2">
        <f>B34/'[1]NIFTY Index'!B34</f>
        <v>4.3709817342512638</v>
      </c>
      <c r="AA34" s="5">
        <f>V34/'[1]NIFTY Index'!V34</f>
        <v>1.0496699878390743</v>
      </c>
    </row>
    <row r="35" spans="1:27" x14ac:dyDescent="0.2">
      <c r="A35" s="7">
        <v>43808</v>
      </c>
      <c r="B35" s="2">
        <v>51.471899999999998</v>
      </c>
      <c r="C35" s="2">
        <v>50.786099999999998</v>
      </c>
      <c r="D35" s="2">
        <v>52.8429</v>
      </c>
      <c r="E35" s="2">
        <v>50.786099999999998</v>
      </c>
      <c r="F35" s="2">
        <v>36.363</v>
      </c>
      <c r="G35" s="2">
        <v>32.970999999999997</v>
      </c>
      <c r="H35" s="2">
        <v>39.212000000000003</v>
      </c>
      <c r="I35" s="2">
        <v>44.295000000000002</v>
      </c>
      <c r="J35" s="2">
        <v>-1.6858</v>
      </c>
      <c r="K35" s="2">
        <v>53.8476</v>
      </c>
      <c r="L35" s="2">
        <v>56.286000000000001</v>
      </c>
      <c r="M35" s="2">
        <v>53.407200000000003</v>
      </c>
      <c r="N35" s="2">
        <v>52.953099999999999</v>
      </c>
      <c r="O35" s="2">
        <v>347</v>
      </c>
      <c r="P35" s="2">
        <v>0.58650000000000002</v>
      </c>
      <c r="Q35" s="6">
        <v>1986</v>
      </c>
      <c r="R35" s="6">
        <v>993</v>
      </c>
      <c r="S35" s="2">
        <f t="shared" si="0"/>
        <v>0.5</v>
      </c>
      <c r="T35" s="2">
        <f t="shared" si="1"/>
        <v>0.45410000000000394</v>
      </c>
      <c r="U35" s="2">
        <f t="shared" si="2"/>
        <v>8.8222894433662626E-3</v>
      </c>
      <c r="V35" s="2">
        <f t="shared" si="3"/>
        <v>1.4155020212853724</v>
      </c>
      <c r="W35" s="2">
        <f t="shared" si="4"/>
        <v>3.392000000000003</v>
      </c>
      <c r="X35" s="2">
        <f t="shared" si="5"/>
        <v>1.5611264444511845</v>
      </c>
      <c r="Y35" s="2">
        <f t="shared" si="6"/>
        <v>1.4532051810906692</v>
      </c>
      <c r="Z35" s="2">
        <f>B35/'[1]NIFTY Index'!B35</f>
        <v>3.9833382346112773</v>
      </c>
      <c r="AA35" s="5">
        <f>V35/'[1]NIFTY Index'!V35</f>
        <v>0.89935392861311192</v>
      </c>
    </row>
    <row r="36" spans="1:27" x14ac:dyDescent="0.2">
      <c r="A36" s="7">
        <v>43805</v>
      </c>
      <c r="B36" s="2">
        <v>50.192100000000003</v>
      </c>
      <c r="C36" s="2">
        <v>50.3842</v>
      </c>
      <c r="D36" s="2">
        <v>49.949100000000001</v>
      </c>
      <c r="E36" s="2">
        <v>50.3842</v>
      </c>
      <c r="F36" s="2">
        <v>31.652999999999999</v>
      </c>
      <c r="G36" s="2">
        <v>32.445</v>
      </c>
      <c r="H36" s="2">
        <v>39.481000000000002</v>
      </c>
      <c r="I36" s="2">
        <v>44.197000000000003</v>
      </c>
      <c r="J36" s="2">
        <v>-0.71730000000000005</v>
      </c>
      <c r="K36" s="2">
        <v>49.405799999999999</v>
      </c>
      <c r="L36" s="2">
        <v>52.099699999999999</v>
      </c>
      <c r="M36" s="2">
        <v>50.5518</v>
      </c>
      <c r="N36" s="2">
        <v>50.992899999999999</v>
      </c>
      <c r="O36" s="2">
        <v>352.95</v>
      </c>
      <c r="P36" s="2">
        <v>0.58989999999999998</v>
      </c>
      <c r="Q36" s="6">
        <v>1739</v>
      </c>
      <c r="R36" s="6">
        <v>975</v>
      </c>
      <c r="S36" s="2">
        <f t="shared" si="0"/>
        <v>0.56066705002875217</v>
      </c>
      <c r="T36" s="2">
        <f t="shared" si="1"/>
        <v>-0.44109999999999872</v>
      </c>
      <c r="U36" s="2">
        <f t="shared" si="2"/>
        <v>-8.788235598829271E-3</v>
      </c>
      <c r="V36" s="2">
        <f t="shared" si="3"/>
        <v>1.5856980381006542</v>
      </c>
      <c r="W36" s="2">
        <f t="shared" si="4"/>
        <v>-0.79200000000000159</v>
      </c>
      <c r="X36" s="2">
        <f t="shared" si="5"/>
        <v>1.5469902912621361</v>
      </c>
      <c r="Y36" s="2">
        <f t="shared" si="6"/>
        <v>1.5780210406596533</v>
      </c>
      <c r="Z36" s="2">
        <f>B36/'[1]NIFTY Index'!B36</f>
        <v>3.9182884845078343</v>
      </c>
      <c r="AA36" s="5">
        <f>V36/'[1]NIFTY Index'!V36</f>
        <v>1.0088791314800762</v>
      </c>
    </row>
    <row r="37" spans="1:27" x14ac:dyDescent="0.2">
      <c r="A37" s="7">
        <v>43804</v>
      </c>
      <c r="B37" s="2">
        <v>48.776200000000003</v>
      </c>
      <c r="C37" s="2">
        <v>49.151400000000002</v>
      </c>
      <c r="D37" s="2">
        <v>48.372799999999998</v>
      </c>
      <c r="E37" s="2">
        <v>49.151400000000002</v>
      </c>
      <c r="F37" s="2">
        <v>29.425999999999998</v>
      </c>
      <c r="G37" s="2">
        <v>35.606000000000002</v>
      </c>
      <c r="H37" s="2">
        <v>39.572000000000003</v>
      </c>
      <c r="I37" s="2">
        <v>44.389000000000003</v>
      </c>
      <c r="J37" s="2">
        <v>1.7604</v>
      </c>
      <c r="K37" s="2">
        <v>48.369799999999998</v>
      </c>
      <c r="L37" s="2">
        <v>50.602899999999998</v>
      </c>
      <c r="M37" s="2">
        <v>49.444899999999997</v>
      </c>
      <c r="N37" s="2">
        <v>50.602499999999999</v>
      </c>
      <c r="O37" s="2">
        <v>355.5</v>
      </c>
      <c r="P37" s="2">
        <v>0.39029999999999998</v>
      </c>
      <c r="Q37" s="6">
        <v>1610</v>
      </c>
      <c r="R37" s="6">
        <v>906</v>
      </c>
      <c r="S37" s="2">
        <f t="shared" si="0"/>
        <v>0.5627329192546584</v>
      </c>
      <c r="T37" s="2">
        <f t="shared" si="1"/>
        <v>-1.1576000000000022</v>
      </c>
      <c r="U37" s="2">
        <f t="shared" si="2"/>
        <v>-2.3732886120690053E-2</v>
      </c>
      <c r="V37" s="2">
        <f t="shared" si="3"/>
        <v>1.6575885271528583</v>
      </c>
      <c r="W37" s="2">
        <f t="shared" si="4"/>
        <v>-6.1800000000000033</v>
      </c>
      <c r="X37" s="2">
        <f t="shared" si="5"/>
        <v>1.3698870976801663</v>
      </c>
      <c r="Y37" s="2">
        <f t="shared" si="6"/>
        <v>1.6438795622918507</v>
      </c>
      <c r="Z37" s="2">
        <f>B37/'[1]NIFTY Index'!B37</f>
        <v>4.102736211696822</v>
      </c>
      <c r="AA37" s="5">
        <f>V37/'[1]NIFTY Index'!V37</f>
        <v>1.4319003906112404</v>
      </c>
    </row>
    <row r="38" spans="1:27" x14ac:dyDescent="0.2">
      <c r="A38" s="7">
        <v>43803</v>
      </c>
      <c r="B38" s="2">
        <v>50.728999999999999</v>
      </c>
      <c r="C38" s="2">
        <v>49.181800000000003</v>
      </c>
      <c r="D38" s="2">
        <v>52.077500000000001</v>
      </c>
      <c r="E38" s="2">
        <v>49.181800000000003</v>
      </c>
      <c r="F38" s="2">
        <v>32.042999999999999</v>
      </c>
      <c r="G38" s="2">
        <v>37.326000000000001</v>
      </c>
      <c r="H38" s="2">
        <v>39.676000000000002</v>
      </c>
      <c r="I38" s="2">
        <v>44.328000000000003</v>
      </c>
      <c r="J38" s="2">
        <v>4.0660999999999996</v>
      </c>
      <c r="K38" s="2">
        <v>49.771999999999998</v>
      </c>
      <c r="L38" s="2">
        <v>52.456400000000002</v>
      </c>
      <c r="M38" s="2">
        <v>49.37</v>
      </c>
      <c r="N38" s="2">
        <v>51.940800000000003</v>
      </c>
      <c r="O38" s="2">
        <v>349.35</v>
      </c>
      <c r="P38" s="2">
        <v>0.2331</v>
      </c>
      <c r="Q38" s="6">
        <v>1532</v>
      </c>
      <c r="R38" s="6">
        <v>777</v>
      </c>
      <c r="S38" s="2">
        <f t="shared" si="0"/>
        <v>0.50718015665796345</v>
      </c>
      <c r="T38" s="2">
        <f t="shared" si="1"/>
        <v>-2.5708000000000055</v>
      </c>
      <c r="U38" s="2">
        <f t="shared" si="2"/>
        <v>-5.0677127481322429E-2</v>
      </c>
      <c r="V38" s="2">
        <f t="shared" si="3"/>
        <v>1.5831538869643915</v>
      </c>
      <c r="W38" s="2">
        <f t="shared" si="4"/>
        <v>-5.2830000000000013</v>
      </c>
      <c r="X38" s="2">
        <f t="shared" si="5"/>
        <v>1.3590794620371858</v>
      </c>
      <c r="Y38" s="2">
        <f t="shared" si="6"/>
        <v>1.6252379614892489</v>
      </c>
      <c r="Z38" s="2">
        <f>B38/'[1]NIFTY Index'!B38</f>
        <v>4.0840988318264886</v>
      </c>
      <c r="AA38" s="5">
        <f>V38/'[1]NIFTY Index'!V38</f>
        <v>1.3497677068015641</v>
      </c>
    </row>
    <row r="39" spans="1:27" x14ac:dyDescent="0.2">
      <c r="A39" s="7">
        <v>43802</v>
      </c>
      <c r="B39" s="2">
        <v>49.171900000000001</v>
      </c>
      <c r="C39" s="2">
        <v>49.6661</v>
      </c>
      <c r="D39" s="2">
        <v>48.799399999999999</v>
      </c>
      <c r="E39" s="2">
        <v>49.6661</v>
      </c>
      <c r="F39" s="2">
        <v>34.962000000000003</v>
      </c>
      <c r="G39" s="2">
        <v>37.462000000000003</v>
      </c>
      <c r="H39" s="2">
        <v>39.942</v>
      </c>
      <c r="I39" s="2">
        <v>43.927999999999997</v>
      </c>
      <c r="J39" s="2">
        <v>-1.3082</v>
      </c>
      <c r="K39" s="2">
        <v>47.879399999999997</v>
      </c>
      <c r="L39" s="2">
        <v>50.5655</v>
      </c>
      <c r="M39" s="2">
        <v>49.395499999999998</v>
      </c>
      <c r="N39" s="2">
        <v>50.374499999999998</v>
      </c>
      <c r="O39" s="2">
        <v>335.7</v>
      </c>
      <c r="P39" s="2">
        <v>0.40500000000000003</v>
      </c>
      <c r="Q39" s="6">
        <v>1356</v>
      </c>
      <c r="R39" s="6">
        <v>655</v>
      </c>
      <c r="S39" s="2">
        <f t="shared" si="0"/>
        <v>0.48303834808259588</v>
      </c>
      <c r="T39" s="2">
        <f t="shared" si="1"/>
        <v>-0.9789999999999992</v>
      </c>
      <c r="U39" s="2">
        <f t="shared" si="2"/>
        <v>-1.9909745200002424E-2</v>
      </c>
      <c r="V39" s="2">
        <f t="shared" si="3"/>
        <v>1.4064384188547565</v>
      </c>
      <c r="W39" s="2">
        <f t="shared" si="4"/>
        <v>-2.5</v>
      </c>
      <c r="X39" s="2">
        <f t="shared" si="5"/>
        <v>1.3125807484918048</v>
      </c>
      <c r="Y39" s="2">
        <f t="shared" si="6"/>
        <v>1.3957839940506833</v>
      </c>
      <c r="Z39" s="2">
        <f>B39/'[1]NIFTY Index'!B39</f>
        <v>3.9905778282746311</v>
      </c>
      <c r="AA39" s="5">
        <f>V39/'[1]NIFTY Index'!V39</f>
        <v>1.1984745494217615</v>
      </c>
    </row>
    <row r="40" spans="1:27" x14ac:dyDescent="0.2">
      <c r="A40" s="7">
        <v>43801</v>
      </c>
      <c r="B40" s="2">
        <v>49.974299999999999</v>
      </c>
      <c r="C40" s="2">
        <v>49.052100000000003</v>
      </c>
      <c r="D40" s="2">
        <v>50.532600000000002</v>
      </c>
      <c r="E40" s="2">
        <v>49.052100000000003</v>
      </c>
      <c r="F40" s="2">
        <v>31.242000000000001</v>
      </c>
      <c r="G40" s="2">
        <v>37.265999999999998</v>
      </c>
      <c r="H40" s="2">
        <v>39.835000000000001</v>
      </c>
      <c r="I40" s="2">
        <v>44.697000000000003</v>
      </c>
      <c r="J40" s="2">
        <v>0.53200000000000003</v>
      </c>
      <c r="K40" s="2">
        <v>50.433700000000002</v>
      </c>
      <c r="L40" s="2">
        <v>51.426000000000002</v>
      </c>
      <c r="M40" s="2">
        <v>50.601100000000002</v>
      </c>
      <c r="N40" s="2">
        <v>50.360199999999999</v>
      </c>
      <c r="O40" s="2">
        <v>340.15</v>
      </c>
      <c r="P40" s="2">
        <v>0.36</v>
      </c>
      <c r="Q40" s="6">
        <v>1257</v>
      </c>
      <c r="R40" s="6">
        <v>597</v>
      </c>
      <c r="S40" s="2">
        <f t="shared" si="0"/>
        <v>0.47494033412887826</v>
      </c>
      <c r="T40" s="2">
        <f t="shared" si="1"/>
        <v>0.24090000000000344</v>
      </c>
      <c r="U40" s="2">
        <f t="shared" si="2"/>
        <v>4.8204777255510022E-3</v>
      </c>
      <c r="V40" s="2">
        <f t="shared" si="3"/>
        <v>1.5995870942961397</v>
      </c>
      <c r="W40" s="2">
        <f t="shared" si="4"/>
        <v>-6.0239999999999974</v>
      </c>
      <c r="X40" s="2">
        <f t="shared" si="5"/>
        <v>1.3410159394622445</v>
      </c>
      <c r="Y40" s="2">
        <f t="shared" si="6"/>
        <v>1.6174572690608795</v>
      </c>
      <c r="Z40" s="2">
        <f>B40/'[1]NIFTY Index'!B40</f>
        <v>4.3076465568513873</v>
      </c>
      <c r="AA40" s="5">
        <f>V40/'[1]NIFTY Index'!V40</f>
        <v>1.4380882654106639</v>
      </c>
    </row>
    <row r="41" spans="1:27" x14ac:dyDescent="0.2">
      <c r="A41" s="7">
        <v>43798</v>
      </c>
      <c r="B41" s="2">
        <v>47.826000000000001</v>
      </c>
      <c r="C41" s="2">
        <v>51.064500000000002</v>
      </c>
      <c r="D41" s="2">
        <v>47.088299999999997</v>
      </c>
      <c r="E41" s="2">
        <v>51.113399999999999</v>
      </c>
      <c r="F41" s="2">
        <v>31.05</v>
      </c>
      <c r="G41" s="2">
        <v>37.331000000000003</v>
      </c>
      <c r="H41" s="2">
        <v>40.999000000000002</v>
      </c>
      <c r="I41" s="2">
        <v>44.960999999999999</v>
      </c>
      <c r="J41" s="2">
        <v>3.2499000000000002</v>
      </c>
      <c r="K41" s="2">
        <v>48.541899999999998</v>
      </c>
      <c r="L41" s="2">
        <v>48.449399999999997</v>
      </c>
      <c r="M41" s="2">
        <v>49.368400000000001</v>
      </c>
      <c r="N41" s="2">
        <v>48.544899999999998</v>
      </c>
      <c r="O41" s="2">
        <v>338.35</v>
      </c>
      <c r="P41" s="2">
        <v>0.33279999999999998</v>
      </c>
      <c r="Q41" s="6">
        <v>955</v>
      </c>
      <c r="R41" s="6">
        <v>547</v>
      </c>
      <c r="S41" s="2">
        <f t="shared" si="0"/>
        <v>0.57277486910994768</v>
      </c>
      <c r="T41" s="2">
        <f t="shared" si="1"/>
        <v>0.82350000000000279</v>
      </c>
      <c r="U41" s="2">
        <f t="shared" si="2"/>
        <v>1.7218667670304912E-2</v>
      </c>
      <c r="V41" s="2">
        <f t="shared" si="3"/>
        <v>1.5402898550724637</v>
      </c>
      <c r="W41" s="2">
        <f t="shared" si="4"/>
        <v>-6.2810000000000024</v>
      </c>
      <c r="X41" s="2">
        <f t="shared" si="5"/>
        <v>1.2811336422812138</v>
      </c>
      <c r="Y41" s="2">
        <f t="shared" si="6"/>
        <v>1.5165314009661834</v>
      </c>
      <c r="Z41" s="2">
        <f>B41/'[1]NIFTY Index'!B41</f>
        <v>3.7265077138849931</v>
      </c>
      <c r="AA41" s="5">
        <f>V41/'[1]NIFTY Index'!V41</f>
        <v>1.2649723447455015</v>
      </c>
    </row>
    <row r="42" spans="1:27" x14ac:dyDescent="0.2">
      <c r="A42" s="7">
        <v>43797</v>
      </c>
      <c r="B42" s="2">
        <v>47.953200000000002</v>
      </c>
      <c r="C42" s="2">
        <v>47.953200000000002</v>
      </c>
      <c r="D42" s="2">
        <v>47.953200000000002</v>
      </c>
      <c r="E42" s="2">
        <v>47.953200000000002</v>
      </c>
      <c r="F42" s="2">
        <v>30.167999999999999</v>
      </c>
      <c r="G42" s="2">
        <v>36.264000000000003</v>
      </c>
      <c r="H42" s="2">
        <v>41.107999999999997</v>
      </c>
      <c r="I42" s="2">
        <v>44.86</v>
      </c>
      <c r="J42" s="2">
        <v>1.2983</v>
      </c>
      <c r="K42" s="2">
        <v>48.514000000000003</v>
      </c>
      <c r="L42" s="2">
        <v>49.956899999999997</v>
      </c>
      <c r="M42" s="2">
        <v>48.157299999999999</v>
      </c>
      <c r="N42" s="2">
        <v>48.987499999999997</v>
      </c>
      <c r="O42" s="2">
        <v>327.7</v>
      </c>
      <c r="P42" s="2">
        <v>0.27729999999999999</v>
      </c>
      <c r="Q42" s="6">
        <v>1087</v>
      </c>
      <c r="R42" s="6">
        <v>903</v>
      </c>
      <c r="S42" s="2">
        <f t="shared" si="0"/>
        <v>0.83072677092916281</v>
      </c>
      <c r="T42" s="2">
        <f t="shared" si="1"/>
        <v>-0.83019999999999783</v>
      </c>
      <c r="U42" s="2">
        <f t="shared" si="2"/>
        <v>-1.7312713228731302E-2</v>
      </c>
      <c r="V42" s="2">
        <f t="shared" si="3"/>
        <v>1.5895385839299923</v>
      </c>
      <c r="W42" s="2">
        <f t="shared" si="4"/>
        <v>-6.0960000000000036</v>
      </c>
      <c r="X42" s="2">
        <f t="shared" si="5"/>
        <v>1.322336201191264</v>
      </c>
      <c r="Y42" s="2">
        <f t="shared" si="6"/>
        <v>1.5895385839299923</v>
      </c>
      <c r="Z42" s="2">
        <f>B42/'[1]NIFTY Index'!B42</f>
        <v>4.0889881815236118</v>
      </c>
      <c r="AA42" s="5">
        <f>V42/'[1]NIFTY Index'!V42</f>
        <v>1.2307084555898435</v>
      </c>
    </row>
    <row r="43" spans="1:27" x14ac:dyDescent="0.2">
      <c r="A43" s="7">
        <v>43796</v>
      </c>
      <c r="B43" s="2">
        <v>48.509399999999999</v>
      </c>
      <c r="C43" s="2">
        <v>48.509399999999999</v>
      </c>
      <c r="D43" s="2">
        <v>50.562399999999997</v>
      </c>
      <c r="E43" s="2">
        <v>48.509399999999999</v>
      </c>
      <c r="F43" s="2">
        <v>30.035</v>
      </c>
      <c r="G43" s="2">
        <v>36.606000000000002</v>
      </c>
      <c r="H43" s="2">
        <v>41.595999999999997</v>
      </c>
      <c r="I43" s="2">
        <v>44.825000000000003</v>
      </c>
      <c r="J43" s="2">
        <v>4.4222000000000001</v>
      </c>
      <c r="K43" s="2">
        <v>44.578200000000002</v>
      </c>
      <c r="L43" s="2">
        <v>60.857500000000002</v>
      </c>
      <c r="M43" s="2">
        <v>46.982799999999997</v>
      </c>
      <c r="N43" s="2">
        <v>48.7241</v>
      </c>
      <c r="O43" s="2">
        <v>323.5</v>
      </c>
      <c r="P43" s="2">
        <v>0.2702</v>
      </c>
      <c r="Q43" s="6">
        <v>1132</v>
      </c>
      <c r="R43" s="6">
        <v>944</v>
      </c>
      <c r="S43" s="2">
        <f t="shared" si="0"/>
        <v>0.83392226148409898</v>
      </c>
      <c r="T43" s="2">
        <f t="shared" si="1"/>
        <v>-1.7413000000000025</v>
      </c>
      <c r="U43" s="2">
        <f t="shared" si="2"/>
        <v>-3.589613559433847E-2</v>
      </c>
      <c r="V43" s="2">
        <f t="shared" si="3"/>
        <v>1.6150957216580655</v>
      </c>
      <c r="W43" s="2">
        <f t="shared" si="4"/>
        <v>-6.5710000000000015</v>
      </c>
      <c r="X43" s="2">
        <f t="shared" si="5"/>
        <v>1.3251762006228487</v>
      </c>
      <c r="Y43" s="2">
        <f t="shared" si="6"/>
        <v>1.6834493091393372</v>
      </c>
      <c r="Z43" s="2">
        <f>B43/'[1]NIFTY Index'!B43</f>
        <v>3.7895896318170101</v>
      </c>
      <c r="AA43" s="5">
        <f>V43/'[1]NIFTY Index'!V43</f>
        <v>1.1380755278504886</v>
      </c>
    </row>
    <row r="44" spans="1:27" x14ac:dyDescent="0.2">
      <c r="A44" s="7">
        <v>43795</v>
      </c>
      <c r="B44" s="2">
        <v>45.094200000000001</v>
      </c>
      <c r="C44" s="2">
        <v>33.265799999999999</v>
      </c>
      <c r="D44" s="2">
        <v>49.9711</v>
      </c>
      <c r="E44" s="2">
        <v>45.094200000000001</v>
      </c>
      <c r="F44" s="2">
        <v>26.472000000000001</v>
      </c>
      <c r="G44" s="2">
        <v>34.576999999999998</v>
      </c>
      <c r="H44" s="2">
        <v>41.042999999999999</v>
      </c>
      <c r="I44" s="2">
        <v>44.256999999999998</v>
      </c>
      <c r="J44" s="2">
        <v>1.6738</v>
      </c>
      <c r="K44" s="2">
        <v>48.598700000000001</v>
      </c>
      <c r="L44" s="2">
        <v>52.3733</v>
      </c>
      <c r="M44" s="2">
        <v>44.498600000000003</v>
      </c>
      <c r="N44" s="2">
        <v>45.367100000000001</v>
      </c>
      <c r="O44" s="2">
        <v>309.8</v>
      </c>
      <c r="P44" s="2">
        <v>0.35560000000000003</v>
      </c>
      <c r="Q44" s="6">
        <v>931</v>
      </c>
      <c r="R44" s="6">
        <v>834</v>
      </c>
      <c r="S44" s="2">
        <f t="shared" si="0"/>
        <v>0.89581095596133187</v>
      </c>
      <c r="T44" s="2">
        <f t="shared" si="1"/>
        <v>-0.86849999999999739</v>
      </c>
      <c r="U44" s="2">
        <f t="shared" si="2"/>
        <v>-1.9259683063453777E-2</v>
      </c>
      <c r="V44" s="2">
        <f t="shared" si="3"/>
        <v>1.7034678150498639</v>
      </c>
      <c r="W44" s="2">
        <f t="shared" si="4"/>
        <v>-8.1049999999999969</v>
      </c>
      <c r="X44" s="2">
        <f t="shared" si="5"/>
        <v>1.3041675101946382</v>
      </c>
      <c r="Y44" s="2">
        <f t="shared" si="6"/>
        <v>1.887696433967966</v>
      </c>
      <c r="Z44" s="2">
        <f>B44/'[1]NIFTY Index'!B44</f>
        <v>3.1894388411865391</v>
      </c>
      <c r="AA44" s="5">
        <f>V44/'[1]NIFTY Index'!V44</f>
        <v>1.0638691813114662</v>
      </c>
    </row>
    <row r="45" spans="1:27" x14ac:dyDescent="0.2">
      <c r="A45" s="7">
        <v>43794</v>
      </c>
      <c r="B45" s="2">
        <v>46.743400000000001</v>
      </c>
      <c r="C45" s="2">
        <v>46.735599999999998</v>
      </c>
      <c r="D45" s="2">
        <v>48.866399999999999</v>
      </c>
      <c r="E45" s="2">
        <v>46.735599999999998</v>
      </c>
      <c r="F45" s="2">
        <v>34.371000000000002</v>
      </c>
      <c r="G45" s="2">
        <v>34.261000000000003</v>
      </c>
      <c r="H45" s="2">
        <v>42.518999999999998</v>
      </c>
      <c r="I45" s="2">
        <v>44.177</v>
      </c>
      <c r="J45" s="2">
        <v>0.41189999999999999</v>
      </c>
      <c r="K45" s="2">
        <v>45.836199999999998</v>
      </c>
      <c r="L45" s="2">
        <v>51.724899999999998</v>
      </c>
      <c r="M45" s="2">
        <v>48.115200000000002</v>
      </c>
      <c r="N45" s="2">
        <v>48.7821</v>
      </c>
      <c r="O45" s="2">
        <v>304.7</v>
      </c>
      <c r="P45" s="2">
        <v>0.53120000000000001</v>
      </c>
      <c r="Q45" s="6">
        <v>1062</v>
      </c>
      <c r="R45" s="6">
        <v>831</v>
      </c>
      <c r="S45" s="2">
        <f t="shared" si="0"/>
        <v>0.78248587570621464</v>
      </c>
      <c r="T45" s="2">
        <f t="shared" si="1"/>
        <v>-0.66689999999999827</v>
      </c>
      <c r="U45" s="2">
        <f t="shared" si="2"/>
        <v>-1.4267254842394824E-2</v>
      </c>
      <c r="V45" s="2">
        <f t="shared" si="3"/>
        <v>1.3599662506182537</v>
      </c>
      <c r="W45" s="2">
        <f t="shared" si="4"/>
        <v>0.10999999999999943</v>
      </c>
      <c r="X45" s="2">
        <f t="shared" si="5"/>
        <v>1.3643326230991506</v>
      </c>
      <c r="Y45" s="2">
        <f t="shared" si="6"/>
        <v>1.4217334380727937</v>
      </c>
      <c r="Z45" s="2">
        <f>B45/'[1]NIFTY Index'!B45</f>
        <v>3.4683059663285674</v>
      </c>
      <c r="AA45" s="5">
        <f>V45/'[1]NIFTY Index'!V45</f>
        <v>0.96165243545754397</v>
      </c>
    </row>
    <row r="46" spans="1:27" x14ac:dyDescent="0.2">
      <c r="A46" s="7">
        <v>43791</v>
      </c>
      <c r="B46" s="2">
        <v>47.275599999999997</v>
      </c>
      <c r="C46" s="2">
        <v>47.405799999999999</v>
      </c>
      <c r="D46" s="2">
        <v>42.613100000000003</v>
      </c>
      <c r="E46" s="2">
        <v>47.405799999999999</v>
      </c>
      <c r="F46" s="2">
        <v>34.204999999999998</v>
      </c>
      <c r="G46" s="2">
        <v>34.246000000000002</v>
      </c>
      <c r="H46" s="2">
        <v>43.177999999999997</v>
      </c>
      <c r="I46" s="2">
        <v>44.212000000000003</v>
      </c>
      <c r="J46" s="2">
        <v>4.2066999999999997</v>
      </c>
      <c r="K46" s="2">
        <v>43.883699999999997</v>
      </c>
      <c r="L46" s="2">
        <v>42.597799999999999</v>
      </c>
      <c r="M46" s="2">
        <v>48.805700000000002</v>
      </c>
      <c r="N46" s="2">
        <v>48.086799999999997</v>
      </c>
      <c r="O46" s="2">
        <v>303.45</v>
      </c>
      <c r="P46" s="2">
        <v>0.29459999999999997</v>
      </c>
      <c r="Q46" s="6">
        <v>1051</v>
      </c>
      <c r="R46" s="6">
        <v>773</v>
      </c>
      <c r="S46" s="2">
        <f t="shared" si="0"/>
        <v>0.73549000951474786</v>
      </c>
      <c r="T46" s="2">
        <f t="shared" si="1"/>
        <v>0.71890000000000498</v>
      </c>
      <c r="U46" s="2">
        <f t="shared" si="2"/>
        <v>1.5206575908079539E-2</v>
      </c>
      <c r="V46" s="2">
        <f t="shared" si="3"/>
        <v>1.3821254202601958</v>
      </c>
      <c r="W46" s="2">
        <f t="shared" si="4"/>
        <v>-4.1000000000003922E-2</v>
      </c>
      <c r="X46" s="2">
        <f t="shared" si="5"/>
        <v>1.3804707119079598</v>
      </c>
      <c r="Y46" s="2">
        <f t="shared" si="6"/>
        <v>1.2458149393363545</v>
      </c>
      <c r="Z46" s="2">
        <f>B46/'[1]NIFTY Index'!B46</f>
        <v>3.6674191471370827</v>
      </c>
      <c r="AA46" s="5">
        <f>V46/'[1]NIFTY Index'!V46</f>
        <v>0.67762283320878136</v>
      </c>
    </row>
    <row r="47" spans="1:27" x14ac:dyDescent="0.2">
      <c r="A47" s="7">
        <v>43790</v>
      </c>
      <c r="B47" s="2">
        <v>49.316000000000003</v>
      </c>
      <c r="C47" s="2">
        <v>49.411099999999998</v>
      </c>
      <c r="D47" s="2">
        <v>47.076700000000002</v>
      </c>
      <c r="E47" s="2">
        <v>49.411099999999998</v>
      </c>
      <c r="F47" s="2">
        <v>35.840000000000003</v>
      </c>
      <c r="G47" s="2">
        <v>32.539000000000001</v>
      </c>
      <c r="H47" s="2">
        <v>42.512</v>
      </c>
      <c r="I47" s="2">
        <v>43.866999999999997</v>
      </c>
      <c r="J47" s="2">
        <v>-1.6215999999999999</v>
      </c>
      <c r="K47" s="2">
        <v>47.482799999999997</v>
      </c>
      <c r="L47" s="2">
        <v>51.896799999999999</v>
      </c>
      <c r="M47" s="2">
        <v>51.489800000000002</v>
      </c>
      <c r="N47" s="2">
        <v>49.594999999999999</v>
      </c>
      <c r="O47" s="2">
        <v>291.2</v>
      </c>
      <c r="P47" s="2">
        <v>0.24049999999999999</v>
      </c>
      <c r="Q47" s="6">
        <v>1034</v>
      </c>
      <c r="R47" s="6">
        <v>716</v>
      </c>
      <c r="S47" s="2">
        <f t="shared" si="0"/>
        <v>0.69245647969052226</v>
      </c>
      <c r="T47" s="2">
        <f t="shared" si="1"/>
        <v>1.8948000000000036</v>
      </c>
      <c r="U47" s="2">
        <f t="shared" si="2"/>
        <v>3.8421607591856671E-2</v>
      </c>
      <c r="V47" s="2">
        <f t="shared" si="3"/>
        <v>1.3760044642857143</v>
      </c>
      <c r="W47" s="2">
        <f t="shared" si="4"/>
        <v>3.3010000000000019</v>
      </c>
      <c r="X47" s="2">
        <f t="shared" si="5"/>
        <v>1.5155966686130489</v>
      </c>
      <c r="Y47" s="2">
        <f t="shared" si="6"/>
        <v>1.3135239955357143</v>
      </c>
      <c r="Z47" s="2">
        <f>B47/'[1]NIFTY Index'!B47</f>
        <v>3.780887031854947</v>
      </c>
      <c r="AA47" s="5">
        <f>V47/'[1]NIFTY Index'!V47</f>
        <v>0.79858579327963031</v>
      </c>
    </row>
    <row r="48" spans="1:27" x14ac:dyDescent="0.2">
      <c r="A48" s="7">
        <v>43789</v>
      </c>
      <c r="B48" s="2">
        <v>49.486600000000003</v>
      </c>
      <c r="C48" s="2">
        <v>49.124499999999998</v>
      </c>
      <c r="D48" s="2">
        <v>55.117699999999999</v>
      </c>
      <c r="E48" s="2">
        <v>49.124499999999998</v>
      </c>
      <c r="F48" s="2">
        <v>33.887</v>
      </c>
      <c r="G48" s="2">
        <v>33.296999999999997</v>
      </c>
      <c r="H48" s="2">
        <v>42.353000000000002</v>
      </c>
      <c r="I48" s="2">
        <v>44.241</v>
      </c>
      <c r="J48" s="2">
        <v>2.6707999999999998</v>
      </c>
      <c r="K48" s="2">
        <v>51.562800000000003</v>
      </c>
      <c r="L48" s="2">
        <v>56.9495</v>
      </c>
      <c r="M48" s="2">
        <v>48.601700000000001</v>
      </c>
      <c r="N48" s="2">
        <v>48.639200000000002</v>
      </c>
      <c r="O48" s="2">
        <v>296</v>
      </c>
      <c r="P48" s="2">
        <v>0.3236</v>
      </c>
      <c r="Q48" s="6">
        <v>1079</v>
      </c>
      <c r="R48" s="6">
        <v>755</v>
      </c>
      <c r="S48" s="2">
        <f t="shared" si="0"/>
        <v>0.69972196478220572</v>
      </c>
      <c r="T48" s="2">
        <f t="shared" si="1"/>
        <v>-3.7500000000001421E-2</v>
      </c>
      <c r="U48" s="2">
        <f t="shared" si="2"/>
        <v>-7.5778089422189878E-4</v>
      </c>
      <c r="V48" s="2">
        <f t="shared" si="3"/>
        <v>1.4603417239649423</v>
      </c>
      <c r="W48" s="2">
        <f t="shared" si="4"/>
        <v>0.59000000000000341</v>
      </c>
      <c r="X48" s="2">
        <f t="shared" si="5"/>
        <v>1.4862179775955795</v>
      </c>
      <c r="Y48" s="2">
        <f t="shared" si="6"/>
        <v>1.6265145926166376</v>
      </c>
      <c r="Z48" s="2">
        <f>B48/'[1]NIFTY Index'!B48</f>
        <v>3.670432041535324</v>
      </c>
      <c r="AA48" s="5">
        <f>V48/'[1]NIFTY Index'!V48</f>
        <v>0.84051561490583737</v>
      </c>
    </row>
    <row r="49" spans="1:27" x14ac:dyDescent="0.2">
      <c r="A49" s="7">
        <v>43788</v>
      </c>
      <c r="B49" s="2">
        <v>45.954500000000003</v>
      </c>
      <c r="C49" s="2">
        <v>45.819499999999998</v>
      </c>
      <c r="D49" s="2">
        <v>47.587400000000002</v>
      </c>
      <c r="E49" s="2">
        <v>45.819499999999998</v>
      </c>
      <c r="F49" s="2">
        <v>32.520000000000003</v>
      </c>
      <c r="G49" s="2">
        <v>34.777000000000001</v>
      </c>
      <c r="H49" s="2">
        <v>43.338999999999999</v>
      </c>
      <c r="I49" s="2">
        <v>45.488999999999997</v>
      </c>
      <c r="J49" s="2">
        <v>0.68100000000000005</v>
      </c>
      <c r="K49" s="2">
        <v>45.513300000000001</v>
      </c>
      <c r="L49" s="2">
        <v>51.167700000000004</v>
      </c>
      <c r="M49" s="2">
        <v>45.637799999999999</v>
      </c>
      <c r="N49" s="2">
        <v>47.000599999999999</v>
      </c>
      <c r="O49" s="2">
        <v>288.3</v>
      </c>
      <c r="P49" s="2">
        <v>0.55900000000000005</v>
      </c>
      <c r="Q49" s="6">
        <v>982</v>
      </c>
      <c r="R49" s="6">
        <v>748</v>
      </c>
      <c r="S49" s="2">
        <f t="shared" si="0"/>
        <v>0.76171079429735233</v>
      </c>
      <c r="T49" s="2">
        <f t="shared" si="1"/>
        <v>-1.3628</v>
      </c>
      <c r="U49" s="2">
        <f t="shared" si="2"/>
        <v>-2.9655420035034651E-2</v>
      </c>
      <c r="V49" s="2">
        <f t="shared" si="3"/>
        <v>1.4131150061500615</v>
      </c>
      <c r="W49" s="2">
        <f t="shared" si="4"/>
        <v>-2.2569999999999979</v>
      </c>
      <c r="X49" s="2">
        <f t="shared" si="5"/>
        <v>1.3214049515484372</v>
      </c>
      <c r="Y49" s="2">
        <f t="shared" si="6"/>
        <v>1.4633271832718326</v>
      </c>
      <c r="Z49" s="2">
        <f>B49/'[1]NIFTY Index'!B49</f>
        <v>3.4395793570599906</v>
      </c>
      <c r="AA49" s="5">
        <f>V49/'[1]NIFTY Index'!V49</f>
        <v>0.80489541535136921</v>
      </c>
    </row>
    <row r="50" spans="1:27" x14ac:dyDescent="0.2">
      <c r="A50" s="7">
        <v>43787</v>
      </c>
      <c r="B50" s="2">
        <v>46.537599999999998</v>
      </c>
      <c r="C50" s="2">
        <v>46.1098</v>
      </c>
      <c r="D50" s="2">
        <v>50.420900000000003</v>
      </c>
      <c r="E50" s="2">
        <v>46.1098</v>
      </c>
      <c r="F50" s="2">
        <v>32.655000000000001</v>
      </c>
      <c r="G50" s="2">
        <v>34.658000000000001</v>
      </c>
      <c r="H50" s="2">
        <v>43.962000000000003</v>
      </c>
      <c r="I50" s="2">
        <v>45.515999999999998</v>
      </c>
      <c r="J50" s="2">
        <v>2.3592</v>
      </c>
      <c r="K50" s="2">
        <v>49.805999999999997</v>
      </c>
      <c r="L50" s="2">
        <v>52.601900000000001</v>
      </c>
      <c r="M50" s="2">
        <v>44.243400000000001</v>
      </c>
      <c r="N50" s="2">
        <v>45.461599999999997</v>
      </c>
      <c r="O50" s="2">
        <v>286.35000000000002</v>
      </c>
      <c r="P50" s="2">
        <v>0.43149999999999999</v>
      </c>
      <c r="Q50" s="6">
        <v>1018</v>
      </c>
      <c r="R50" s="6">
        <v>714</v>
      </c>
      <c r="S50" s="2">
        <f t="shared" si="0"/>
        <v>0.70137524557956776</v>
      </c>
      <c r="T50" s="2">
        <f t="shared" si="1"/>
        <v>-1.218199999999996</v>
      </c>
      <c r="U50" s="2">
        <f t="shared" si="2"/>
        <v>-2.6176682940246082E-2</v>
      </c>
      <c r="V50" s="2">
        <f t="shared" si="3"/>
        <v>1.4251293829428877</v>
      </c>
      <c r="W50" s="2">
        <f t="shared" si="4"/>
        <v>-2.0030000000000001</v>
      </c>
      <c r="X50" s="2">
        <f t="shared" si="5"/>
        <v>1.3427664608459806</v>
      </c>
      <c r="Y50" s="2">
        <f t="shared" si="6"/>
        <v>1.5440483846271629</v>
      </c>
      <c r="Z50" s="2">
        <f>B50/'[1]NIFTY Index'!B50</f>
        <v>3.3029752441517144</v>
      </c>
      <c r="AA50" s="5">
        <f>V50/'[1]NIFTY Index'!V50</f>
        <v>0.7252283723952776</v>
      </c>
    </row>
    <row r="51" spans="1:27" x14ac:dyDescent="0.2">
      <c r="A51" s="7">
        <v>43784</v>
      </c>
      <c r="B51" s="2">
        <v>45.823500000000003</v>
      </c>
      <c r="C51" s="2">
        <v>45.617199999999997</v>
      </c>
      <c r="D51" s="2">
        <v>46.815899999999999</v>
      </c>
      <c r="E51" s="2">
        <v>45.617199999999997</v>
      </c>
      <c r="F51" s="2">
        <v>34.412999999999997</v>
      </c>
      <c r="G51" s="2">
        <v>33.701000000000001</v>
      </c>
      <c r="H51" s="2">
        <v>43.771999999999998</v>
      </c>
      <c r="I51" s="2">
        <v>45.343000000000004</v>
      </c>
      <c r="J51" s="2">
        <v>1.8384</v>
      </c>
      <c r="K51" s="2">
        <v>49.422400000000003</v>
      </c>
      <c r="L51" s="2">
        <v>47.598700000000001</v>
      </c>
      <c r="M51" s="2">
        <v>45.876199999999997</v>
      </c>
      <c r="N51" s="2">
        <v>46.864899999999999</v>
      </c>
      <c r="O51" s="2">
        <v>279.75</v>
      </c>
      <c r="P51" s="2">
        <v>0.52139999999999997</v>
      </c>
      <c r="Q51" s="6">
        <v>1045</v>
      </c>
      <c r="R51" s="6">
        <v>631</v>
      </c>
      <c r="S51" s="2">
        <f t="shared" si="0"/>
        <v>0.60382775119617227</v>
      </c>
      <c r="T51" s="2">
        <f t="shared" si="1"/>
        <v>-0.98870000000000147</v>
      </c>
      <c r="U51" s="2">
        <f t="shared" si="2"/>
        <v>-2.1576265453315469E-2</v>
      </c>
      <c r="V51" s="2">
        <f t="shared" si="3"/>
        <v>1.331575276784936</v>
      </c>
      <c r="W51" s="2">
        <f t="shared" si="4"/>
        <v>0.71199999999999619</v>
      </c>
      <c r="X51" s="2">
        <f t="shared" si="5"/>
        <v>1.3597074270793152</v>
      </c>
      <c r="Y51" s="2">
        <f t="shared" si="6"/>
        <v>1.3604132159358384</v>
      </c>
      <c r="Z51" s="2">
        <f>B51/'[1]NIFTY Index'!B51</f>
        <v>3.2717750630100606</v>
      </c>
      <c r="AA51" s="5">
        <f>V51/'[1]NIFTY Index'!V51</f>
        <v>0.72351170283051647</v>
      </c>
    </row>
    <row r="52" spans="1:27" x14ac:dyDescent="0.2">
      <c r="A52" s="7">
        <v>43783</v>
      </c>
      <c r="B52" s="2">
        <v>46.793100000000003</v>
      </c>
      <c r="C52" s="2">
        <v>46.953200000000002</v>
      </c>
      <c r="D52" s="2">
        <v>46.147100000000002</v>
      </c>
      <c r="E52" s="2">
        <v>46.953200000000002</v>
      </c>
      <c r="F52" s="2">
        <v>33.286000000000001</v>
      </c>
      <c r="G52" s="2">
        <v>33.061999999999998</v>
      </c>
      <c r="H52" s="2">
        <v>43.606000000000002</v>
      </c>
      <c r="I52" s="2">
        <v>45.295999999999999</v>
      </c>
      <c r="J52" s="2">
        <v>2.5383</v>
      </c>
      <c r="K52" s="2">
        <v>47.957999999999998</v>
      </c>
      <c r="L52" s="2">
        <v>47.640700000000002</v>
      </c>
      <c r="M52" s="2">
        <v>45.2956</v>
      </c>
      <c r="N52" s="2">
        <v>47.918100000000003</v>
      </c>
      <c r="O52" s="2">
        <v>274.7</v>
      </c>
      <c r="P52" s="2">
        <v>0.76239999999999997</v>
      </c>
      <c r="Q52" s="6">
        <v>1029</v>
      </c>
      <c r="R52" s="6">
        <v>627</v>
      </c>
      <c r="S52" s="2">
        <f t="shared" si="0"/>
        <v>0.60932944606413997</v>
      </c>
      <c r="T52" s="2">
        <f t="shared" si="1"/>
        <v>-2.6225000000000023</v>
      </c>
      <c r="U52" s="2">
        <f t="shared" si="2"/>
        <v>-5.6044587770419187E-2</v>
      </c>
      <c r="V52" s="2">
        <f t="shared" si="3"/>
        <v>1.4057892206933846</v>
      </c>
      <c r="W52" s="2">
        <f t="shared" si="4"/>
        <v>0.22400000000000375</v>
      </c>
      <c r="X52" s="2">
        <f t="shared" si="5"/>
        <v>1.4153136531365316</v>
      </c>
      <c r="Y52" s="2">
        <f t="shared" si="6"/>
        <v>1.3863816619599831</v>
      </c>
      <c r="Z52" s="2">
        <f>B52/'[1]NIFTY Index'!B52</f>
        <v>3.4522188203179756</v>
      </c>
      <c r="AA52" s="5">
        <f>V52/'[1]NIFTY Index'!V52</f>
        <v>0.78303947886200542</v>
      </c>
    </row>
    <row r="53" spans="1:27" x14ac:dyDescent="0.2">
      <c r="A53" s="7">
        <v>43782</v>
      </c>
      <c r="B53" s="2">
        <v>49.725499999999997</v>
      </c>
      <c r="C53" s="2">
        <v>48.698999999999998</v>
      </c>
      <c r="D53" s="2">
        <v>52.979399999999998</v>
      </c>
      <c r="E53" s="2">
        <v>48.698999999999998</v>
      </c>
      <c r="F53" s="2">
        <v>31.838000000000001</v>
      </c>
      <c r="G53" s="2">
        <v>31.785</v>
      </c>
      <c r="H53" s="2">
        <v>43.4</v>
      </c>
      <c r="I53" s="2">
        <v>45.076000000000001</v>
      </c>
      <c r="J53" s="2">
        <v>-2.4399000000000002</v>
      </c>
      <c r="K53" s="2">
        <v>59.2866</v>
      </c>
      <c r="L53" s="2">
        <v>50.939599999999999</v>
      </c>
      <c r="M53" s="2">
        <v>53.812600000000003</v>
      </c>
      <c r="N53" s="2">
        <v>49.881500000000003</v>
      </c>
      <c r="O53" s="2">
        <v>267.89999999999998</v>
      </c>
      <c r="P53" s="2">
        <v>1.9856</v>
      </c>
      <c r="Q53" s="6">
        <v>1035</v>
      </c>
      <c r="R53" s="6">
        <v>672</v>
      </c>
      <c r="S53" s="2">
        <f t="shared" si="0"/>
        <v>0.64927536231884053</v>
      </c>
      <c r="T53" s="2">
        <f t="shared" si="1"/>
        <v>3.9311000000000007</v>
      </c>
      <c r="U53" s="2">
        <f t="shared" si="2"/>
        <v>7.905601753627417E-2</v>
      </c>
      <c r="V53" s="2">
        <f t="shared" si="3"/>
        <v>1.5618286324517869</v>
      </c>
      <c r="W53" s="2">
        <f t="shared" si="4"/>
        <v>5.3000000000000824E-2</v>
      </c>
      <c r="X53" s="2">
        <f t="shared" si="5"/>
        <v>1.5644329086046875</v>
      </c>
      <c r="Y53" s="2">
        <f t="shared" si="6"/>
        <v>1.6640304039198441</v>
      </c>
      <c r="Z53" s="2">
        <f>B53/'[1]NIFTY Index'!B53</f>
        <v>3.3714489117906297</v>
      </c>
      <c r="AA53" s="5">
        <f>V53/'[1]NIFTY Index'!V53</f>
        <v>0.80161656706624362</v>
      </c>
    </row>
    <row r="54" spans="1:27" x14ac:dyDescent="0.2">
      <c r="A54" s="7">
        <v>43780</v>
      </c>
      <c r="B54" s="2">
        <v>49.310699999999997</v>
      </c>
      <c r="C54" s="2">
        <v>49.109499999999997</v>
      </c>
      <c r="D54" s="2">
        <v>49.769199999999998</v>
      </c>
      <c r="E54" s="2">
        <v>49.109499999999997</v>
      </c>
      <c r="F54" s="2">
        <v>29.431000000000001</v>
      </c>
      <c r="G54" s="2">
        <v>31.274999999999999</v>
      </c>
      <c r="H54" s="2">
        <v>43.218000000000004</v>
      </c>
      <c r="I54" s="2">
        <v>44.92</v>
      </c>
      <c r="J54" s="2">
        <v>0.69669999999999999</v>
      </c>
      <c r="K54" s="2">
        <v>51.78</v>
      </c>
      <c r="L54" s="2">
        <v>50.424599999999998</v>
      </c>
      <c r="M54" s="2">
        <v>50.912700000000001</v>
      </c>
      <c r="N54" s="2">
        <v>49.713200000000001</v>
      </c>
      <c r="O54" s="2">
        <v>274.60000000000002</v>
      </c>
      <c r="P54" s="2">
        <v>0.90469999999999995</v>
      </c>
      <c r="Q54" s="6">
        <v>1002</v>
      </c>
      <c r="R54" s="6">
        <v>589</v>
      </c>
      <c r="S54" s="2">
        <f t="shared" si="0"/>
        <v>0.58782435129740518</v>
      </c>
      <c r="T54" s="2">
        <f t="shared" si="1"/>
        <v>1.1995000000000005</v>
      </c>
      <c r="U54" s="2">
        <f t="shared" si="2"/>
        <v>2.4325349264966843E-2</v>
      </c>
      <c r="V54" s="2">
        <f t="shared" si="3"/>
        <v>1.6754680438992897</v>
      </c>
      <c r="W54" s="2">
        <f t="shared" si="4"/>
        <v>-1.8439999999999976</v>
      </c>
      <c r="X54" s="2">
        <f t="shared" si="5"/>
        <v>1.5766810551558752</v>
      </c>
      <c r="Y54" s="2">
        <f t="shared" si="6"/>
        <v>1.6910468553565967</v>
      </c>
      <c r="Z54" s="2">
        <f>B54/'[1]NIFTY Index'!B54</f>
        <v>3.4994712899814773</v>
      </c>
      <c r="AA54" s="5">
        <f>V54/'[1]NIFTY Index'!V54</f>
        <v>0.82757365289222529</v>
      </c>
    </row>
    <row r="55" spans="1:27" x14ac:dyDescent="0.2">
      <c r="A55" s="7">
        <v>43777</v>
      </c>
      <c r="B55" s="2">
        <v>52.463700000000003</v>
      </c>
      <c r="C55" s="2">
        <v>52.142699999999998</v>
      </c>
      <c r="D55" s="2">
        <v>52.888599999999997</v>
      </c>
      <c r="E55" s="2">
        <v>52.142699999999998</v>
      </c>
      <c r="F55" s="2">
        <v>30.146999999999998</v>
      </c>
      <c r="G55" s="2">
        <v>31.943999999999999</v>
      </c>
      <c r="H55" s="2">
        <v>44.375999999999998</v>
      </c>
      <c r="I55" s="2">
        <v>44.997</v>
      </c>
      <c r="J55" s="2">
        <v>-2.9882999999999997</v>
      </c>
      <c r="K55" s="2">
        <v>55.831800000000001</v>
      </c>
      <c r="L55" s="2">
        <v>50.709299999999999</v>
      </c>
      <c r="M55" s="2">
        <v>53.387099999999997</v>
      </c>
      <c r="N55" s="2">
        <v>50.424399999999999</v>
      </c>
      <c r="O55" s="2">
        <v>272.7</v>
      </c>
      <c r="P55" s="2">
        <v>1.2016</v>
      </c>
      <c r="Q55" s="6">
        <v>949</v>
      </c>
      <c r="R55" s="6">
        <v>589</v>
      </c>
      <c r="S55" s="2">
        <f t="shared" si="0"/>
        <v>0.62065331928345624</v>
      </c>
      <c r="T55" s="2">
        <f t="shared" si="1"/>
        <v>2.9626999999999981</v>
      </c>
      <c r="U55" s="2">
        <f t="shared" si="2"/>
        <v>5.6471426910416116E-2</v>
      </c>
      <c r="V55" s="2">
        <f t="shared" si="3"/>
        <v>1.7402627127077324</v>
      </c>
      <c r="W55" s="2">
        <f t="shared" si="4"/>
        <v>-1.7970000000000006</v>
      </c>
      <c r="X55" s="2">
        <f t="shared" si="5"/>
        <v>1.6423647633358378</v>
      </c>
      <c r="Y55" s="2">
        <f t="shared" si="6"/>
        <v>1.7543569841111886</v>
      </c>
      <c r="Z55" s="2">
        <f>B55/'[1]NIFTY Index'!B55</f>
        <v>3.4856127296282762</v>
      </c>
      <c r="AA55" s="5">
        <f>V55/'[1]NIFTY Index'!V55</f>
        <v>1.111113488298263</v>
      </c>
    </row>
    <row r="56" spans="1:27" x14ac:dyDescent="0.2">
      <c r="A56" s="7">
        <v>43776</v>
      </c>
      <c r="B56" s="2">
        <v>50.579599999999999</v>
      </c>
      <c r="C56" s="2">
        <v>50.188499999999998</v>
      </c>
      <c r="D56" s="2">
        <v>51.008400000000002</v>
      </c>
      <c r="E56" s="2">
        <v>50.188499999999998</v>
      </c>
      <c r="F56" s="2">
        <v>25.204000000000001</v>
      </c>
      <c r="G56" s="2">
        <v>31.195</v>
      </c>
      <c r="H56" s="2">
        <v>43.911999999999999</v>
      </c>
      <c r="I56" s="2">
        <v>44.831000000000003</v>
      </c>
      <c r="J56" s="2">
        <v>1.3521000000000001</v>
      </c>
      <c r="K56" s="2">
        <v>54.805399999999999</v>
      </c>
      <c r="L56" s="2">
        <v>52.4285</v>
      </c>
      <c r="M56" s="2">
        <v>53.179000000000002</v>
      </c>
      <c r="N56" s="2">
        <v>52.101399999999998</v>
      </c>
      <c r="O56" s="2">
        <v>281.10000000000002</v>
      </c>
      <c r="P56" s="2">
        <v>0.64259999999999995</v>
      </c>
      <c r="Q56" s="6">
        <v>889</v>
      </c>
      <c r="R56" s="6">
        <v>545</v>
      </c>
      <c r="S56" s="2">
        <f t="shared" si="0"/>
        <v>0.61304836895388082</v>
      </c>
      <c r="T56" s="2">
        <f t="shared" si="1"/>
        <v>1.0776000000000039</v>
      </c>
      <c r="U56" s="2">
        <f t="shared" si="2"/>
        <v>2.1305032068264753E-2</v>
      </c>
      <c r="V56" s="2">
        <f t="shared" si="3"/>
        <v>2.0068084431042692</v>
      </c>
      <c r="W56" s="2">
        <f t="shared" si="4"/>
        <v>-5.9909999999999997</v>
      </c>
      <c r="X56" s="2">
        <f t="shared" si="5"/>
        <v>1.621400865523321</v>
      </c>
      <c r="Y56" s="2">
        <f t="shared" si="6"/>
        <v>2.0238216156165687</v>
      </c>
      <c r="Z56" s="2">
        <f>B56/'[1]NIFTY Index'!B56</f>
        <v>3.7101674649922614</v>
      </c>
      <c r="AA56" s="5">
        <f>V56/'[1]NIFTY Index'!V56</f>
        <v>0.99216508149689897</v>
      </c>
    </row>
    <row r="57" spans="1:27" x14ac:dyDescent="0.2">
      <c r="A57" s="7">
        <v>43775</v>
      </c>
      <c r="B57" s="2">
        <v>53.364800000000002</v>
      </c>
      <c r="C57" s="2">
        <v>52.188099999999999</v>
      </c>
      <c r="D57" s="2">
        <v>54.412399999999998</v>
      </c>
      <c r="E57" s="2">
        <v>52.188099999999999</v>
      </c>
      <c r="F57" s="2">
        <v>33.029000000000003</v>
      </c>
      <c r="G57" s="2">
        <v>30.99</v>
      </c>
      <c r="H57" s="2">
        <v>43.826999999999998</v>
      </c>
      <c r="I57" s="2">
        <v>45.015999999999998</v>
      </c>
      <c r="J57" s="2">
        <v>-0.73370000000000002</v>
      </c>
      <c r="K57" s="2">
        <v>56.150700000000001</v>
      </c>
      <c r="L57" s="2">
        <v>54.397300000000001</v>
      </c>
      <c r="M57" s="2">
        <v>54.449599999999997</v>
      </c>
      <c r="N57" s="2">
        <v>53.686100000000003</v>
      </c>
      <c r="O57" s="2">
        <v>277.35000000000002</v>
      </c>
      <c r="P57" s="2">
        <v>0.38769999999999999</v>
      </c>
      <c r="Q57" s="6">
        <v>899</v>
      </c>
      <c r="R57" s="6">
        <v>505</v>
      </c>
      <c r="S57" s="2">
        <f t="shared" si="0"/>
        <v>0.56173526140155727</v>
      </c>
      <c r="T57" s="2">
        <f t="shared" si="1"/>
        <v>0.76349999999999341</v>
      </c>
      <c r="U57" s="2">
        <f t="shared" si="2"/>
        <v>1.4307183761580543E-2</v>
      </c>
      <c r="V57" s="2">
        <f t="shared" si="3"/>
        <v>1.6156952980713917</v>
      </c>
      <c r="W57" s="2">
        <f t="shared" si="4"/>
        <v>2.039000000000005</v>
      </c>
      <c r="X57" s="2">
        <f t="shared" si="5"/>
        <v>1.7220006453694743</v>
      </c>
      <c r="Y57" s="2">
        <f t="shared" si="6"/>
        <v>1.6474128795906626</v>
      </c>
      <c r="Z57" s="2">
        <f>B57/'[1]NIFTY Index'!B57</f>
        <v>3.7943445461203194</v>
      </c>
      <c r="AA57" s="5">
        <f>V57/'[1]NIFTY Index'!V57</f>
        <v>0.81219582612463759</v>
      </c>
    </row>
    <row r="58" spans="1:27" x14ac:dyDescent="0.2">
      <c r="A58" s="7">
        <v>43774</v>
      </c>
      <c r="B58" s="2">
        <v>51.851500000000001</v>
      </c>
      <c r="C58" s="2">
        <v>50.433900000000001</v>
      </c>
      <c r="D58" s="2">
        <v>52.874899999999997</v>
      </c>
      <c r="E58" s="2">
        <v>50.433900000000001</v>
      </c>
      <c r="F58" s="2">
        <v>36.131999999999998</v>
      </c>
      <c r="G58" s="2">
        <v>31.154</v>
      </c>
      <c r="H58" s="2">
        <v>43.823999999999998</v>
      </c>
      <c r="I58" s="2">
        <v>45.017000000000003</v>
      </c>
      <c r="J58" s="2">
        <v>-0.35659999999999997</v>
      </c>
      <c r="K58" s="2">
        <v>53.382199999999997</v>
      </c>
      <c r="L58" s="2">
        <v>53.738599999999998</v>
      </c>
      <c r="M58" s="2">
        <v>52.949800000000003</v>
      </c>
      <c r="N58" s="2">
        <v>52.774999999999999</v>
      </c>
      <c r="O58" s="2">
        <v>279.39999999999998</v>
      </c>
      <c r="P58" s="2">
        <v>0.38479999999999998</v>
      </c>
      <c r="Q58" s="6">
        <v>796</v>
      </c>
      <c r="R58" s="6">
        <v>486</v>
      </c>
      <c r="S58" s="2">
        <f t="shared" si="0"/>
        <v>0.61055276381909551</v>
      </c>
      <c r="T58" s="2">
        <f t="shared" si="1"/>
        <v>0.17480000000000473</v>
      </c>
      <c r="U58" s="2">
        <f t="shared" si="2"/>
        <v>3.3711657329104218E-3</v>
      </c>
      <c r="V58" s="2">
        <f t="shared" si="3"/>
        <v>1.4350575666998784</v>
      </c>
      <c r="W58" s="2">
        <f t="shared" si="4"/>
        <v>4.977999999999998</v>
      </c>
      <c r="X58" s="2">
        <f t="shared" si="5"/>
        <v>1.6643609167362137</v>
      </c>
      <c r="Y58" s="2">
        <f t="shared" si="6"/>
        <v>1.4633814900918853</v>
      </c>
      <c r="Z58" s="2">
        <f>B58/'[1]NIFTY Index'!B58</f>
        <v>3.6225338139950818</v>
      </c>
      <c r="AA58" s="5">
        <f>V58/'[1]NIFTY Index'!V58</f>
        <v>0.76597360619180854</v>
      </c>
    </row>
    <row r="59" spans="1:27" x14ac:dyDescent="0.2">
      <c r="A59" s="7">
        <v>43773</v>
      </c>
      <c r="B59" s="2">
        <v>54.511699999999998</v>
      </c>
      <c r="C59" s="2">
        <v>54.474400000000003</v>
      </c>
      <c r="D59" s="2">
        <v>54.533700000000003</v>
      </c>
      <c r="E59" s="2">
        <v>54.474400000000003</v>
      </c>
      <c r="F59" s="2">
        <v>38.414000000000001</v>
      </c>
      <c r="G59" s="2">
        <v>39.9</v>
      </c>
      <c r="H59" s="2">
        <v>44.110999999999997</v>
      </c>
      <c r="I59" s="2">
        <v>45.445999999999998</v>
      </c>
      <c r="J59" s="2">
        <v>3.1261000000000001</v>
      </c>
      <c r="K59" s="2">
        <v>56.132300000000001</v>
      </c>
      <c r="L59" s="2">
        <v>55.1128</v>
      </c>
      <c r="M59" s="2">
        <v>55.511000000000003</v>
      </c>
      <c r="N59" s="2">
        <v>54.387</v>
      </c>
      <c r="O59" s="2">
        <v>280.39999999999998</v>
      </c>
      <c r="P59" s="2">
        <v>0.24160000000000001</v>
      </c>
      <c r="Q59" s="6">
        <v>725</v>
      </c>
      <c r="R59" s="6">
        <v>470</v>
      </c>
      <c r="S59" s="2">
        <f t="shared" si="0"/>
        <v>0.64827586206896548</v>
      </c>
      <c r="T59" s="2">
        <f t="shared" si="1"/>
        <v>1.1240000000000023</v>
      </c>
      <c r="U59" s="2">
        <f t="shared" si="2"/>
        <v>2.0619426655195165E-2</v>
      </c>
      <c r="V59" s="2">
        <f t="shared" si="3"/>
        <v>1.4190581558806683</v>
      </c>
      <c r="W59" s="2">
        <f t="shared" si="4"/>
        <v>-1.4859999999999971</v>
      </c>
      <c r="X59" s="2">
        <f t="shared" si="5"/>
        <v>1.3662080200501252</v>
      </c>
      <c r="Y59" s="2">
        <f t="shared" si="6"/>
        <v>1.4196308637475921</v>
      </c>
      <c r="Z59" s="2">
        <f>B59/'[1]NIFTY Index'!B59</f>
        <v>3.7305607642928513</v>
      </c>
      <c r="AA59" s="5">
        <f>V59/'[1]NIFTY Index'!V59</f>
        <v>0.69145604836166752</v>
      </c>
    </row>
    <row r="60" spans="1:27" x14ac:dyDescent="0.2">
      <c r="A60" s="7">
        <v>43770</v>
      </c>
      <c r="B60" s="2">
        <v>54.060499999999998</v>
      </c>
      <c r="C60" s="2">
        <v>52.802599999999998</v>
      </c>
      <c r="D60" s="2">
        <v>54.363500000000002</v>
      </c>
      <c r="E60" s="2">
        <v>52.802599999999998</v>
      </c>
      <c r="F60" s="2">
        <v>32.957000000000001</v>
      </c>
      <c r="G60" s="2">
        <v>39.755000000000003</v>
      </c>
      <c r="H60" s="2">
        <v>43.66</v>
      </c>
      <c r="I60" s="2">
        <v>46.552</v>
      </c>
      <c r="J60" s="2">
        <v>-0.34820000000000001</v>
      </c>
      <c r="K60" s="2">
        <v>56.9711</v>
      </c>
      <c r="L60" s="2">
        <v>53.257100000000001</v>
      </c>
      <c r="M60" s="2">
        <v>56.873800000000003</v>
      </c>
      <c r="N60" s="2">
        <v>53.075499999999998</v>
      </c>
      <c r="O60" s="2">
        <v>271.89999999999998</v>
      </c>
      <c r="P60" s="2">
        <v>0.39729999999999999</v>
      </c>
      <c r="Q60" s="6">
        <v>485</v>
      </c>
      <c r="R60" s="6">
        <v>414</v>
      </c>
      <c r="S60" s="2">
        <f t="shared" si="0"/>
        <v>0.85360824742268038</v>
      </c>
      <c r="T60" s="2">
        <f t="shared" si="1"/>
        <v>3.7983000000000047</v>
      </c>
      <c r="U60" s="2">
        <f t="shared" si="2"/>
        <v>7.0260171474551755E-2</v>
      </c>
      <c r="V60" s="2">
        <f t="shared" si="3"/>
        <v>1.6403343750948205</v>
      </c>
      <c r="W60" s="2">
        <f t="shared" si="4"/>
        <v>-6.7980000000000018</v>
      </c>
      <c r="X60" s="2">
        <f t="shared" si="5"/>
        <v>1.3598415293673751</v>
      </c>
      <c r="Y60" s="2">
        <f t="shared" si="6"/>
        <v>1.6495281730740055</v>
      </c>
      <c r="Z60" s="2">
        <f>B60/'[1]NIFTY Index'!B60</f>
        <v>3.6999103433643823</v>
      </c>
      <c r="AA60" s="5">
        <f>V60/'[1]NIFTY Index'!V60</f>
        <v>0.98343946985077491</v>
      </c>
    </row>
    <row r="61" spans="1:27" x14ac:dyDescent="0.2">
      <c r="A61" s="7">
        <v>43769</v>
      </c>
      <c r="B61" s="2">
        <v>55.759799999999998</v>
      </c>
      <c r="C61" s="2">
        <v>55.759799999999998</v>
      </c>
      <c r="D61" s="2">
        <v>55.759799999999998</v>
      </c>
      <c r="E61" s="2">
        <v>55.759799999999998</v>
      </c>
      <c r="F61" s="2">
        <v>32.902000000000001</v>
      </c>
      <c r="G61" s="2">
        <v>39.869</v>
      </c>
      <c r="H61" s="2">
        <v>47.363999999999997</v>
      </c>
      <c r="I61" s="2">
        <v>46.594000000000001</v>
      </c>
      <c r="J61" s="2">
        <v>-2.2568999999999999</v>
      </c>
      <c r="K61" s="2">
        <v>57.866900000000001</v>
      </c>
      <c r="L61" s="2">
        <v>54.447899999999997</v>
      </c>
      <c r="M61" s="2">
        <v>57.791400000000003</v>
      </c>
      <c r="N61" s="2">
        <v>54.197600000000001</v>
      </c>
      <c r="O61" s="2">
        <v>272.85000000000002</v>
      </c>
      <c r="P61" s="2">
        <v>0.63490000000000002</v>
      </c>
      <c r="Q61" s="6">
        <v>1079</v>
      </c>
      <c r="R61" s="6">
        <v>596</v>
      </c>
      <c r="S61" s="2">
        <f t="shared" si="0"/>
        <v>0.55236329935125117</v>
      </c>
      <c r="T61" s="2">
        <f t="shared" si="1"/>
        <v>3.5938000000000017</v>
      </c>
      <c r="U61" s="2">
        <f t="shared" si="2"/>
        <v>6.4451450686695458E-2</v>
      </c>
      <c r="V61" s="2">
        <f t="shared" si="3"/>
        <v>1.6947237250015195</v>
      </c>
      <c r="W61" s="2">
        <f t="shared" si="4"/>
        <v>-6.9669999999999987</v>
      </c>
      <c r="X61" s="2">
        <f t="shared" si="5"/>
        <v>1.398575334219569</v>
      </c>
      <c r="Y61" s="2">
        <f t="shared" si="6"/>
        <v>1.6947237250015195</v>
      </c>
      <c r="Z61" s="2">
        <f>B61/'[1]NIFTY Index'!B61</f>
        <v>3.702534545382107</v>
      </c>
      <c r="AA61" s="5">
        <f>V61/'[1]NIFTY Index'!V61</f>
        <v>1.0150404716839889</v>
      </c>
    </row>
    <row r="62" spans="1:27" x14ac:dyDescent="0.2">
      <c r="A62" s="7">
        <v>43768</v>
      </c>
      <c r="B62" s="2">
        <v>52.057699999999997</v>
      </c>
      <c r="C62" s="2">
        <v>52.057699999999997</v>
      </c>
      <c r="D62" s="2">
        <v>43.972099999999998</v>
      </c>
      <c r="E62" s="2">
        <v>52.057699999999997</v>
      </c>
      <c r="F62" s="2">
        <v>32.976999999999997</v>
      </c>
      <c r="G62" s="2">
        <v>40.164999999999999</v>
      </c>
      <c r="H62" s="2">
        <v>47.673999999999999</v>
      </c>
      <c r="I62" s="2">
        <v>46.786999999999999</v>
      </c>
      <c r="J62" s="2">
        <v>-0.35699999999999998</v>
      </c>
      <c r="K62" s="2">
        <v>51.367699999999999</v>
      </c>
      <c r="L62" s="2">
        <v>49.756700000000002</v>
      </c>
      <c r="M62" s="2">
        <v>55.331099999999999</v>
      </c>
      <c r="N62" s="2">
        <v>51.122599999999998</v>
      </c>
      <c r="O62" s="2">
        <v>279.14999999999998</v>
      </c>
      <c r="P62" s="2">
        <v>0.3286</v>
      </c>
      <c r="Q62" s="6">
        <v>1148</v>
      </c>
      <c r="R62" s="6">
        <v>604</v>
      </c>
      <c r="S62" s="2">
        <f t="shared" si="0"/>
        <v>0.52613240418118468</v>
      </c>
      <c r="T62" s="2">
        <f t="shared" si="1"/>
        <v>4.2085000000000008</v>
      </c>
      <c r="U62" s="2">
        <f t="shared" si="2"/>
        <v>8.0842987684818984E-2</v>
      </c>
      <c r="V62" s="2">
        <f t="shared" si="3"/>
        <v>1.578606301361555</v>
      </c>
      <c r="W62" s="2">
        <f t="shared" si="4"/>
        <v>-7.1880000000000024</v>
      </c>
      <c r="X62" s="2">
        <f t="shared" si="5"/>
        <v>1.2960961035727623</v>
      </c>
      <c r="Y62" s="2">
        <f t="shared" si="6"/>
        <v>1.333417230190739</v>
      </c>
      <c r="Z62" s="2">
        <f>B62/'[1]NIFTY Index'!B62</f>
        <v>3.3653571405483329</v>
      </c>
      <c r="AA62" s="5">
        <f>V62/'[1]NIFTY Index'!V62</f>
        <v>1.0164343973030112</v>
      </c>
    </row>
    <row r="63" spans="1:27" x14ac:dyDescent="0.2">
      <c r="A63" s="7">
        <v>43767</v>
      </c>
      <c r="B63" s="2">
        <v>55.5259</v>
      </c>
      <c r="C63" s="2">
        <v>55.5259</v>
      </c>
      <c r="D63" s="2">
        <v>65.071700000000007</v>
      </c>
      <c r="E63" s="2">
        <v>55.5259</v>
      </c>
      <c r="F63" s="2">
        <v>37.372</v>
      </c>
      <c r="G63" s="2">
        <v>42.945</v>
      </c>
      <c r="H63" s="2">
        <v>48.881999999999998</v>
      </c>
      <c r="I63" s="2">
        <v>46.790999999999997</v>
      </c>
      <c r="J63" s="2">
        <v>1.2650999999999999</v>
      </c>
      <c r="K63" s="2">
        <v>83.171300000000002</v>
      </c>
      <c r="L63" s="2">
        <v>64.453999999999994</v>
      </c>
      <c r="M63" s="2">
        <v>56.280799999999999</v>
      </c>
      <c r="N63" s="2">
        <v>51.263399999999997</v>
      </c>
      <c r="O63" s="2">
        <v>280.14999999999998</v>
      </c>
      <c r="P63" s="2">
        <v>0.50819999999999999</v>
      </c>
      <c r="Q63" s="6">
        <v>1437</v>
      </c>
      <c r="R63" s="6">
        <v>639</v>
      </c>
      <c r="S63" s="2">
        <f t="shared" si="0"/>
        <v>0.44467640918580376</v>
      </c>
      <c r="T63" s="2">
        <f t="shared" si="1"/>
        <v>5.0174000000000021</v>
      </c>
      <c r="U63" s="2">
        <f t="shared" si="2"/>
        <v>9.0361434933967782E-2</v>
      </c>
      <c r="V63" s="2">
        <f t="shared" si="3"/>
        <v>1.4857620678582897</v>
      </c>
      <c r="W63" s="2">
        <f t="shared" si="4"/>
        <v>-5.5730000000000004</v>
      </c>
      <c r="X63" s="2">
        <f t="shared" si="5"/>
        <v>1.2929537780882525</v>
      </c>
      <c r="Y63" s="2">
        <f t="shared" si="6"/>
        <v>1.7411885903885265</v>
      </c>
      <c r="Z63" s="2">
        <f>B63/'[1]NIFTY Index'!B63</f>
        <v>3.4413538354746547</v>
      </c>
      <c r="AA63" s="5">
        <f>V63/'[1]NIFTY Index'!V63</f>
        <v>0.91531245650802917</v>
      </c>
    </row>
    <row r="64" spans="1:27" x14ac:dyDescent="0.2">
      <c r="A64" s="7">
        <v>43765</v>
      </c>
      <c r="B64" s="2" t="s">
        <v>27</v>
      </c>
      <c r="C64" s="2" t="s">
        <v>27</v>
      </c>
      <c r="D64" s="2" t="s">
        <v>27</v>
      </c>
      <c r="E64" s="2" t="s">
        <v>27</v>
      </c>
      <c r="F64" s="2">
        <v>37.706000000000003</v>
      </c>
      <c r="G64" s="2">
        <v>43.52</v>
      </c>
      <c r="H64" s="2">
        <v>49.005000000000003</v>
      </c>
      <c r="I64" s="2">
        <v>46.735999999999997</v>
      </c>
      <c r="J64" s="2">
        <v>-0.78900000000000003</v>
      </c>
      <c r="K64" s="2" t="s">
        <v>27</v>
      </c>
      <c r="L64" s="2" t="s">
        <v>27</v>
      </c>
      <c r="M64" s="2" t="s">
        <v>27</v>
      </c>
      <c r="N64" s="2" t="s">
        <v>27</v>
      </c>
      <c r="O64" s="2">
        <v>276.64999999999998</v>
      </c>
      <c r="P64" s="2">
        <v>0.48920000000000002</v>
      </c>
      <c r="Q64" s="6">
        <v>1476</v>
      </c>
      <c r="R64" s="6">
        <v>530</v>
      </c>
      <c r="S64" s="2">
        <f t="shared" si="0"/>
        <v>0.35907859078590787</v>
      </c>
      <c r="T64" s="2" t="e">
        <f t="shared" si="1"/>
        <v>#VALUE!</v>
      </c>
      <c r="U64" s="2" t="e">
        <f t="shared" si="2"/>
        <v>#VALUE!</v>
      </c>
      <c r="V64" s="2" t="e">
        <f t="shared" si="3"/>
        <v>#VALUE!</v>
      </c>
      <c r="W64" s="2">
        <f t="shared" si="4"/>
        <v>-5.8140000000000001</v>
      </c>
      <c r="X64" s="2" t="e">
        <f t="shared" si="5"/>
        <v>#VALUE!</v>
      </c>
      <c r="Y64" s="2" t="e">
        <f t="shared" si="6"/>
        <v>#VALUE!</v>
      </c>
      <c r="Z64" s="2" t="e">
        <f>B64/'[1]NIFTY Index'!B64</f>
        <v>#VALUE!</v>
      </c>
      <c r="AA64" s="5" t="e">
        <f>V64/'[1]NIFTY Index'!V64</f>
        <v>#VALUE!</v>
      </c>
    </row>
    <row r="65" spans="1:27" x14ac:dyDescent="0.2">
      <c r="A65" s="7">
        <v>43763</v>
      </c>
      <c r="B65" s="2">
        <v>74.060599999999994</v>
      </c>
      <c r="C65" s="2">
        <v>74.566900000000004</v>
      </c>
      <c r="D65" s="2">
        <v>43.9437</v>
      </c>
      <c r="E65" s="2">
        <v>74.566900000000004</v>
      </c>
      <c r="F65" s="2">
        <v>37.877000000000002</v>
      </c>
      <c r="G65" s="2">
        <v>43.506</v>
      </c>
      <c r="H65" s="2">
        <v>48.991</v>
      </c>
      <c r="I65" s="2">
        <v>46.735999999999997</v>
      </c>
      <c r="J65" s="2">
        <v>-4.1917</v>
      </c>
      <c r="K65" s="2">
        <v>46.984900000000003</v>
      </c>
      <c r="L65" s="2">
        <v>44.147100000000002</v>
      </c>
      <c r="M65" s="2">
        <v>61.714300000000001</v>
      </c>
      <c r="N65" s="2">
        <v>54.806699999999999</v>
      </c>
      <c r="O65" s="2">
        <v>278.85000000000002</v>
      </c>
      <c r="P65" s="2">
        <v>0.57299999999999995</v>
      </c>
      <c r="Q65" s="6">
        <v>1465</v>
      </c>
      <c r="R65" s="6">
        <v>485</v>
      </c>
      <c r="S65" s="2">
        <f t="shared" si="0"/>
        <v>0.33105802047781568</v>
      </c>
      <c r="T65" s="2">
        <f t="shared" si="1"/>
        <v>6.9076000000000022</v>
      </c>
      <c r="U65" s="2">
        <f t="shared" si="2"/>
        <v>9.3269565734007048E-2</v>
      </c>
      <c r="V65" s="2">
        <f t="shared" si="3"/>
        <v>1.9552921297885257</v>
      </c>
      <c r="W65" s="2">
        <f t="shared" si="4"/>
        <v>-5.6289999999999978</v>
      </c>
      <c r="X65" s="2">
        <f t="shared" si="5"/>
        <v>1.7023077276697465</v>
      </c>
      <c r="Y65" s="2">
        <f t="shared" si="6"/>
        <v>1.1601684399503656</v>
      </c>
      <c r="Z65" s="2">
        <f>B65/'[1]NIFTY Index'!B65</f>
        <v>5.1975633548785529</v>
      </c>
      <c r="AA65" s="5">
        <f>V65/'[1]NIFTY Index'!V65</f>
        <v>1.1403160619648012</v>
      </c>
    </row>
    <row r="66" spans="1:27" x14ac:dyDescent="0.2">
      <c r="A66" s="7">
        <v>43762</v>
      </c>
      <c r="B66" s="2">
        <v>54.172600000000003</v>
      </c>
      <c r="C66" s="2">
        <v>53.904299999999999</v>
      </c>
      <c r="D66" s="2">
        <v>61.683</v>
      </c>
      <c r="E66" s="2">
        <v>53.904299999999999</v>
      </c>
      <c r="F66" s="2">
        <v>31.25</v>
      </c>
      <c r="G66" s="2">
        <v>43.036999999999999</v>
      </c>
      <c r="H66" s="2">
        <v>48.143000000000001</v>
      </c>
      <c r="I66" s="2">
        <v>46.264000000000003</v>
      </c>
      <c r="J66" s="2">
        <v>-3.1930999999999998</v>
      </c>
      <c r="K66" s="2">
        <v>67.769300000000001</v>
      </c>
      <c r="L66" s="2">
        <v>56.671999999999997</v>
      </c>
      <c r="M66" s="2">
        <v>54.841099999999997</v>
      </c>
      <c r="N66" s="2">
        <v>52.613799999999998</v>
      </c>
      <c r="O66" s="2">
        <v>291.05</v>
      </c>
      <c r="P66" s="2">
        <v>0.47610000000000002</v>
      </c>
      <c r="Q66" s="6">
        <v>1306</v>
      </c>
      <c r="R66" s="6">
        <v>568</v>
      </c>
      <c r="S66" s="2">
        <f t="shared" si="0"/>
        <v>0.43491577335375192</v>
      </c>
      <c r="T66" s="2">
        <f t="shared" si="1"/>
        <v>2.2272999999999996</v>
      </c>
      <c r="U66" s="2">
        <f t="shared" si="2"/>
        <v>4.1114880954578506E-2</v>
      </c>
      <c r="V66" s="2">
        <f t="shared" si="3"/>
        <v>1.7335232</v>
      </c>
      <c r="W66" s="2">
        <f t="shared" si="4"/>
        <v>-11.786999999999999</v>
      </c>
      <c r="X66" s="2">
        <f t="shared" si="5"/>
        <v>1.2587448009851989</v>
      </c>
      <c r="Y66" s="2">
        <f t="shared" si="6"/>
        <v>1.9738560000000001</v>
      </c>
      <c r="Z66" s="2">
        <f>B66/'[1]NIFTY Index'!B66</f>
        <v>3.5588826551393398</v>
      </c>
      <c r="AA66" s="5">
        <f>V66/'[1]NIFTY Index'!V66</f>
        <v>0.95093344545323155</v>
      </c>
    </row>
    <row r="67" spans="1:27" x14ac:dyDescent="0.2">
      <c r="A67" s="7">
        <v>43761</v>
      </c>
      <c r="B67" s="2">
        <v>51.536000000000001</v>
      </c>
      <c r="C67" s="2">
        <v>51.203400000000002</v>
      </c>
      <c r="D67" s="2">
        <v>57.994300000000003</v>
      </c>
      <c r="E67" s="2">
        <v>51.203400000000002</v>
      </c>
      <c r="F67" s="2">
        <v>28.582999999999998</v>
      </c>
      <c r="G67" s="2">
        <v>42.145000000000003</v>
      </c>
      <c r="H67" s="2">
        <v>47.892000000000003</v>
      </c>
      <c r="I67" s="2">
        <v>45.976999999999997</v>
      </c>
      <c r="J67" s="2">
        <v>-3.2968999999999999</v>
      </c>
      <c r="K67" s="2">
        <v>63.093299999999999</v>
      </c>
      <c r="L67" s="2">
        <v>60.294600000000003</v>
      </c>
      <c r="M67" s="2">
        <v>52.067700000000002</v>
      </c>
      <c r="N67" s="2">
        <v>55.790799999999997</v>
      </c>
      <c r="O67" s="2">
        <v>300.64999999999998</v>
      </c>
      <c r="P67" s="2">
        <v>0.3836</v>
      </c>
      <c r="Q67" s="6">
        <v>1214</v>
      </c>
      <c r="R67" s="6">
        <v>588</v>
      </c>
      <c r="S67" s="2">
        <f t="shared" ref="S67:S130" si="7">R67/Q67</f>
        <v>0.48434925864909389</v>
      </c>
      <c r="T67" s="2">
        <f t="shared" ref="T67:T130" si="8">M67-N67</f>
        <v>-3.7230999999999952</v>
      </c>
      <c r="U67" s="2">
        <f t="shared" ref="U67:U130" si="9">T67/B67</f>
        <v>-7.2242704129152346E-2</v>
      </c>
      <c r="V67" s="2">
        <f t="shared" ref="V67:V130" si="10">B67/F67</f>
        <v>1.8030297729419587</v>
      </c>
      <c r="W67" s="2">
        <f t="shared" ref="W67:W130" si="11">F67-G67</f>
        <v>-13.562000000000005</v>
      </c>
      <c r="X67" s="2">
        <f t="shared" ref="X67:X130" si="12">B67/G67</f>
        <v>1.2228259580021354</v>
      </c>
      <c r="Y67" s="2">
        <f t="shared" ref="Y67:Y130" si="13">D67/F67</f>
        <v>2.0289787636007417</v>
      </c>
      <c r="Z67" s="2">
        <f>B67/'[1]NIFTY Index'!B67</f>
        <v>3.4189349661994068</v>
      </c>
      <c r="AA67" s="5">
        <f>V67/'[1]NIFTY Index'!V67</f>
        <v>1.163846944726594</v>
      </c>
    </row>
    <row r="68" spans="1:27" x14ac:dyDescent="0.2">
      <c r="A68" s="7">
        <v>43760</v>
      </c>
      <c r="B68" s="2">
        <v>51.9435</v>
      </c>
      <c r="C68" s="2">
        <v>52.253300000000003</v>
      </c>
      <c r="D68" s="2">
        <v>47.026200000000003</v>
      </c>
      <c r="E68" s="2">
        <v>52.253300000000003</v>
      </c>
      <c r="F68" s="2">
        <v>24.763000000000002</v>
      </c>
      <c r="G68" s="2">
        <v>41.48</v>
      </c>
      <c r="H68" s="2">
        <v>47.334000000000003</v>
      </c>
      <c r="I68" s="2">
        <v>46.31</v>
      </c>
      <c r="J68" s="2">
        <v>1.3529</v>
      </c>
      <c r="K68" s="2">
        <v>52.447800000000001</v>
      </c>
      <c r="L68" s="2">
        <v>53.0321</v>
      </c>
      <c r="M68" s="2">
        <v>61.516300000000001</v>
      </c>
      <c r="N68" s="2">
        <v>49.731099999999998</v>
      </c>
      <c r="O68" s="2">
        <v>310.89999999999998</v>
      </c>
      <c r="P68" s="2">
        <v>0.26910000000000001</v>
      </c>
      <c r="Q68" s="6">
        <v>1035</v>
      </c>
      <c r="R68" s="6">
        <v>560</v>
      </c>
      <c r="S68" s="2">
        <f t="shared" si="7"/>
        <v>0.54106280193236711</v>
      </c>
      <c r="T68" s="2">
        <f t="shared" si="8"/>
        <v>11.785200000000003</v>
      </c>
      <c r="U68" s="2">
        <f t="shared" si="9"/>
        <v>0.22688498079644234</v>
      </c>
      <c r="V68" s="2">
        <f t="shared" si="10"/>
        <v>2.0976254896418043</v>
      </c>
      <c r="W68" s="2">
        <f t="shared" si="11"/>
        <v>-16.716999999999995</v>
      </c>
      <c r="X68" s="2">
        <f t="shared" si="12"/>
        <v>1.2522540983606558</v>
      </c>
      <c r="Y68" s="2">
        <f t="shared" si="13"/>
        <v>1.8990510035133061</v>
      </c>
      <c r="Z68" s="2">
        <f>B68/'[1]NIFTY Index'!B68</f>
        <v>3.2031659503092569</v>
      </c>
      <c r="AA68" s="5">
        <f>V68/'[1]NIFTY Index'!V68</f>
        <v>1.5729313070209814</v>
      </c>
    </row>
    <row r="69" spans="1:27" x14ac:dyDescent="0.2">
      <c r="A69" s="7">
        <v>43756</v>
      </c>
      <c r="B69" s="2">
        <v>50.544800000000002</v>
      </c>
      <c r="C69" s="2">
        <v>50.544800000000002</v>
      </c>
      <c r="D69" s="2">
        <v>50.544800000000002</v>
      </c>
      <c r="E69" s="2">
        <v>50.544800000000002</v>
      </c>
      <c r="F69" s="2">
        <v>35.645000000000003</v>
      </c>
      <c r="G69" s="2">
        <v>43.466999999999999</v>
      </c>
      <c r="H69" s="2">
        <v>47.375</v>
      </c>
      <c r="I69" s="2">
        <v>46.451000000000001</v>
      </c>
      <c r="J69" s="2">
        <v>-0.40579999999999999</v>
      </c>
      <c r="K69" s="2">
        <v>52.6646</v>
      </c>
      <c r="L69" s="2">
        <v>52.738999999999997</v>
      </c>
      <c r="M69" s="2">
        <v>56.192799999999998</v>
      </c>
      <c r="N69" s="2">
        <v>53.665399999999998</v>
      </c>
      <c r="O69" s="2">
        <v>306.75</v>
      </c>
      <c r="P69" s="2">
        <v>0.34179999999999999</v>
      </c>
      <c r="Q69" s="6">
        <v>909</v>
      </c>
      <c r="R69" s="6">
        <v>528</v>
      </c>
      <c r="S69" s="2">
        <f t="shared" si="7"/>
        <v>0.58085808580858089</v>
      </c>
      <c r="T69" s="2">
        <f t="shared" si="8"/>
        <v>2.5274000000000001</v>
      </c>
      <c r="U69" s="2">
        <f t="shared" si="9"/>
        <v>5.0003165508618094E-2</v>
      </c>
      <c r="V69" s="2">
        <f t="shared" si="10"/>
        <v>1.4180053303408613</v>
      </c>
      <c r="W69" s="2">
        <f t="shared" si="11"/>
        <v>-7.8219999999999956</v>
      </c>
      <c r="X69" s="2">
        <f t="shared" si="12"/>
        <v>1.1628315733775048</v>
      </c>
      <c r="Y69" s="2">
        <f t="shared" si="13"/>
        <v>1.4180053303408613</v>
      </c>
      <c r="Z69" s="2">
        <f>B69/'[1]NIFTY Index'!B69</f>
        <v>3.5953195575630401</v>
      </c>
      <c r="AA69" s="5">
        <f>V69/'[1]NIFTY Index'!V69</f>
        <v>1.1720469423168052</v>
      </c>
    </row>
    <row r="70" spans="1:27" x14ac:dyDescent="0.2">
      <c r="A70" s="7">
        <v>43755</v>
      </c>
      <c r="B70" s="2">
        <v>46.858199999999997</v>
      </c>
      <c r="C70" s="2">
        <v>46.858199999999997</v>
      </c>
      <c r="D70" s="2">
        <v>46.858199999999997</v>
      </c>
      <c r="E70" s="2">
        <v>46.858199999999997</v>
      </c>
      <c r="F70" s="2">
        <v>35.622</v>
      </c>
      <c r="G70" s="2">
        <v>43.48</v>
      </c>
      <c r="H70" s="2">
        <v>48.523000000000003</v>
      </c>
      <c r="I70" s="2">
        <v>46.46</v>
      </c>
      <c r="J70" s="2">
        <v>-9.7299999999999998E-2</v>
      </c>
      <c r="K70" s="2">
        <v>48.2864</v>
      </c>
      <c r="L70" s="2">
        <v>47.034700000000001</v>
      </c>
      <c r="M70" s="2">
        <v>52.470700000000001</v>
      </c>
      <c r="N70" s="2">
        <v>47.194600000000001</v>
      </c>
      <c r="O70" s="2">
        <v>308</v>
      </c>
      <c r="P70" s="2">
        <v>0.54549999999999998</v>
      </c>
      <c r="Q70" s="6">
        <v>896</v>
      </c>
      <c r="R70" s="6">
        <v>529</v>
      </c>
      <c r="S70" s="2">
        <f t="shared" si="7"/>
        <v>0.5904017857142857</v>
      </c>
      <c r="T70" s="2">
        <f t="shared" si="8"/>
        <v>5.2760999999999996</v>
      </c>
      <c r="U70" s="2">
        <f t="shared" si="9"/>
        <v>0.11259715482028759</v>
      </c>
      <c r="V70" s="2">
        <f t="shared" si="10"/>
        <v>1.315428667677278</v>
      </c>
      <c r="W70" s="2">
        <f t="shared" si="11"/>
        <v>-7.857999999999997</v>
      </c>
      <c r="X70" s="2">
        <f t="shared" si="12"/>
        <v>1.0776954921803128</v>
      </c>
      <c r="Y70" s="2">
        <f t="shared" si="13"/>
        <v>1.315428667677278</v>
      </c>
      <c r="Z70" s="2">
        <f>B70/'[1]NIFTY Index'!B70</f>
        <v>3.2882716612514997</v>
      </c>
      <c r="AA70" s="5">
        <f>V70/'[1]NIFTY Index'!V70</f>
        <v>1.3578820991805505</v>
      </c>
    </row>
    <row r="71" spans="1:27" x14ac:dyDescent="0.2">
      <c r="A71" s="7">
        <v>43754</v>
      </c>
      <c r="B71" s="2">
        <v>34.805399999999999</v>
      </c>
      <c r="C71" s="2">
        <v>30.6096</v>
      </c>
      <c r="D71" s="2">
        <v>47.544400000000003</v>
      </c>
      <c r="E71" s="2">
        <v>30.6096</v>
      </c>
      <c r="F71" s="2">
        <v>35.628999999999998</v>
      </c>
      <c r="G71" s="2">
        <v>45.576999999999998</v>
      </c>
      <c r="H71" s="2">
        <v>48.878</v>
      </c>
      <c r="I71" s="2">
        <v>46.59</v>
      </c>
      <c r="J71" s="2">
        <v>2.2044999999999999</v>
      </c>
      <c r="K71" s="2">
        <v>48.694299999999998</v>
      </c>
      <c r="L71" s="2">
        <v>47.723700000000001</v>
      </c>
      <c r="M71" s="2">
        <v>49.651200000000003</v>
      </c>
      <c r="N71" s="2">
        <v>49.1068</v>
      </c>
      <c r="O71" s="2">
        <v>308.3</v>
      </c>
      <c r="P71" s="2">
        <v>0.49630000000000002</v>
      </c>
      <c r="Q71" s="6">
        <v>900</v>
      </c>
      <c r="R71" s="6">
        <v>556</v>
      </c>
      <c r="S71" s="2">
        <f t="shared" si="7"/>
        <v>0.61777777777777776</v>
      </c>
      <c r="T71" s="2">
        <f t="shared" si="8"/>
        <v>0.5444000000000031</v>
      </c>
      <c r="U71" s="2">
        <f t="shared" si="9"/>
        <v>1.5641251070236319E-2</v>
      </c>
      <c r="V71" s="2">
        <f t="shared" si="10"/>
        <v>0.97688399898958711</v>
      </c>
      <c r="W71" s="2">
        <f t="shared" si="11"/>
        <v>-9.9480000000000004</v>
      </c>
      <c r="X71" s="2">
        <f t="shared" si="12"/>
        <v>0.76366149592996468</v>
      </c>
      <c r="Y71" s="2">
        <f t="shared" si="13"/>
        <v>1.3344298184063546</v>
      </c>
      <c r="Z71" s="2">
        <f>B71/'[1]NIFTY Index'!B71</f>
        <v>2.3245441795231416</v>
      </c>
      <c r="AA71" s="5">
        <f>V71/'[1]NIFTY Index'!V71</f>
        <v>0.9284084222014175</v>
      </c>
    </row>
    <row r="72" spans="1:27" x14ac:dyDescent="0.2">
      <c r="A72" s="7">
        <v>43753</v>
      </c>
      <c r="B72" s="2">
        <v>47.219099999999997</v>
      </c>
      <c r="C72" s="2">
        <v>47.425899999999999</v>
      </c>
      <c r="D72" s="2">
        <v>46.557099999999998</v>
      </c>
      <c r="E72" s="2">
        <v>47.425899999999999</v>
      </c>
      <c r="F72" s="2">
        <v>33.027000000000001</v>
      </c>
      <c r="G72" s="2">
        <v>46.325000000000003</v>
      </c>
      <c r="H72" s="2">
        <v>48.975999999999999</v>
      </c>
      <c r="I72" s="2">
        <v>46.429000000000002</v>
      </c>
      <c r="J72" s="2">
        <v>1.4460999999999999</v>
      </c>
      <c r="K72" s="2">
        <v>50.871299999999998</v>
      </c>
      <c r="L72" s="2">
        <v>47.055700000000002</v>
      </c>
      <c r="M72" s="2">
        <v>50.886800000000001</v>
      </c>
      <c r="N72" s="2">
        <v>43.946199999999997</v>
      </c>
      <c r="O72" s="2">
        <v>301.64999999999998</v>
      </c>
      <c r="P72" s="2">
        <v>0.40770000000000001</v>
      </c>
      <c r="Q72" s="6">
        <v>890</v>
      </c>
      <c r="R72" s="6">
        <v>530</v>
      </c>
      <c r="S72" s="2">
        <f t="shared" si="7"/>
        <v>0.5955056179775281</v>
      </c>
      <c r="T72" s="2">
        <f t="shared" si="8"/>
        <v>6.9406000000000034</v>
      </c>
      <c r="U72" s="2">
        <f t="shared" si="9"/>
        <v>0.14698713020790324</v>
      </c>
      <c r="V72" s="2">
        <f t="shared" si="10"/>
        <v>1.4297120537741845</v>
      </c>
      <c r="W72" s="2">
        <f t="shared" si="11"/>
        <v>-13.298000000000002</v>
      </c>
      <c r="X72" s="2">
        <f t="shared" si="12"/>
        <v>1.0193005936319481</v>
      </c>
      <c r="Y72" s="2">
        <f t="shared" si="13"/>
        <v>1.4096678475186968</v>
      </c>
      <c r="Z72" s="2">
        <f>B72/'[1]NIFTY Index'!B72</f>
        <v>2.8553434399017967</v>
      </c>
      <c r="AA72" s="5">
        <f>V72/'[1]NIFTY Index'!V72</f>
        <v>1.3236233404455902</v>
      </c>
    </row>
    <row r="73" spans="1:27" x14ac:dyDescent="0.2">
      <c r="A73" s="7">
        <v>43752</v>
      </c>
      <c r="B73" s="2">
        <v>46.609900000000003</v>
      </c>
      <c r="C73" s="2">
        <v>45.275199999999998</v>
      </c>
      <c r="D73" s="2">
        <v>49.970999999999997</v>
      </c>
      <c r="E73" s="2">
        <v>45.275199999999998</v>
      </c>
      <c r="F73" s="2">
        <v>31.143999999999998</v>
      </c>
      <c r="G73" s="2">
        <v>47.215000000000003</v>
      </c>
      <c r="H73" s="2">
        <v>48.906999999999996</v>
      </c>
      <c r="I73" s="2">
        <v>46.343000000000004</v>
      </c>
      <c r="J73" s="2">
        <v>-0.1343</v>
      </c>
      <c r="K73" s="2">
        <v>54.690199999999997</v>
      </c>
      <c r="L73" s="2">
        <v>49.564399999999999</v>
      </c>
      <c r="M73" s="2">
        <v>51.040900000000001</v>
      </c>
      <c r="N73" s="2">
        <v>46.6252</v>
      </c>
      <c r="O73" s="2">
        <v>297.35000000000002</v>
      </c>
      <c r="P73" s="2">
        <v>0.42749999999999999</v>
      </c>
      <c r="Q73" s="6">
        <v>904</v>
      </c>
      <c r="R73" s="6">
        <v>527</v>
      </c>
      <c r="S73" s="2">
        <f t="shared" si="7"/>
        <v>0.58296460176991149</v>
      </c>
      <c r="T73" s="2">
        <f t="shared" si="8"/>
        <v>4.4157000000000011</v>
      </c>
      <c r="U73" s="2">
        <f t="shared" si="9"/>
        <v>9.4737384117966367E-2</v>
      </c>
      <c r="V73" s="2">
        <f t="shared" si="10"/>
        <v>1.4965932442846135</v>
      </c>
      <c r="W73" s="2">
        <f t="shared" si="11"/>
        <v>-16.071000000000005</v>
      </c>
      <c r="X73" s="2">
        <f t="shared" si="12"/>
        <v>0.98718415757704114</v>
      </c>
      <c r="Y73" s="2">
        <f t="shared" si="13"/>
        <v>1.6045145132288723</v>
      </c>
      <c r="Z73" s="2">
        <f>B73/'[1]NIFTY Index'!B73</f>
        <v>2.8902138055906939</v>
      </c>
      <c r="AA73" s="5">
        <f>V73/'[1]NIFTY Index'!V73</f>
        <v>1.3493356259083191</v>
      </c>
    </row>
    <row r="74" spans="1:27" x14ac:dyDescent="0.2">
      <c r="A74" s="7">
        <v>43749</v>
      </c>
      <c r="B74" s="2">
        <v>46.404899999999998</v>
      </c>
      <c r="C74" s="2">
        <v>45.401899999999998</v>
      </c>
      <c r="D74" s="2">
        <v>47.920900000000003</v>
      </c>
      <c r="E74" s="2">
        <v>45.401899999999998</v>
      </c>
      <c r="F74" s="2">
        <v>31.061</v>
      </c>
      <c r="G74" s="2">
        <v>47.881999999999998</v>
      </c>
      <c r="H74" s="2">
        <v>48.93</v>
      </c>
      <c r="I74" s="2">
        <v>47.661999999999999</v>
      </c>
      <c r="J74" s="2">
        <v>6.7199999999999996E-2</v>
      </c>
      <c r="K74" s="2">
        <v>50.906500000000001</v>
      </c>
      <c r="L74" s="2">
        <v>46.673000000000002</v>
      </c>
      <c r="M74" s="2">
        <v>52.205100000000002</v>
      </c>
      <c r="N74" s="2">
        <v>45.148400000000002</v>
      </c>
      <c r="O74" s="2">
        <v>297.75</v>
      </c>
      <c r="P74" s="2">
        <v>0.4123</v>
      </c>
      <c r="Q74" s="6">
        <v>924</v>
      </c>
      <c r="R74" s="6">
        <v>482</v>
      </c>
      <c r="S74" s="2">
        <f t="shared" si="7"/>
        <v>0.52164502164502169</v>
      </c>
      <c r="T74" s="2">
        <f t="shared" si="8"/>
        <v>7.0566999999999993</v>
      </c>
      <c r="U74" s="2">
        <f t="shared" si="9"/>
        <v>0.15206799281972377</v>
      </c>
      <c r="V74" s="2">
        <f t="shared" si="10"/>
        <v>1.493992466437011</v>
      </c>
      <c r="W74" s="2">
        <f t="shared" si="11"/>
        <v>-16.820999999999998</v>
      </c>
      <c r="X74" s="2">
        <f t="shared" si="12"/>
        <v>0.96915124681508713</v>
      </c>
      <c r="Y74" s="2">
        <f t="shared" si="13"/>
        <v>1.5427996522970928</v>
      </c>
      <c r="Z74" s="2">
        <f>B74/'[1]NIFTY Index'!B74</f>
        <v>2.8859127601089565</v>
      </c>
      <c r="AA74" s="5">
        <f>V74/'[1]NIFTY Index'!V74</f>
        <v>1.3304874512977773</v>
      </c>
    </row>
    <row r="75" spans="1:27" x14ac:dyDescent="0.2">
      <c r="A75" s="7">
        <v>43748</v>
      </c>
      <c r="B75" s="2">
        <v>47.516800000000003</v>
      </c>
      <c r="C75" s="2">
        <v>46.177900000000001</v>
      </c>
      <c r="D75" s="2">
        <v>49.198300000000003</v>
      </c>
      <c r="E75" s="2">
        <v>46.177900000000001</v>
      </c>
      <c r="F75" s="2">
        <v>34.151000000000003</v>
      </c>
      <c r="G75" s="2">
        <v>50.655000000000001</v>
      </c>
      <c r="H75" s="2">
        <v>48.932000000000002</v>
      </c>
      <c r="I75" s="2">
        <v>47.677</v>
      </c>
      <c r="J75" s="2">
        <v>-2.2664</v>
      </c>
      <c r="K75" s="2">
        <v>54.708199999999998</v>
      </c>
      <c r="L75" s="2">
        <v>47.481499999999997</v>
      </c>
      <c r="M75" s="2">
        <v>53.521099999999997</v>
      </c>
      <c r="N75" s="2">
        <v>46.466200000000001</v>
      </c>
      <c r="O75" s="2">
        <v>297.55</v>
      </c>
      <c r="P75" s="2">
        <v>1.0201</v>
      </c>
      <c r="Q75" s="6">
        <v>902</v>
      </c>
      <c r="R75" s="6">
        <v>475</v>
      </c>
      <c r="S75" s="2">
        <f t="shared" si="7"/>
        <v>0.52660753880266076</v>
      </c>
      <c r="T75" s="2">
        <f t="shared" si="8"/>
        <v>7.0548999999999964</v>
      </c>
      <c r="U75" s="2">
        <f t="shared" si="9"/>
        <v>0.14847169843087069</v>
      </c>
      <c r="V75" s="2">
        <f t="shared" si="10"/>
        <v>1.3913736054581125</v>
      </c>
      <c r="W75" s="2">
        <f t="shared" si="11"/>
        <v>-16.503999999999998</v>
      </c>
      <c r="X75" s="2">
        <f t="shared" si="12"/>
        <v>0.93804757674464523</v>
      </c>
      <c r="Y75" s="2">
        <f t="shared" si="13"/>
        <v>1.4406108166671547</v>
      </c>
      <c r="Z75" s="2">
        <f>B75/'[1]NIFTY Index'!B75</f>
        <v>2.8015164110818289</v>
      </c>
      <c r="AA75" s="5">
        <f>V75/'[1]NIFTY Index'!V75</f>
        <v>1.277257196584114</v>
      </c>
    </row>
    <row r="76" spans="1:27" x14ac:dyDescent="0.2">
      <c r="A76" s="7">
        <v>43747</v>
      </c>
      <c r="B76" s="2">
        <v>46.191600000000001</v>
      </c>
      <c r="C76" s="2">
        <v>46.19</v>
      </c>
      <c r="D76" s="2">
        <v>46.193399999999997</v>
      </c>
      <c r="E76" s="2">
        <v>46.19</v>
      </c>
      <c r="F76" s="2">
        <v>33.314999999999998</v>
      </c>
      <c r="G76" s="2">
        <v>51.052</v>
      </c>
      <c r="H76" s="2">
        <v>48.712000000000003</v>
      </c>
      <c r="I76" s="2">
        <v>48.046999999999997</v>
      </c>
      <c r="J76" s="2">
        <v>2.7505999999999999</v>
      </c>
      <c r="K76" s="2">
        <v>49.146000000000001</v>
      </c>
      <c r="L76" s="2">
        <v>45.862200000000001</v>
      </c>
      <c r="M76" s="2">
        <v>51.022300000000001</v>
      </c>
      <c r="N76" s="2">
        <v>45.069099999999999</v>
      </c>
      <c r="O76" s="2">
        <v>304.45</v>
      </c>
      <c r="P76" s="2">
        <v>0.65190000000000003</v>
      </c>
      <c r="Q76" s="6">
        <v>913</v>
      </c>
      <c r="R76" s="6">
        <v>468</v>
      </c>
      <c r="S76" s="2">
        <f t="shared" si="7"/>
        <v>0.51259583789704266</v>
      </c>
      <c r="T76" s="2">
        <f t="shared" si="8"/>
        <v>5.9532000000000025</v>
      </c>
      <c r="U76" s="2">
        <f t="shared" si="9"/>
        <v>0.12888057568908637</v>
      </c>
      <c r="V76" s="2">
        <f t="shared" si="10"/>
        <v>1.3865105808194509</v>
      </c>
      <c r="W76" s="2">
        <f t="shared" si="11"/>
        <v>-17.737000000000002</v>
      </c>
      <c r="X76" s="2">
        <f t="shared" si="12"/>
        <v>0.90479511086735098</v>
      </c>
      <c r="Y76" s="2">
        <f t="shared" si="13"/>
        <v>1.3865646105357947</v>
      </c>
      <c r="Z76" s="2">
        <f>B76/'[1]NIFTY Index'!B76</f>
        <v>2.9501638213485086</v>
      </c>
      <c r="AA76" s="5">
        <f>V76/'[1]NIFTY Index'!V76</f>
        <v>1.4584781070871962</v>
      </c>
    </row>
    <row r="77" spans="1:27" x14ac:dyDescent="0.2">
      <c r="A77" s="7">
        <v>43745</v>
      </c>
      <c r="B77" s="2">
        <v>48.622100000000003</v>
      </c>
      <c r="C77" s="2">
        <v>46.145699999999998</v>
      </c>
      <c r="D77" s="2">
        <v>50.334899999999998</v>
      </c>
      <c r="E77" s="2">
        <v>46.145699999999998</v>
      </c>
      <c r="F77" s="2">
        <v>28.81</v>
      </c>
      <c r="G77" s="2">
        <v>50.755000000000003</v>
      </c>
      <c r="H77" s="2">
        <v>48.698</v>
      </c>
      <c r="I77" s="2">
        <v>47.789000000000001</v>
      </c>
      <c r="J77" s="2">
        <v>-4.3268000000000004</v>
      </c>
      <c r="K77" s="2">
        <v>55.289299999999997</v>
      </c>
      <c r="L77" s="2">
        <v>47.6616</v>
      </c>
      <c r="M77" s="2">
        <v>54.684399999999997</v>
      </c>
      <c r="N77" s="2">
        <v>46.928100000000001</v>
      </c>
      <c r="O77" s="2">
        <v>296.3</v>
      </c>
      <c r="P77" s="2">
        <v>0.63019999999999998</v>
      </c>
      <c r="Q77" s="6">
        <v>944</v>
      </c>
      <c r="R77" s="6">
        <v>451</v>
      </c>
      <c r="S77" s="2">
        <f t="shared" si="7"/>
        <v>0.4777542372881356</v>
      </c>
      <c r="T77" s="2">
        <f t="shared" si="8"/>
        <v>7.756299999999996</v>
      </c>
      <c r="U77" s="2">
        <f t="shared" si="9"/>
        <v>0.15952211031609073</v>
      </c>
      <c r="V77" s="2">
        <f t="shared" si="10"/>
        <v>1.6876813606386674</v>
      </c>
      <c r="W77" s="2">
        <f t="shared" si="11"/>
        <v>-21.945000000000004</v>
      </c>
      <c r="X77" s="2">
        <f t="shared" si="12"/>
        <v>0.95797655403408533</v>
      </c>
      <c r="Y77" s="2">
        <f t="shared" si="13"/>
        <v>1.7471329399514057</v>
      </c>
      <c r="Z77" s="2">
        <f>B77/'[1]NIFTY Index'!B77</f>
        <v>2.7994737539079817</v>
      </c>
      <c r="AA77" s="5">
        <f>V77/'[1]NIFTY Index'!V77</f>
        <v>1.1466084795596734</v>
      </c>
    </row>
    <row r="78" spans="1:27" x14ac:dyDescent="0.2">
      <c r="A78" s="7">
        <v>43742</v>
      </c>
      <c r="B78" s="2">
        <v>45.991100000000003</v>
      </c>
      <c r="C78" s="2">
        <v>42.565899999999999</v>
      </c>
      <c r="D78" s="2">
        <v>47.0974</v>
      </c>
      <c r="E78" s="2">
        <v>42.565899999999999</v>
      </c>
      <c r="F78" s="2">
        <v>18.370999999999999</v>
      </c>
      <c r="G78" s="2">
        <v>48.46</v>
      </c>
      <c r="H78" s="2">
        <v>48.354999999999997</v>
      </c>
      <c r="I78" s="2">
        <v>47.326999999999998</v>
      </c>
      <c r="J78" s="2">
        <v>-0.30580000000000002</v>
      </c>
      <c r="K78" s="2">
        <v>50.534199999999998</v>
      </c>
      <c r="L78" s="2">
        <v>46.406799999999997</v>
      </c>
      <c r="M78" s="2">
        <v>51.728499999999997</v>
      </c>
      <c r="N78" s="2">
        <v>45.700200000000002</v>
      </c>
      <c r="O78" s="2">
        <v>309.7</v>
      </c>
      <c r="P78" s="2">
        <v>0.37959999999999999</v>
      </c>
      <c r="Q78" s="6">
        <v>850</v>
      </c>
      <c r="R78" s="6">
        <v>400</v>
      </c>
      <c r="S78" s="2">
        <f t="shared" si="7"/>
        <v>0.47058823529411764</v>
      </c>
      <c r="T78" s="2">
        <f t="shared" si="8"/>
        <v>6.0282999999999944</v>
      </c>
      <c r="U78" s="2">
        <f t="shared" si="9"/>
        <v>0.13107536023274055</v>
      </c>
      <c r="V78" s="2">
        <f t="shared" si="10"/>
        <v>2.5034619781176857</v>
      </c>
      <c r="W78" s="2">
        <f t="shared" si="11"/>
        <v>-30.089000000000002</v>
      </c>
      <c r="X78" s="2">
        <f t="shared" si="12"/>
        <v>0.94905282707387539</v>
      </c>
      <c r="Y78" s="2">
        <f t="shared" si="13"/>
        <v>2.5636818899352241</v>
      </c>
      <c r="Z78" s="2">
        <f>B78/'[1]NIFTY Index'!B78</f>
        <v>2.8530990030831838</v>
      </c>
      <c r="AA78" s="5">
        <f>V78/'[1]NIFTY Index'!V78</f>
        <v>3.3204102490837988</v>
      </c>
    </row>
    <row r="79" spans="1:27" x14ac:dyDescent="0.2">
      <c r="A79" s="7">
        <v>43741</v>
      </c>
      <c r="B79" s="2">
        <v>48.072699999999998</v>
      </c>
      <c r="C79" s="2">
        <v>48.783000000000001</v>
      </c>
      <c r="D79" s="2">
        <v>47.900700000000001</v>
      </c>
      <c r="E79" s="2">
        <v>48.783000000000001</v>
      </c>
      <c r="F79" s="2">
        <v>46.811</v>
      </c>
      <c r="G79" s="2">
        <v>51.085999999999999</v>
      </c>
      <c r="H79" s="2">
        <v>50.444000000000003</v>
      </c>
      <c r="I79" s="2">
        <v>47.933999999999997</v>
      </c>
      <c r="J79" s="2">
        <v>-0.2248</v>
      </c>
      <c r="K79" s="2">
        <v>50.305399999999999</v>
      </c>
      <c r="L79" s="2">
        <v>45.1509</v>
      </c>
      <c r="M79" s="2">
        <v>51.092599999999997</v>
      </c>
      <c r="N79" s="2">
        <v>44.992699999999999</v>
      </c>
      <c r="O79" s="2">
        <v>310.64999999999998</v>
      </c>
      <c r="P79" s="2">
        <v>0.48099999999999998</v>
      </c>
      <c r="Q79" s="6">
        <v>632</v>
      </c>
      <c r="R79" s="6">
        <v>303</v>
      </c>
      <c r="S79" s="2">
        <f t="shared" si="7"/>
        <v>0.47943037974683544</v>
      </c>
      <c r="T79" s="2">
        <f t="shared" si="8"/>
        <v>6.0998999999999981</v>
      </c>
      <c r="U79" s="2">
        <f t="shared" si="9"/>
        <v>0.12688906593555174</v>
      </c>
      <c r="V79" s="2">
        <f t="shared" si="10"/>
        <v>1.0269530665869133</v>
      </c>
      <c r="W79" s="2">
        <f t="shared" si="11"/>
        <v>-4.2749999999999986</v>
      </c>
      <c r="X79" s="2">
        <f t="shared" si="12"/>
        <v>0.94101515092197474</v>
      </c>
      <c r="Y79" s="2">
        <f t="shared" si="13"/>
        <v>1.023278716540984</v>
      </c>
      <c r="Z79" s="2">
        <f>B79/'[1]NIFTY Index'!B79</f>
        <v>2.9088780239861554</v>
      </c>
      <c r="AA79" s="5">
        <f>V79/'[1]NIFTY Index'!V79</f>
        <v>2.1277046749970299</v>
      </c>
    </row>
    <row r="80" spans="1:27" x14ac:dyDescent="0.2">
      <c r="A80" s="7">
        <v>43739</v>
      </c>
      <c r="B80" s="2">
        <v>51.474400000000003</v>
      </c>
      <c r="C80" s="2">
        <v>49.0657</v>
      </c>
      <c r="D80" s="2">
        <v>51.642600000000002</v>
      </c>
      <c r="E80" s="2">
        <v>49.0657</v>
      </c>
      <c r="F80" s="2">
        <v>51.704000000000001</v>
      </c>
      <c r="G80" s="2">
        <v>52.402000000000001</v>
      </c>
      <c r="H80" s="2">
        <v>50.512999999999998</v>
      </c>
      <c r="I80" s="2">
        <v>47.954999999999998</v>
      </c>
      <c r="J80" s="2">
        <v>-1.0645</v>
      </c>
      <c r="K80" s="2">
        <v>51.2166</v>
      </c>
      <c r="L80" s="2">
        <v>45.579799999999999</v>
      </c>
      <c r="M80" s="2">
        <v>51.667499999999997</v>
      </c>
      <c r="N80" s="2">
        <v>45.311500000000002</v>
      </c>
      <c r="O80" s="2">
        <v>311.35000000000002</v>
      </c>
      <c r="P80" s="2">
        <v>1.1200000000000001</v>
      </c>
      <c r="Q80" s="6">
        <v>621</v>
      </c>
      <c r="R80" s="6">
        <v>275</v>
      </c>
      <c r="S80" s="2">
        <f t="shared" si="7"/>
        <v>0.44283413848631242</v>
      </c>
      <c r="T80" s="2">
        <f t="shared" si="8"/>
        <v>6.3559999999999945</v>
      </c>
      <c r="U80" s="2">
        <f t="shared" si="9"/>
        <v>0.12347885550875763</v>
      </c>
      <c r="V80" s="2">
        <f t="shared" si="10"/>
        <v>0.99555933776883809</v>
      </c>
      <c r="W80" s="2">
        <f t="shared" si="11"/>
        <v>-0.6980000000000004</v>
      </c>
      <c r="X80" s="2">
        <f t="shared" si="12"/>
        <v>0.98229838555780313</v>
      </c>
      <c r="Y80" s="2">
        <f t="shared" si="13"/>
        <v>0.99881247098870496</v>
      </c>
      <c r="Z80" s="2">
        <f>B80/'[1]NIFTY Index'!B80</f>
        <v>3.2942561838021183</v>
      </c>
      <c r="AA80" s="5">
        <f>V80/'[1]NIFTY Index'!V80</f>
        <v>2.2529185103520599</v>
      </c>
    </row>
    <row r="81" spans="1:27" x14ac:dyDescent="0.2">
      <c r="A81" s="7">
        <v>43738</v>
      </c>
      <c r="B81" s="2">
        <v>47.532499999999999</v>
      </c>
      <c r="C81" s="2">
        <v>45.028399999999998</v>
      </c>
      <c r="D81" s="2">
        <v>47.532499999999999</v>
      </c>
      <c r="E81" s="2">
        <v>45.028399999999998</v>
      </c>
      <c r="F81" s="2">
        <v>50.856000000000002</v>
      </c>
      <c r="G81" s="2">
        <v>52.463000000000001</v>
      </c>
      <c r="H81" s="2">
        <v>50.478000000000002</v>
      </c>
      <c r="I81" s="2">
        <v>47.923999999999999</v>
      </c>
      <c r="J81" s="2">
        <v>-6.3500000000000001E-2</v>
      </c>
      <c r="K81" s="2">
        <v>49.591099999999997</v>
      </c>
      <c r="L81" s="2">
        <v>45.466500000000003</v>
      </c>
      <c r="M81" s="2">
        <v>50.462899999999998</v>
      </c>
      <c r="N81" s="2">
        <v>45.426699999999997</v>
      </c>
      <c r="O81" s="2">
        <v>314.7</v>
      </c>
      <c r="P81" s="2">
        <v>0.80420000000000003</v>
      </c>
      <c r="Q81" s="6">
        <v>532</v>
      </c>
      <c r="R81" s="6">
        <v>248</v>
      </c>
      <c r="S81" s="2">
        <f t="shared" si="7"/>
        <v>0.46616541353383456</v>
      </c>
      <c r="T81" s="2">
        <f t="shared" si="8"/>
        <v>5.0362000000000009</v>
      </c>
      <c r="U81" s="2">
        <f t="shared" si="9"/>
        <v>0.10595276915794459</v>
      </c>
      <c r="V81" s="2">
        <f t="shared" si="10"/>
        <v>0.93464881233286135</v>
      </c>
      <c r="W81" s="2">
        <f t="shared" si="11"/>
        <v>-1.6069999999999993</v>
      </c>
      <c r="X81" s="2">
        <f t="shared" si="12"/>
        <v>0.90601948039570745</v>
      </c>
      <c r="Y81" s="2">
        <f t="shared" si="13"/>
        <v>0.93464881233286135</v>
      </c>
      <c r="Z81" s="2">
        <f>B81/'[1]NIFTY Index'!B81</f>
        <v>3.148911221670895</v>
      </c>
      <c r="AA81" s="5">
        <f>V81/'[1]NIFTY Index'!V81</f>
        <v>2.1206978398267293</v>
      </c>
    </row>
    <row r="82" spans="1:27" x14ac:dyDescent="0.2">
      <c r="A82" s="7">
        <v>43735</v>
      </c>
      <c r="B82" s="2">
        <v>44.864400000000003</v>
      </c>
      <c r="C82" s="2">
        <v>44.334600000000002</v>
      </c>
      <c r="D82" s="2">
        <v>44.864400000000003</v>
      </c>
      <c r="E82" s="2">
        <v>44.323799999999999</v>
      </c>
      <c r="F82" s="2">
        <v>54.238999999999997</v>
      </c>
      <c r="G82" s="2">
        <v>52.447000000000003</v>
      </c>
      <c r="H82" s="2">
        <v>50.548999999999999</v>
      </c>
      <c r="I82" s="2">
        <v>48.118000000000002</v>
      </c>
      <c r="J82" s="2">
        <v>-1.0682</v>
      </c>
      <c r="K82" s="2">
        <v>46.695999999999998</v>
      </c>
      <c r="L82" s="2">
        <v>45.491799999999998</v>
      </c>
      <c r="M82" s="2">
        <v>47.333199999999998</v>
      </c>
      <c r="N82" s="2">
        <v>45.536200000000001</v>
      </c>
      <c r="O82" s="2">
        <v>314.89999999999998</v>
      </c>
      <c r="P82" s="2">
        <v>0.2356</v>
      </c>
      <c r="Q82" s="6">
        <v>445</v>
      </c>
      <c r="R82" s="6">
        <v>215</v>
      </c>
      <c r="S82" s="2">
        <f t="shared" si="7"/>
        <v>0.48314606741573035</v>
      </c>
      <c r="T82" s="2">
        <f t="shared" si="8"/>
        <v>1.796999999999997</v>
      </c>
      <c r="U82" s="2">
        <f t="shared" si="9"/>
        <v>4.0054029475486065E-2</v>
      </c>
      <c r="V82" s="2">
        <f t="shared" si="10"/>
        <v>0.82716126772248766</v>
      </c>
      <c r="W82" s="2">
        <f t="shared" si="11"/>
        <v>1.7919999999999945</v>
      </c>
      <c r="X82" s="2">
        <f t="shared" si="12"/>
        <v>0.85542357046160888</v>
      </c>
      <c r="Y82" s="2">
        <f t="shared" si="13"/>
        <v>0.82716126772248766</v>
      </c>
      <c r="Z82" s="2">
        <f>B82/'[1]NIFTY Index'!B82</f>
        <v>3.0879632178844778</v>
      </c>
      <c r="AA82" s="5">
        <f>V82/'[1]NIFTY Index'!V82</f>
        <v>2.0649426780115792</v>
      </c>
    </row>
    <row r="83" spans="1:27" x14ac:dyDescent="0.2">
      <c r="A83" s="7">
        <v>43734</v>
      </c>
      <c r="B83" s="2">
        <v>47.057200000000002</v>
      </c>
      <c r="C83" s="2">
        <v>42.343299999999999</v>
      </c>
      <c r="D83" s="2">
        <v>47.057200000000002</v>
      </c>
      <c r="E83" s="2">
        <v>47.057200000000002</v>
      </c>
      <c r="F83" s="2">
        <v>62.274999999999999</v>
      </c>
      <c r="G83" s="2">
        <v>52.652999999999999</v>
      </c>
      <c r="H83" s="2">
        <v>50.484999999999999</v>
      </c>
      <c r="I83" s="2">
        <v>50.715000000000003</v>
      </c>
      <c r="J83" s="2">
        <v>1.9702</v>
      </c>
      <c r="K83" s="2">
        <v>47.586599999999997</v>
      </c>
      <c r="L83" s="2">
        <v>47.190800000000003</v>
      </c>
      <c r="M83" s="2">
        <v>47.962899999999998</v>
      </c>
      <c r="N83" s="2">
        <v>46.917699999999996</v>
      </c>
      <c r="O83" s="2">
        <v>318.3</v>
      </c>
      <c r="P83" s="2">
        <v>0.61470000000000002</v>
      </c>
      <c r="Q83" s="6">
        <v>684</v>
      </c>
      <c r="R83" s="6">
        <v>519</v>
      </c>
      <c r="S83" s="2">
        <f t="shared" si="7"/>
        <v>0.75877192982456143</v>
      </c>
      <c r="T83" s="2">
        <f t="shared" si="8"/>
        <v>1.0452000000000012</v>
      </c>
      <c r="U83" s="2">
        <f t="shared" si="9"/>
        <v>2.2211266288686984E-2</v>
      </c>
      <c r="V83" s="2">
        <f t="shared" si="10"/>
        <v>0.75563548775592138</v>
      </c>
      <c r="W83" s="2">
        <f t="shared" si="11"/>
        <v>9.6219999999999999</v>
      </c>
      <c r="X83" s="2">
        <f t="shared" si="12"/>
        <v>0.8937230547167303</v>
      </c>
      <c r="Y83" s="2">
        <f t="shared" si="13"/>
        <v>0.75563548775592138</v>
      </c>
      <c r="Z83" s="2">
        <f>B83/'[1]NIFTY Index'!B83</f>
        <v>3.1269320220612666</v>
      </c>
      <c r="AA83" s="5">
        <f>V83/'[1]NIFTY Index'!V83</f>
        <v>1.8282070642031429</v>
      </c>
    </row>
    <row r="84" spans="1:27" x14ac:dyDescent="0.2">
      <c r="A84" s="7">
        <v>43733</v>
      </c>
      <c r="B84" s="2">
        <v>46.673499999999997</v>
      </c>
      <c r="C84" s="2">
        <v>46.695599999999999</v>
      </c>
      <c r="D84" s="2">
        <v>42.656199999999998</v>
      </c>
      <c r="E84" s="2">
        <v>46.695599999999999</v>
      </c>
      <c r="F84" s="2">
        <v>62.832999999999998</v>
      </c>
      <c r="G84" s="2">
        <v>52.703000000000003</v>
      </c>
      <c r="H84" s="2">
        <v>50.393000000000001</v>
      </c>
      <c r="I84" s="2">
        <v>51.005000000000003</v>
      </c>
      <c r="J84" s="2">
        <v>-1.7004999999999999</v>
      </c>
      <c r="K84" s="2">
        <v>50.857500000000002</v>
      </c>
      <c r="L84" s="2">
        <v>39.6678</v>
      </c>
      <c r="M84" s="2">
        <v>48.029299999999999</v>
      </c>
      <c r="N84" s="2">
        <v>45.580100000000002</v>
      </c>
      <c r="O84" s="2">
        <v>312.14999999999998</v>
      </c>
      <c r="P84" s="2">
        <v>0.65400000000000003</v>
      </c>
      <c r="Q84" s="6">
        <v>758</v>
      </c>
      <c r="R84" s="6">
        <v>489</v>
      </c>
      <c r="S84" s="2">
        <f t="shared" si="7"/>
        <v>0.64511873350923488</v>
      </c>
      <c r="T84" s="2">
        <f t="shared" si="8"/>
        <v>2.4491999999999976</v>
      </c>
      <c r="U84" s="2">
        <f t="shared" si="9"/>
        <v>5.2475173278198499E-2</v>
      </c>
      <c r="V84" s="2">
        <f t="shared" si="10"/>
        <v>0.74281826428787423</v>
      </c>
      <c r="W84" s="2">
        <f t="shared" si="11"/>
        <v>10.129999999999995</v>
      </c>
      <c r="X84" s="2">
        <f t="shared" si="12"/>
        <v>0.88559474792706283</v>
      </c>
      <c r="Y84" s="2">
        <f t="shared" si="13"/>
        <v>0.67888211608549642</v>
      </c>
      <c r="Z84" s="2">
        <f>B84/'[1]NIFTY Index'!B84</f>
        <v>3.0258346839546189</v>
      </c>
      <c r="AA84" s="5">
        <f>V84/'[1]NIFTY Index'!V84</f>
        <v>1.7466462525589108</v>
      </c>
    </row>
    <row r="85" spans="1:27" x14ac:dyDescent="0.2">
      <c r="A85" s="7">
        <v>43732</v>
      </c>
      <c r="B85" s="2">
        <v>31.110199999999999</v>
      </c>
      <c r="C85" s="2">
        <v>30.800599999999999</v>
      </c>
      <c r="D85" s="2">
        <v>48.848700000000001</v>
      </c>
      <c r="E85" s="2">
        <v>30.800599999999999</v>
      </c>
      <c r="F85" s="2">
        <v>62.131</v>
      </c>
      <c r="G85" s="2">
        <v>54.027000000000001</v>
      </c>
      <c r="H85" s="2">
        <v>50.411000000000001</v>
      </c>
      <c r="I85" s="2">
        <v>50.956000000000003</v>
      </c>
      <c r="J85" s="2">
        <v>0.90559999999999996</v>
      </c>
      <c r="K85" s="2">
        <v>46.512599999999999</v>
      </c>
      <c r="L85" s="2">
        <v>47.243899999999996</v>
      </c>
      <c r="M85" s="2">
        <v>50.113799999999998</v>
      </c>
      <c r="N85" s="2">
        <v>46.414700000000003</v>
      </c>
      <c r="O85" s="2">
        <v>317.55</v>
      </c>
      <c r="P85" s="2">
        <v>0.29139999999999999</v>
      </c>
      <c r="Q85" s="6">
        <v>778</v>
      </c>
      <c r="R85" s="6">
        <v>522</v>
      </c>
      <c r="S85" s="2">
        <f t="shared" si="7"/>
        <v>0.6709511568123393</v>
      </c>
      <c r="T85" s="2">
        <f t="shared" si="8"/>
        <v>3.6990999999999943</v>
      </c>
      <c r="U85" s="2">
        <f t="shared" si="9"/>
        <v>0.11890312502008969</v>
      </c>
      <c r="V85" s="2">
        <f t="shared" si="10"/>
        <v>0.50071944761874099</v>
      </c>
      <c r="W85" s="2">
        <f t="shared" si="11"/>
        <v>8.1039999999999992</v>
      </c>
      <c r="X85" s="2">
        <f t="shared" si="12"/>
        <v>0.57582690136413273</v>
      </c>
      <c r="Y85" s="2">
        <f t="shared" si="13"/>
        <v>0.78622104907373136</v>
      </c>
      <c r="Z85" s="2">
        <f>B85/'[1]NIFTY Index'!B85</f>
        <v>2.0587238773376391</v>
      </c>
      <c r="AA85" s="5">
        <f>V85/'[1]NIFTY Index'!V85</f>
        <v>1.1683475867912176</v>
      </c>
    </row>
    <row r="86" spans="1:27" x14ac:dyDescent="0.2">
      <c r="A86" s="7">
        <v>43731</v>
      </c>
      <c r="B86" s="2">
        <v>40.7361</v>
      </c>
      <c r="C86" s="2">
        <v>40.6464</v>
      </c>
      <c r="D86" s="2">
        <v>44.400700000000001</v>
      </c>
      <c r="E86" s="2">
        <v>40.6464</v>
      </c>
      <c r="F86" s="2">
        <v>64.162999999999997</v>
      </c>
      <c r="G86" s="2">
        <v>54.024999999999999</v>
      </c>
      <c r="H86" s="2">
        <v>50.515000000000001</v>
      </c>
      <c r="I86" s="2">
        <v>51.265000000000001</v>
      </c>
      <c r="J86" s="2">
        <v>0.68789999999999996</v>
      </c>
      <c r="K86" s="2">
        <v>50.883699999999997</v>
      </c>
      <c r="L86" s="2">
        <v>43.285800000000002</v>
      </c>
      <c r="M86" s="2">
        <v>52.529000000000003</v>
      </c>
      <c r="N86" s="2">
        <v>46.3354</v>
      </c>
      <c r="O86" s="2">
        <v>314.7</v>
      </c>
      <c r="P86" s="2">
        <v>0.26850000000000002</v>
      </c>
      <c r="Q86" s="6">
        <v>825</v>
      </c>
      <c r="R86" s="6">
        <v>518</v>
      </c>
      <c r="S86" s="2">
        <f t="shared" si="7"/>
        <v>0.62787878787878793</v>
      </c>
      <c r="T86" s="2">
        <f t="shared" si="8"/>
        <v>6.1936000000000035</v>
      </c>
      <c r="U86" s="2">
        <f t="shared" si="9"/>
        <v>0.15204204624399498</v>
      </c>
      <c r="V86" s="2">
        <f t="shared" si="10"/>
        <v>0.63488459080778648</v>
      </c>
      <c r="W86" s="2">
        <f t="shared" si="11"/>
        <v>10.137999999999998</v>
      </c>
      <c r="X86" s="2">
        <f t="shared" si="12"/>
        <v>0.75402313743637206</v>
      </c>
      <c r="Y86" s="2">
        <f t="shared" si="13"/>
        <v>0.69199850381060746</v>
      </c>
      <c r="Z86" s="2">
        <f>B86/'[1]NIFTY Index'!B86</f>
        <v>2.7546168254633732</v>
      </c>
      <c r="AA86" s="5">
        <f>V86/'[1]NIFTY Index'!V86</f>
        <v>1.5064679707231547</v>
      </c>
    </row>
    <row r="87" spans="1:27" x14ac:dyDescent="0.2">
      <c r="A87" s="7">
        <v>43728</v>
      </c>
      <c r="B87" s="2">
        <v>43.457799999999999</v>
      </c>
      <c r="C87" s="2">
        <v>43.822800000000001</v>
      </c>
      <c r="D87" s="2">
        <v>37.597999999999999</v>
      </c>
      <c r="E87" s="2">
        <v>43.822800000000001</v>
      </c>
      <c r="F87" s="2">
        <v>64.706000000000003</v>
      </c>
      <c r="G87" s="2">
        <v>54.067</v>
      </c>
      <c r="H87" s="2">
        <v>50.795000000000002</v>
      </c>
      <c r="I87" s="2">
        <v>51.256999999999998</v>
      </c>
      <c r="J87" s="2">
        <v>8.2612000000000005</v>
      </c>
      <c r="K87" s="2">
        <v>41.618099999999998</v>
      </c>
      <c r="L87" s="2">
        <v>38.676499999999997</v>
      </c>
      <c r="M87" s="2">
        <v>49.842300000000002</v>
      </c>
      <c r="N87" s="2">
        <v>43.216700000000003</v>
      </c>
      <c r="O87" s="2">
        <v>312.55</v>
      </c>
      <c r="P87" s="2">
        <v>0.3977</v>
      </c>
      <c r="Q87" s="6">
        <v>888</v>
      </c>
      <c r="R87" s="6">
        <v>564</v>
      </c>
      <c r="S87" s="2">
        <f t="shared" si="7"/>
        <v>0.63513513513513509</v>
      </c>
      <c r="T87" s="2">
        <f t="shared" si="8"/>
        <v>6.6255999999999986</v>
      </c>
      <c r="U87" s="2">
        <f t="shared" si="9"/>
        <v>0.15246054793385763</v>
      </c>
      <c r="V87" s="2">
        <f t="shared" si="10"/>
        <v>0.67161932432850113</v>
      </c>
      <c r="W87" s="2">
        <f t="shared" si="11"/>
        <v>10.639000000000003</v>
      </c>
      <c r="X87" s="2">
        <f t="shared" si="12"/>
        <v>0.80377679545748792</v>
      </c>
      <c r="Y87" s="2">
        <f t="shared" si="13"/>
        <v>0.58105894352919352</v>
      </c>
      <c r="Z87" s="2">
        <f>B87/'[1]NIFTY Index'!B87</f>
        <v>3.1401959650846871</v>
      </c>
      <c r="AA87" s="5">
        <f>V87/'[1]NIFTY Index'!V87</f>
        <v>1.5689817876423811</v>
      </c>
    </row>
    <row r="88" spans="1:27" x14ac:dyDescent="0.2">
      <c r="A88" s="7">
        <v>43727</v>
      </c>
      <c r="B88" s="2">
        <v>45.933599999999998</v>
      </c>
      <c r="C88" s="2">
        <v>46.309199999999997</v>
      </c>
      <c r="D88" s="2">
        <v>41.3703</v>
      </c>
      <c r="E88" s="2">
        <v>46.309199999999997</v>
      </c>
      <c r="F88" s="2">
        <v>47.133000000000003</v>
      </c>
      <c r="G88" s="2">
        <v>48.761000000000003</v>
      </c>
      <c r="H88" s="2">
        <v>48.006999999999998</v>
      </c>
      <c r="I88" s="2">
        <v>49.463000000000001</v>
      </c>
      <c r="J88" s="2">
        <v>-3.2507000000000001</v>
      </c>
      <c r="K88" s="2">
        <v>42.433500000000002</v>
      </c>
      <c r="L88" s="2">
        <v>42.353299999999997</v>
      </c>
      <c r="M88" s="2">
        <v>51.285699999999999</v>
      </c>
      <c r="N88" s="2">
        <v>45.017400000000002</v>
      </c>
      <c r="O88" s="2">
        <v>288.7</v>
      </c>
      <c r="P88" s="2">
        <v>1</v>
      </c>
      <c r="Q88" s="6">
        <v>1135</v>
      </c>
      <c r="R88" s="6">
        <v>733</v>
      </c>
      <c r="S88" s="2">
        <f t="shared" si="7"/>
        <v>0.64581497797356824</v>
      </c>
      <c r="T88" s="2">
        <f t="shared" si="8"/>
        <v>6.2682999999999964</v>
      </c>
      <c r="U88" s="2">
        <f t="shared" si="9"/>
        <v>0.13646437466255631</v>
      </c>
      <c r="V88" s="2">
        <f t="shared" si="10"/>
        <v>0.97455286105276551</v>
      </c>
      <c r="W88" s="2">
        <f t="shared" si="11"/>
        <v>-1.6280000000000001</v>
      </c>
      <c r="X88" s="2">
        <f t="shared" si="12"/>
        <v>0.94201513504645096</v>
      </c>
      <c r="Y88" s="2">
        <f t="shared" si="13"/>
        <v>0.87773534466297498</v>
      </c>
      <c r="Z88" s="2">
        <f>B88/'[1]NIFTY Index'!B88</f>
        <v>3.1093150295473468</v>
      </c>
      <c r="AA88" s="5">
        <f>V88/'[1]NIFTY Index'!V88</f>
        <v>0.98689565361908449</v>
      </c>
    </row>
    <row r="89" spans="1:27" x14ac:dyDescent="0.2">
      <c r="A89" s="7">
        <v>43726</v>
      </c>
      <c r="B89" s="2">
        <v>41.589199999999998</v>
      </c>
      <c r="C89" s="2">
        <v>41.472700000000003</v>
      </c>
      <c r="D89" s="2">
        <v>42.634</v>
      </c>
      <c r="E89" s="2">
        <v>41.472700000000003</v>
      </c>
      <c r="F89" s="2">
        <v>50.997</v>
      </c>
      <c r="G89" s="2">
        <v>48.241999999999997</v>
      </c>
      <c r="H89" s="2">
        <v>48.13</v>
      </c>
      <c r="I89" s="2">
        <v>49.206000000000003</v>
      </c>
      <c r="J89" s="2">
        <v>0.69169999999999998</v>
      </c>
      <c r="K89" s="2">
        <v>48.414000000000001</v>
      </c>
      <c r="L89" s="2">
        <v>42.9773</v>
      </c>
      <c r="M89" s="2">
        <v>52.036499999999997</v>
      </c>
      <c r="N89" s="2">
        <v>41.906700000000001</v>
      </c>
      <c r="O89" s="2">
        <v>298.39999999999998</v>
      </c>
      <c r="P89" s="2">
        <v>0.44419999999999998</v>
      </c>
      <c r="Q89" s="6">
        <v>1106</v>
      </c>
      <c r="R89" s="6">
        <v>828</v>
      </c>
      <c r="S89" s="2">
        <f t="shared" si="7"/>
        <v>0.74864376130198917</v>
      </c>
      <c r="T89" s="2">
        <f t="shared" si="8"/>
        <v>10.129799999999996</v>
      </c>
      <c r="U89" s="2">
        <f t="shared" si="9"/>
        <v>0.24356804170313437</v>
      </c>
      <c r="V89" s="2">
        <f t="shared" si="10"/>
        <v>0.81552248171461061</v>
      </c>
      <c r="W89" s="2">
        <f t="shared" si="11"/>
        <v>2.7550000000000026</v>
      </c>
      <c r="X89" s="2">
        <f t="shared" si="12"/>
        <v>0.86209526968201977</v>
      </c>
      <c r="Y89" s="2">
        <f t="shared" si="13"/>
        <v>0.83600996137027672</v>
      </c>
      <c r="Z89" s="2">
        <f>B89/'[1]NIFTY Index'!B89</f>
        <v>2.8608023332599606</v>
      </c>
      <c r="AA89" s="5">
        <f>V89/'[1]NIFTY Index'!V89</f>
        <v>0.74946210899372645</v>
      </c>
    </row>
    <row r="90" spans="1:27" x14ac:dyDescent="0.2">
      <c r="A90" s="7">
        <v>43725</v>
      </c>
      <c r="B90" s="2">
        <v>45.017899999999997</v>
      </c>
      <c r="C90" s="2">
        <v>44.817300000000003</v>
      </c>
      <c r="D90" s="2">
        <v>46.463200000000001</v>
      </c>
      <c r="E90" s="2">
        <v>44.817300000000003</v>
      </c>
      <c r="F90" s="2">
        <v>51.125</v>
      </c>
      <c r="G90" s="2">
        <v>48.350999999999999</v>
      </c>
      <c r="H90" s="2">
        <v>50.182000000000002</v>
      </c>
      <c r="I90" s="2">
        <v>49.201000000000001</v>
      </c>
      <c r="J90" s="2">
        <v>-2.8041999999999998</v>
      </c>
      <c r="K90" s="2">
        <v>47.986699999999999</v>
      </c>
      <c r="L90" s="2">
        <v>47.525799999999997</v>
      </c>
      <c r="M90" s="2">
        <v>51.756100000000004</v>
      </c>
      <c r="N90" s="2">
        <v>43.2697</v>
      </c>
      <c r="O90" s="2">
        <v>296.35000000000002</v>
      </c>
      <c r="P90" s="2">
        <v>0.82540000000000002</v>
      </c>
      <c r="Q90" s="6">
        <v>1142</v>
      </c>
      <c r="R90" s="6">
        <v>804</v>
      </c>
      <c r="S90" s="2">
        <f t="shared" si="7"/>
        <v>0.70402802101576178</v>
      </c>
      <c r="T90" s="2">
        <f t="shared" si="8"/>
        <v>8.4864000000000033</v>
      </c>
      <c r="U90" s="2">
        <f t="shared" si="9"/>
        <v>0.18851168090914955</v>
      </c>
      <c r="V90" s="2">
        <f t="shared" si="10"/>
        <v>0.88054572127139363</v>
      </c>
      <c r="W90" s="2">
        <f t="shared" si="11"/>
        <v>2.7740000000000009</v>
      </c>
      <c r="X90" s="2">
        <f t="shared" si="12"/>
        <v>0.93106450745589542</v>
      </c>
      <c r="Y90" s="2">
        <f t="shared" si="13"/>
        <v>0.90881564792176039</v>
      </c>
      <c r="Z90" s="2">
        <f>B90/'[1]NIFTY Index'!B90</f>
        <v>2.9311200239605171</v>
      </c>
      <c r="AA90" s="5">
        <f>V90/'[1]NIFTY Index'!V90</f>
        <v>0.77570765621879301</v>
      </c>
    </row>
    <row r="91" spans="1:27" x14ac:dyDescent="0.2">
      <c r="A91" s="7">
        <v>43724</v>
      </c>
      <c r="B91" s="2">
        <v>47.390500000000003</v>
      </c>
      <c r="C91" s="2">
        <v>47.410600000000002</v>
      </c>
      <c r="D91" s="2">
        <v>47.269199999999998</v>
      </c>
      <c r="E91" s="2">
        <v>47.410600000000002</v>
      </c>
      <c r="F91" s="2">
        <v>54.612000000000002</v>
      </c>
      <c r="G91" s="2">
        <v>53.801000000000002</v>
      </c>
      <c r="H91" s="2">
        <v>49.914999999999999</v>
      </c>
      <c r="I91" s="2">
        <v>49.011000000000003</v>
      </c>
      <c r="J91" s="2">
        <v>-5.2370000000000001</v>
      </c>
      <c r="K91" s="2">
        <v>52.316499999999998</v>
      </c>
      <c r="L91" s="2">
        <v>45.4071</v>
      </c>
      <c r="M91" s="2">
        <v>53.5351</v>
      </c>
      <c r="N91" s="2">
        <v>42.048200000000001</v>
      </c>
      <c r="O91" s="2">
        <v>304.89999999999998</v>
      </c>
      <c r="P91" s="2">
        <v>0.72489999999999999</v>
      </c>
      <c r="Q91" s="6">
        <v>1051</v>
      </c>
      <c r="R91" s="6">
        <v>905</v>
      </c>
      <c r="S91" s="2">
        <f t="shared" si="7"/>
        <v>0.86108468125594673</v>
      </c>
      <c r="T91" s="2">
        <f t="shared" si="8"/>
        <v>11.486899999999999</v>
      </c>
      <c r="U91" s="2">
        <f t="shared" si="9"/>
        <v>0.24238824236925119</v>
      </c>
      <c r="V91" s="2">
        <f t="shared" si="10"/>
        <v>0.86776715740130372</v>
      </c>
      <c r="W91" s="2">
        <f t="shared" si="11"/>
        <v>0.81099999999999994</v>
      </c>
      <c r="X91" s="2">
        <f t="shared" si="12"/>
        <v>0.88084793962937491</v>
      </c>
      <c r="Y91" s="2">
        <f t="shared" si="13"/>
        <v>0.86554603383871664</v>
      </c>
      <c r="Z91" s="2">
        <f>B91/'[1]NIFTY Index'!B91</f>
        <v>3.3879396625679159</v>
      </c>
      <c r="AA91" s="5">
        <f>V91/'[1]NIFTY Index'!V91</f>
        <v>0.93551106188244648</v>
      </c>
    </row>
    <row r="92" spans="1:27" x14ac:dyDescent="0.2">
      <c r="A92" s="7">
        <v>43721</v>
      </c>
      <c r="B92" s="2">
        <v>48.514899999999997</v>
      </c>
      <c r="C92" s="2">
        <v>48.626199999999997</v>
      </c>
      <c r="D92" s="2">
        <v>48.124600000000001</v>
      </c>
      <c r="E92" s="2">
        <v>48.626199999999997</v>
      </c>
      <c r="F92" s="2">
        <v>46.271000000000001</v>
      </c>
      <c r="G92" s="2">
        <v>51.353999999999999</v>
      </c>
      <c r="H92" s="2">
        <v>49.151000000000003</v>
      </c>
      <c r="I92" s="2">
        <v>48.142000000000003</v>
      </c>
      <c r="J92" s="2">
        <v>2.4518</v>
      </c>
      <c r="K92" s="2">
        <v>53.814799999999998</v>
      </c>
      <c r="L92" s="2">
        <v>46.276600000000002</v>
      </c>
      <c r="M92" s="2">
        <v>51.514600000000002</v>
      </c>
      <c r="N92" s="2">
        <v>44.064900000000002</v>
      </c>
      <c r="O92" s="2">
        <v>321.75</v>
      </c>
      <c r="P92" s="2">
        <v>0.72529999999999994</v>
      </c>
      <c r="Q92" s="6">
        <v>1235</v>
      </c>
      <c r="R92" s="6">
        <v>883</v>
      </c>
      <c r="S92" s="2">
        <f t="shared" si="7"/>
        <v>0.71497975708502026</v>
      </c>
      <c r="T92" s="2">
        <f t="shared" si="8"/>
        <v>7.4497</v>
      </c>
      <c r="U92" s="2">
        <f t="shared" si="9"/>
        <v>0.15355488726143929</v>
      </c>
      <c r="V92" s="2">
        <f t="shared" si="10"/>
        <v>1.0484947375245834</v>
      </c>
      <c r="W92" s="2">
        <f t="shared" si="11"/>
        <v>-5.0829999999999984</v>
      </c>
      <c r="X92" s="2">
        <f t="shared" si="12"/>
        <v>0.9447151146940842</v>
      </c>
      <c r="Y92" s="2">
        <f t="shared" si="13"/>
        <v>1.0400596485919906</v>
      </c>
      <c r="Z92" s="2">
        <f>B92/'[1]NIFTY Index'!B92</f>
        <v>3.5792467446235565</v>
      </c>
      <c r="AA92" s="5">
        <f>V92/'[1]NIFTY Index'!V92</f>
        <v>1.1572157787721988</v>
      </c>
    </row>
    <row r="93" spans="1:27" x14ac:dyDescent="0.2">
      <c r="A93" s="7">
        <v>43720</v>
      </c>
      <c r="B93" s="2">
        <v>46.812399999999997</v>
      </c>
      <c r="C93" s="2">
        <v>47.177700000000002</v>
      </c>
      <c r="D93" s="2">
        <v>45.718899999999998</v>
      </c>
      <c r="E93" s="2">
        <v>47.177700000000002</v>
      </c>
      <c r="F93" s="2">
        <v>47.509</v>
      </c>
      <c r="G93" s="2">
        <v>53.942</v>
      </c>
      <c r="H93" s="2">
        <v>48.868000000000002</v>
      </c>
      <c r="I93" s="2">
        <v>48.353000000000002</v>
      </c>
      <c r="J93" s="2">
        <v>-0.49109999999999998</v>
      </c>
      <c r="K93" s="2">
        <v>50.288800000000002</v>
      </c>
      <c r="L93" s="2">
        <v>45.2209</v>
      </c>
      <c r="M93" s="2">
        <v>51.699800000000003</v>
      </c>
      <c r="N93" s="2">
        <v>43.9437</v>
      </c>
      <c r="O93" s="2">
        <v>314.05</v>
      </c>
      <c r="P93" s="2">
        <v>0.68540000000000001</v>
      </c>
      <c r="Q93" s="6">
        <v>1196</v>
      </c>
      <c r="R93" s="6">
        <v>797</v>
      </c>
      <c r="S93" s="2">
        <f t="shared" si="7"/>
        <v>0.66638795986622068</v>
      </c>
      <c r="T93" s="2">
        <f t="shared" si="8"/>
        <v>7.7561000000000035</v>
      </c>
      <c r="U93" s="2">
        <f t="shared" si="9"/>
        <v>0.16568473310490392</v>
      </c>
      <c r="V93" s="2">
        <f t="shared" si="10"/>
        <v>0.98533751499715838</v>
      </c>
      <c r="W93" s="2">
        <f t="shared" si="11"/>
        <v>-6.4329999999999998</v>
      </c>
      <c r="X93" s="2">
        <f t="shared" si="12"/>
        <v>0.86782840829038588</v>
      </c>
      <c r="Y93" s="2">
        <f t="shared" si="13"/>
        <v>0.96232082342293035</v>
      </c>
      <c r="Z93" s="2">
        <f>B93/'[1]NIFTY Index'!B93</f>
        <v>3.3766897009391634</v>
      </c>
      <c r="AA93" s="5">
        <f>V93/'[1]NIFTY Index'!V93</f>
        <v>1.0774930195591932</v>
      </c>
    </row>
    <row r="94" spans="1:27" x14ac:dyDescent="0.2">
      <c r="A94" s="7">
        <v>43719</v>
      </c>
      <c r="B94" s="2">
        <v>47.619500000000002</v>
      </c>
      <c r="C94" s="2">
        <v>47.863300000000002</v>
      </c>
      <c r="D94" s="2">
        <v>47.0045</v>
      </c>
      <c r="E94" s="2">
        <v>47.863300000000002</v>
      </c>
      <c r="F94" s="2">
        <v>50.850999999999999</v>
      </c>
      <c r="G94" s="2">
        <v>54.393000000000001</v>
      </c>
      <c r="H94" s="2">
        <v>48.886000000000003</v>
      </c>
      <c r="I94" s="2">
        <v>48.359000000000002</v>
      </c>
      <c r="J94" s="2">
        <v>3.1373000000000002</v>
      </c>
      <c r="K94" s="2">
        <v>52.054200000000002</v>
      </c>
      <c r="L94" s="2">
        <v>46.4465</v>
      </c>
      <c r="M94" s="2">
        <v>53.1584</v>
      </c>
      <c r="N94" s="2">
        <v>44.382599999999996</v>
      </c>
      <c r="O94" s="2">
        <v>315.60000000000002</v>
      </c>
      <c r="P94" s="2">
        <v>0.38590000000000002</v>
      </c>
      <c r="Q94" s="6">
        <v>1182</v>
      </c>
      <c r="R94" s="6">
        <v>765</v>
      </c>
      <c r="S94" s="2">
        <f t="shared" si="7"/>
        <v>0.64720812182741116</v>
      </c>
      <c r="T94" s="2">
        <f t="shared" si="8"/>
        <v>8.7758000000000038</v>
      </c>
      <c r="U94" s="2">
        <f t="shared" si="9"/>
        <v>0.18429004924453224</v>
      </c>
      <c r="V94" s="2">
        <f t="shared" si="10"/>
        <v>0.9364515938722936</v>
      </c>
      <c r="W94" s="2">
        <f t="shared" si="11"/>
        <v>-3.5420000000000016</v>
      </c>
      <c r="X94" s="2">
        <f t="shared" si="12"/>
        <v>0.87547110841468578</v>
      </c>
      <c r="Y94" s="2">
        <f t="shared" si="13"/>
        <v>0.92435743643192858</v>
      </c>
      <c r="Z94" s="2">
        <f>B94/'[1]NIFTY Index'!B94</f>
        <v>3.1726240047969623</v>
      </c>
      <c r="AA94" s="5">
        <f>V94/'[1]NIFTY Index'!V94</f>
        <v>0.94896090761168506</v>
      </c>
    </row>
    <row r="95" spans="1:27" x14ac:dyDescent="0.2">
      <c r="A95" s="7">
        <v>43717</v>
      </c>
      <c r="B95" s="2">
        <v>45.628900000000002</v>
      </c>
      <c r="C95" s="2">
        <v>45.197800000000001</v>
      </c>
      <c r="D95" s="2">
        <v>46.398000000000003</v>
      </c>
      <c r="E95" s="2">
        <v>45.197800000000001</v>
      </c>
      <c r="F95" s="2">
        <v>55.902999999999999</v>
      </c>
      <c r="G95" s="2">
        <v>53.805</v>
      </c>
      <c r="H95" s="2">
        <v>48.426000000000002</v>
      </c>
      <c r="I95" s="2">
        <v>48.073</v>
      </c>
      <c r="J95" s="2">
        <v>-1.3381000000000001</v>
      </c>
      <c r="K95" s="2">
        <v>51.449199999999998</v>
      </c>
      <c r="L95" s="2">
        <v>44.225999999999999</v>
      </c>
      <c r="M95" s="2">
        <v>51.985399999999998</v>
      </c>
      <c r="N95" s="2">
        <v>42.443199999999997</v>
      </c>
      <c r="O95" s="2">
        <v>306</v>
      </c>
      <c r="P95" s="2">
        <v>1.0640000000000001</v>
      </c>
      <c r="Q95" s="6">
        <v>1010</v>
      </c>
      <c r="R95" s="6">
        <v>755</v>
      </c>
      <c r="S95" s="2">
        <f t="shared" si="7"/>
        <v>0.74752475247524752</v>
      </c>
      <c r="T95" s="2">
        <f t="shared" si="8"/>
        <v>9.5422000000000011</v>
      </c>
      <c r="U95" s="2">
        <f t="shared" si="9"/>
        <v>0.20912623359318327</v>
      </c>
      <c r="V95" s="2">
        <f t="shared" si="10"/>
        <v>0.81621558771443403</v>
      </c>
      <c r="W95" s="2">
        <f t="shared" si="11"/>
        <v>2.097999999999999</v>
      </c>
      <c r="X95" s="2">
        <f t="shared" si="12"/>
        <v>0.84804200353127035</v>
      </c>
      <c r="Y95" s="2">
        <f t="shared" si="13"/>
        <v>0.82997334668980205</v>
      </c>
      <c r="Z95" s="2">
        <f>B95/'[1]NIFTY Index'!B95</f>
        <v>3.1233845353485572</v>
      </c>
      <c r="AA95" s="5">
        <f>V95/'[1]NIFTY Index'!V95</f>
        <v>0.85651011442844538</v>
      </c>
    </row>
    <row r="96" spans="1:27" x14ac:dyDescent="0.2">
      <c r="A96" s="7">
        <v>43714</v>
      </c>
      <c r="B96" s="2">
        <v>40.939599999999999</v>
      </c>
      <c r="C96" s="2">
        <v>39.255200000000002</v>
      </c>
      <c r="D96" s="2">
        <v>42.715800000000002</v>
      </c>
      <c r="E96" s="2">
        <v>39.255200000000002</v>
      </c>
      <c r="F96" s="2">
        <v>55.13</v>
      </c>
      <c r="G96" s="2">
        <v>53.645000000000003</v>
      </c>
      <c r="H96" s="2">
        <v>48.442999999999998</v>
      </c>
      <c r="I96" s="2">
        <v>48.037999999999997</v>
      </c>
      <c r="J96" s="2">
        <v>2.2922000000000002</v>
      </c>
      <c r="K96" s="2">
        <v>50.035899999999998</v>
      </c>
      <c r="L96" s="2">
        <v>42.061999999999998</v>
      </c>
      <c r="M96" s="2">
        <v>50.617100000000001</v>
      </c>
      <c r="N96" s="2">
        <v>42.992899999999999</v>
      </c>
      <c r="O96" s="2">
        <v>310.14999999999998</v>
      </c>
      <c r="P96" s="2">
        <v>0.40820000000000001</v>
      </c>
      <c r="Q96" s="6">
        <v>891</v>
      </c>
      <c r="R96" s="6">
        <v>570</v>
      </c>
      <c r="S96" s="2">
        <f t="shared" si="7"/>
        <v>0.63973063973063971</v>
      </c>
      <c r="T96" s="2">
        <f t="shared" si="8"/>
        <v>7.6242000000000019</v>
      </c>
      <c r="U96" s="2">
        <f t="shared" si="9"/>
        <v>0.18623044680456091</v>
      </c>
      <c r="V96" s="2">
        <f t="shared" si="10"/>
        <v>0.74260112461454741</v>
      </c>
      <c r="W96" s="2">
        <f t="shared" si="11"/>
        <v>1.4849999999999994</v>
      </c>
      <c r="X96" s="2">
        <f t="shared" si="12"/>
        <v>0.76315779662596694</v>
      </c>
      <c r="Y96" s="2">
        <f t="shared" si="13"/>
        <v>0.77481951750408129</v>
      </c>
      <c r="Z96" s="2">
        <f>B96/'[1]NIFTY Index'!B96</f>
        <v>2.6307922656265061</v>
      </c>
      <c r="AA96" s="5">
        <f>V96/'[1]NIFTY Index'!V96</f>
        <v>0.91144807316282006</v>
      </c>
    </row>
    <row r="97" spans="1:27" x14ac:dyDescent="0.2">
      <c r="A97" s="7">
        <v>43713</v>
      </c>
      <c r="B97" s="2">
        <v>45.455300000000001</v>
      </c>
      <c r="C97" s="2">
        <v>43.8658</v>
      </c>
      <c r="D97" s="2">
        <v>46.8748</v>
      </c>
      <c r="E97" s="2">
        <v>43.8658</v>
      </c>
      <c r="F97" s="2">
        <v>55.045000000000002</v>
      </c>
      <c r="G97" s="2">
        <v>53.954000000000001</v>
      </c>
      <c r="H97" s="2">
        <v>48.207000000000001</v>
      </c>
      <c r="I97" s="2">
        <v>48.036000000000001</v>
      </c>
      <c r="J97" s="2">
        <v>4.6780999999999997</v>
      </c>
      <c r="K97" s="2">
        <v>49.338299999999997</v>
      </c>
      <c r="L97" s="2">
        <v>46.476399999999998</v>
      </c>
      <c r="M97" s="2">
        <v>51.327300000000001</v>
      </c>
      <c r="N97" s="2">
        <v>44.2532</v>
      </c>
      <c r="O97" s="2">
        <v>303.2</v>
      </c>
      <c r="P97" s="2">
        <v>0.4335</v>
      </c>
      <c r="Q97" s="6">
        <v>800</v>
      </c>
      <c r="R97" s="6">
        <v>423</v>
      </c>
      <c r="S97" s="2">
        <f t="shared" si="7"/>
        <v>0.52875000000000005</v>
      </c>
      <c r="T97" s="2">
        <f t="shared" si="8"/>
        <v>7.0741000000000014</v>
      </c>
      <c r="U97" s="2">
        <f t="shared" si="9"/>
        <v>0.15562761658156476</v>
      </c>
      <c r="V97" s="2">
        <f t="shared" si="10"/>
        <v>0.82578435825233898</v>
      </c>
      <c r="W97" s="2">
        <f t="shared" si="11"/>
        <v>1.0910000000000011</v>
      </c>
      <c r="X97" s="2">
        <f t="shared" si="12"/>
        <v>0.84248248507988288</v>
      </c>
      <c r="Y97" s="2">
        <f t="shared" si="13"/>
        <v>0.85157234989553998</v>
      </c>
      <c r="Z97" s="2">
        <f>B97/'[1]NIFTY Index'!B97</f>
        <v>2.7357825110893108</v>
      </c>
      <c r="AA97" s="5">
        <f>V97/'[1]NIFTY Index'!V97</f>
        <v>0.94381887338697434</v>
      </c>
    </row>
    <row r="98" spans="1:27" x14ac:dyDescent="0.2">
      <c r="A98" s="7">
        <v>43712</v>
      </c>
      <c r="B98" s="2">
        <v>44.816099999999999</v>
      </c>
      <c r="C98" s="2">
        <v>40.373600000000003</v>
      </c>
      <c r="D98" s="2">
        <v>47.948</v>
      </c>
      <c r="E98" s="2">
        <v>40.373600000000003</v>
      </c>
      <c r="F98" s="2">
        <v>52.295000000000002</v>
      </c>
      <c r="G98" s="2">
        <v>52.335999999999999</v>
      </c>
      <c r="H98" s="2">
        <v>48.055</v>
      </c>
      <c r="I98" s="2">
        <v>47.381</v>
      </c>
      <c r="J98" s="2">
        <v>-0.49809999999999999</v>
      </c>
      <c r="K98" s="2">
        <v>51.405900000000003</v>
      </c>
      <c r="L98" s="2">
        <v>45.896500000000003</v>
      </c>
      <c r="M98" s="2">
        <v>51.237699999999997</v>
      </c>
      <c r="N98" s="2">
        <v>43.685400000000001</v>
      </c>
      <c r="O98" s="2">
        <v>289.64999999999998</v>
      </c>
      <c r="P98" s="2">
        <v>0.53090000000000004</v>
      </c>
      <c r="Q98" s="6">
        <v>749</v>
      </c>
      <c r="R98" s="6">
        <v>339</v>
      </c>
      <c r="S98" s="2">
        <f t="shared" si="7"/>
        <v>0.45260347129506007</v>
      </c>
      <c r="T98" s="2">
        <f t="shared" si="8"/>
        <v>7.5522999999999954</v>
      </c>
      <c r="U98" s="2">
        <f t="shared" si="9"/>
        <v>0.16851756400043724</v>
      </c>
      <c r="V98" s="2">
        <f t="shared" si="10"/>
        <v>0.85698632756477666</v>
      </c>
      <c r="W98" s="2">
        <f t="shared" si="11"/>
        <v>-4.0999999999996817E-2</v>
      </c>
      <c r="X98" s="2">
        <f t="shared" si="12"/>
        <v>0.85631496484255576</v>
      </c>
      <c r="Y98" s="2">
        <f t="shared" si="13"/>
        <v>0.91687541830002861</v>
      </c>
      <c r="Z98" s="2">
        <f>B98/'[1]NIFTY Index'!B98</f>
        <v>2.7666137824173247</v>
      </c>
      <c r="AA98" s="5">
        <f>V98/'[1]NIFTY Index'!V98</f>
        <v>1.1215644361267287</v>
      </c>
    </row>
    <row r="99" spans="1:27" x14ac:dyDescent="0.2">
      <c r="A99" s="7">
        <v>43711</v>
      </c>
      <c r="B99" s="2">
        <v>49.252499999999998</v>
      </c>
      <c r="C99" s="2">
        <v>47.855499999999999</v>
      </c>
      <c r="D99" s="2">
        <v>50.113300000000002</v>
      </c>
      <c r="E99" s="2">
        <v>47.855499999999999</v>
      </c>
      <c r="F99" s="2">
        <v>61.447000000000003</v>
      </c>
      <c r="G99" s="2">
        <v>52.488</v>
      </c>
      <c r="H99" s="2">
        <v>48.322000000000003</v>
      </c>
      <c r="I99" s="2">
        <v>47.494999999999997</v>
      </c>
      <c r="J99" s="2">
        <v>-4.2748999999999997</v>
      </c>
      <c r="K99" s="2">
        <v>51.113100000000003</v>
      </c>
      <c r="L99" s="2">
        <v>47.142699999999998</v>
      </c>
      <c r="M99" s="2">
        <v>51.319600000000001</v>
      </c>
      <c r="N99" s="2">
        <v>45.471899999999998</v>
      </c>
      <c r="O99" s="2">
        <v>291.10000000000002</v>
      </c>
      <c r="P99" s="2">
        <v>0.41099999999999998</v>
      </c>
      <c r="Q99" s="6">
        <v>652</v>
      </c>
      <c r="R99" s="6">
        <v>302</v>
      </c>
      <c r="S99" s="2">
        <f t="shared" si="7"/>
        <v>0.46319018404907975</v>
      </c>
      <c r="T99" s="2">
        <f t="shared" si="8"/>
        <v>5.8477000000000032</v>
      </c>
      <c r="U99" s="2">
        <f t="shared" si="9"/>
        <v>0.11872899852799357</v>
      </c>
      <c r="V99" s="2">
        <f t="shared" si="10"/>
        <v>0.80154442039481166</v>
      </c>
      <c r="W99" s="2">
        <f t="shared" si="11"/>
        <v>8.9590000000000032</v>
      </c>
      <c r="X99" s="2">
        <f t="shared" si="12"/>
        <v>0.9383573388203017</v>
      </c>
      <c r="Y99" s="2">
        <f t="shared" si="13"/>
        <v>0.81555324100444282</v>
      </c>
      <c r="Z99" s="2">
        <f>B99/'[1]NIFTY Index'!B99</f>
        <v>2.8435629045015505</v>
      </c>
      <c r="AA99" s="5">
        <f>V99/'[1]NIFTY Index'!V99</f>
        <v>0.9889325641479344</v>
      </c>
    </row>
    <row r="100" spans="1:27" x14ac:dyDescent="0.2">
      <c r="A100" s="7">
        <v>43707</v>
      </c>
      <c r="B100" s="2">
        <v>48.228900000000003</v>
      </c>
      <c r="C100" s="2">
        <v>46.546900000000001</v>
      </c>
      <c r="D100" s="2">
        <v>48.724200000000003</v>
      </c>
      <c r="E100" s="2">
        <v>46.518299999999996</v>
      </c>
      <c r="F100" s="2">
        <v>59.124000000000002</v>
      </c>
      <c r="G100" s="2">
        <v>52.872999999999998</v>
      </c>
      <c r="H100" s="2">
        <v>47.575000000000003</v>
      </c>
      <c r="I100" s="2">
        <v>47.042999999999999</v>
      </c>
      <c r="J100" s="2">
        <v>3.5762999999999998</v>
      </c>
      <c r="K100" s="2">
        <v>50.7819</v>
      </c>
      <c r="L100" s="2">
        <v>47.036999999999999</v>
      </c>
      <c r="M100" s="2">
        <v>51.694699999999997</v>
      </c>
      <c r="N100" s="2">
        <v>46.107100000000003</v>
      </c>
      <c r="O100" s="2">
        <v>304.10000000000002</v>
      </c>
      <c r="P100" s="2">
        <v>0.32700000000000001</v>
      </c>
      <c r="Q100" s="6">
        <v>488</v>
      </c>
      <c r="R100" s="6">
        <v>316</v>
      </c>
      <c r="S100" s="2">
        <f t="shared" si="7"/>
        <v>0.64754098360655743</v>
      </c>
      <c r="T100" s="2">
        <f t="shared" si="8"/>
        <v>5.5875999999999948</v>
      </c>
      <c r="U100" s="2">
        <f t="shared" si="9"/>
        <v>0.11585584576882314</v>
      </c>
      <c r="V100" s="2">
        <f t="shared" si="10"/>
        <v>0.81572457885122795</v>
      </c>
      <c r="W100" s="2">
        <f t="shared" si="11"/>
        <v>6.2510000000000048</v>
      </c>
      <c r="X100" s="2">
        <f t="shared" si="12"/>
        <v>0.91216499914890403</v>
      </c>
      <c r="Y100" s="2">
        <f t="shared" si="13"/>
        <v>0.82410188755835201</v>
      </c>
      <c r="Z100" s="2">
        <f>B100/'[1]NIFTY Index'!B100</f>
        <v>3.2850565004461458</v>
      </c>
      <c r="AA100" s="5">
        <f>V100/'[1]NIFTY Index'!V100</f>
        <v>1.0184541920908234</v>
      </c>
    </row>
    <row r="101" spans="1:27" x14ac:dyDescent="0.2">
      <c r="A101" s="7">
        <v>43706</v>
      </c>
      <c r="B101" s="2">
        <v>45.705300000000001</v>
      </c>
      <c r="C101" s="2">
        <v>32.907299999999999</v>
      </c>
      <c r="D101" s="2">
        <v>48.043300000000002</v>
      </c>
      <c r="E101" s="2">
        <v>48.043300000000002</v>
      </c>
      <c r="F101" s="2">
        <v>57.859000000000002</v>
      </c>
      <c r="G101" s="2">
        <v>52.536000000000001</v>
      </c>
      <c r="H101" s="2">
        <v>47.048999999999999</v>
      </c>
      <c r="I101" s="2">
        <v>47.545000000000002</v>
      </c>
      <c r="J101" s="2">
        <v>3.4531000000000001</v>
      </c>
      <c r="K101" s="2">
        <v>53.484900000000003</v>
      </c>
      <c r="L101" s="2">
        <v>41.529299999999999</v>
      </c>
      <c r="M101" s="2">
        <v>49.866399999999999</v>
      </c>
      <c r="N101" s="2">
        <v>40.2254</v>
      </c>
      <c r="O101" s="2">
        <v>293.60000000000002</v>
      </c>
      <c r="P101" s="2">
        <v>0.60050000000000003</v>
      </c>
      <c r="Q101" s="6">
        <v>658</v>
      </c>
      <c r="R101" s="6">
        <v>629</v>
      </c>
      <c r="S101" s="2">
        <f t="shared" si="7"/>
        <v>0.95592705167173253</v>
      </c>
      <c r="T101" s="2">
        <f t="shared" si="8"/>
        <v>9.6409999999999982</v>
      </c>
      <c r="U101" s="2">
        <f t="shared" si="9"/>
        <v>0.21093833756697797</v>
      </c>
      <c r="V101" s="2">
        <f t="shared" si="10"/>
        <v>0.78994279195976425</v>
      </c>
      <c r="W101" s="2">
        <f t="shared" si="11"/>
        <v>5.3230000000000004</v>
      </c>
      <c r="X101" s="2">
        <f t="shared" si="12"/>
        <v>0.86998058474189133</v>
      </c>
      <c r="Y101" s="2">
        <f t="shared" si="13"/>
        <v>0.83035137143746007</v>
      </c>
      <c r="Z101" s="2">
        <f>B101/'[1]NIFTY Index'!B101</f>
        <v>2.9690141028056205</v>
      </c>
      <c r="AA101" s="5">
        <f>V101/'[1]NIFTY Index'!V101</f>
        <v>0.91545328460658271</v>
      </c>
    </row>
    <row r="102" spans="1:27" x14ac:dyDescent="0.2">
      <c r="A102" s="7">
        <v>43705</v>
      </c>
      <c r="B102" s="2">
        <v>48.509300000000003</v>
      </c>
      <c r="C102" s="2">
        <v>35.75</v>
      </c>
      <c r="D102" s="2">
        <v>59.566400000000002</v>
      </c>
      <c r="E102" s="2">
        <v>50.039099999999998</v>
      </c>
      <c r="F102" s="2">
        <v>54.944000000000003</v>
      </c>
      <c r="G102" s="2">
        <v>52.131</v>
      </c>
      <c r="H102" s="2">
        <v>46.404000000000003</v>
      </c>
      <c r="I102" s="2">
        <v>47.295000000000002</v>
      </c>
      <c r="J102" s="2">
        <v>-2.4742000000000002</v>
      </c>
      <c r="K102" s="2">
        <v>61.364600000000003</v>
      </c>
      <c r="L102" s="2">
        <v>63.1877</v>
      </c>
      <c r="M102" s="2">
        <v>53.622199999999999</v>
      </c>
      <c r="N102" s="2">
        <v>41.740900000000003</v>
      </c>
      <c r="O102" s="2">
        <v>283.8</v>
      </c>
      <c r="P102" s="2">
        <v>1.3856999999999999</v>
      </c>
      <c r="Q102" s="6">
        <v>721</v>
      </c>
      <c r="R102" s="6">
        <v>604</v>
      </c>
      <c r="S102" s="2">
        <f t="shared" si="7"/>
        <v>0.83772538141470176</v>
      </c>
      <c r="T102" s="2">
        <f t="shared" si="8"/>
        <v>11.881299999999996</v>
      </c>
      <c r="U102" s="2">
        <f t="shared" si="9"/>
        <v>0.24492829210068987</v>
      </c>
      <c r="V102" s="2">
        <f t="shared" si="10"/>
        <v>0.88288621141525914</v>
      </c>
      <c r="W102" s="2">
        <f t="shared" si="11"/>
        <v>2.8130000000000024</v>
      </c>
      <c r="X102" s="2">
        <f t="shared" si="12"/>
        <v>0.93052694174291695</v>
      </c>
      <c r="Y102" s="2">
        <f t="shared" si="13"/>
        <v>1.0841292952824695</v>
      </c>
      <c r="Z102" s="2">
        <f>B102/'[1]NIFTY Index'!B102</f>
        <v>3.0959167262330238</v>
      </c>
      <c r="AA102" s="5">
        <f>V102/'[1]NIFTY Index'!V102</f>
        <v>0.97029131526158752</v>
      </c>
    </row>
    <row r="103" spans="1:27" x14ac:dyDescent="0.2">
      <c r="A103" s="7">
        <v>43704</v>
      </c>
      <c r="B103" s="2">
        <v>52.015500000000003</v>
      </c>
      <c r="C103" s="2">
        <v>52.015500000000003</v>
      </c>
      <c r="D103" s="2">
        <v>56.13</v>
      </c>
      <c r="E103" s="2">
        <v>52.015500000000003</v>
      </c>
      <c r="F103" s="2">
        <v>53.930999999999997</v>
      </c>
      <c r="G103" s="2">
        <v>51.59</v>
      </c>
      <c r="H103" s="2">
        <v>46.195</v>
      </c>
      <c r="I103" s="2">
        <v>47.170999999999999</v>
      </c>
      <c r="J103" s="2">
        <v>5.7605000000000004</v>
      </c>
      <c r="K103" s="2">
        <v>62.713999999999999</v>
      </c>
      <c r="L103" s="2">
        <v>60.752200000000002</v>
      </c>
      <c r="M103" s="2">
        <v>53.462000000000003</v>
      </c>
      <c r="N103" s="2">
        <v>44.466500000000003</v>
      </c>
      <c r="O103" s="2">
        <v>291</v>
      </c>
      <c r="P103" s="2">
        <v>0.38200000000000001</v>
      </c>
      <c r="Q103" s="6">
        <v>687</v>
      </c>
      <c r="R103" s="6">
        <v>559</v>
      </c>
      <c r="S103" s="2">
        <f t="shared" si="7"/>
        <v>0.81368267831149932</v>
      </c>
      <c r="T103" s="2">
        <f t="shared" si="8"/>
        <v>8.9954999999999998</v>
      </c>
      <c r="U103" s="2">
        <f t="shared" si="9"/>
        <v>0.1729388355394065</v>
      </c>
      <c r="V103" s="2">
        <f t="shared" si="10"/>
        <v>0.96448239417032888</v>
      </c>
      <c r="W103" s="2">
        <f t="shared" si="11"/>
        <v>2.340999999999994</v>
      </c>
      <c r="X103" s="2">
        <f t="shared" si="12"/>
        <v>1.0082477224268269</v>
      </c>
      <c r="Y103" s="2">
        <f t="shared" si="13"/>
        <v>1.0407743227457307</v>
      </c>
      <c r="Z103" s="2">
        <f>B103/'[1]NIFTY Index'!B103</f>
        <v>3.6313783257353096</v>
      </c>
      <c r="AA103" s="5">
        <f>V103/'[1]NIFTY Index'!V103</f>
        <v>1.1790145646033874</v>
      </c>
    </row>
    <row r="104" spans="1:27" x14ac:dyDescent="0.2">
      <c r="A104" s="7">
        <v>43703</v>
      </c>
      <c r="B104" s="2">
        <v>44.047899999999998</v>
      </c>
      <c r="C104" s="2">
        <v>44.047899999999998</v>
      </c>
      <c r="D104" s="2">
        <v>48.570500000000003</v>
      </c>
      <c r="E104" s="2">
        <v>44.047899999999998</v>
      </c>
      <c r="F104" s="2">
        <v>42.902000000000001</v>
      </c>
      <c r="G104" s="2">
        <v>48.753999999999998</v>
      </c>
      <c r="H104" s="2">
        <v>46.616</v>
      </c>
      <c r="I104" s="2">
        <v>46.1</v>
      </c>
      <c r="J104" s="2">
        <v>3.8302</v>
      </c>
      <c r="K104" s="2">
        <v>52.057000000000002</v>
      </c>
      <c r="L104" s="2">
        <v>53.671799999999998</v>
      </c>
      <c r="M104" s="2">
        <v>51.898299999999999</v>
      </c>
      <c r="N104" s="2">
        <v>41.532499999999999</v>
      </c>
      <c r="O104" s="2">
        <v>275.14999999999998</v>
      </c>
      <c r="P104" s="2">
        <v>0.4546</v>
      </c>
      <c r="Q104" s="6">
        <v>923</v>
      </c>
      <c r="R104" s="6">
        <v>534</v>
      </c>
      <c r="S104" s="2">
        <f t="shared" si="7"/>
        <v>0.57854821235102927</v>
      </c>
      <c r="T104" s="2">
        <f t="shared" si="8"/>
        <v>10.3658</v>
      </c>
      <c r="U104" s="2">
        <f t="shared" si="9"/>
        <v>0.23533017465077791</v>
      </c>
      <c r="V104" s="2">
        <f t="shared" si="10"/>
        <v>1.0267097105030067</v>
      </c>
      <c r="W104" s="2">
        <f t="shared" si="11"/>
        <v>-5.8519999999999968</v>
      </c>
      <c r="X104" s="2">
        <f t="shared" si="12"/>
        <v>0.90347253558682361</v>
      </c>
      <c r="Y104" s="2">
        <f t="shared" si="13"/>
        <v>1.1321267073796093</v>
      </c>
      <c r="Z104" s="2">
        <f>B104/'[1]NIFTY Index'!B104</f>
        <v>2.9184903960192674</v>
      </c>
      <c r="AA104" s="5">
        <f>V104/'[1]NIFTY Index'!V104</f>
        <v>1.3605381548735569</v>
      </c>
    </row>
    <row r="105" spans="1:27" x14ac:dyDescent="0.2">
      <c r="A105" s="7">
        <v>43700</v>
      </c>
      <c r="B105" s="2">
        <v>45.5383</v>
      </c>
      <c r="C105" s="2">
        <v>45.501600000000003</v>
      </c>
      <c r="D105" s="2">
        <v>47.2393</v>
      </c>
      <c r="E105" s="2">
        <v>45.501600000000003</v>
      </c>
      <c r="F105" s="2">
        <v>46.408000000000001</v>
      </c>
      <c r="G105" s="2">
        <v>47.305999999999997</v>
      </c>
      <c r="H105" s="2">
        <v>45.828000000000003</v>
      </c>
      <c r="I105" s="2">
        <v>45.621000000000002</v>
      </c>
      <c r="J105" s="2">
        <v>1.8252000000000002</v>
      </c>
      <c r="K105" s="2">
        <v>56.725099999999998</v>
      </c>
      <c r="L105" s="2">
        <v>46.277299999999997</v>
      </c>
      <c r="M105" s="2">
        <v>51.078899999999997</v>
      </c>
      <c r="N105" s="2">
        <v>43.439900000000002</v>
      </c>
      <c r="O105" s="2">
        <v>265</v>
      </c>
      <c r="P105" s="2">
        <v>0.43120000000000003</v>
      </c>
      <c r="Q105" s="6">
        <v>1037</v>
      </c>
      <c r="R105" s="6">
        <v>586</v>
      </c>
      <c r="S105" s="2">
        <f t="shared" si="7"/>
        <v>0.56509161041465772</v>
      </c>
      <c r="T105" s="2">
        <f t="shared" si="8"/>
        <v>7.6389999999999958</v>
      </c>
      <c r="U105" s="2">
        <f t="shared" si="9"/>
        <v>0.16774890586605112</v>
      </c>
      <c r="V105" s="2">
        <f t="shared" si="10"/>
        <v>0.98125969660403378</v>
      </c>
      <c r="W105" s="2">
        <f t="shared" si="11"/>
        <v>-0.89799999999999613</v>
      </c>
      <c r="X105" s="2">
        <f t="shared" si="12"/>
        <v>0.96263264702151952</v>
      </c>
      <c r="Y105" s="2">
        <f t="shared" si="13"/>
        <v>1.0179128598517497</v>
      </c>
      <c r="Z105" s="2">
        <f>B105/'[1]NIFTY Index'!B105</f>
        <v>2.8468020729793766</v>
      </c>
      <c r="AA105" s="5">
        <f>V105/'[1]NIFTY Index'!V105</f>
        <v>0.993141819546977</v>
      </c>
    </row>
    <row r="106" spans="1:27" x14ac:dyDescent="0.2">
      <c r="A106" s="7">
        <v>43699</v>
      </c>
      <c r="B106" s="2">
        <v>57.875</v>
      </c>
      <c r="C106" s="2">
        <v>58.0182</v>
      </c>
      <c r="D106" s="2">
        <v>53.400700000000001</v>
      </c>
      <c r="E106" s="2">
        <v>58.0182</v>
      </c>
      <c r="F106" s="2">
        <v>44.387</v>
      </c>
      <c r="G106" s="2">
        <v>47.091000000000001</v>
      </c>
      <c r="H106" s="2">
        <v>46.264000000000003</v>
      </c>
      <c r="I106" s="2">
        <v>45.744</v>
      </c>
      <c r="J106" s="2">
        <v>0.85250000000000004</v>
      </c>
      <c r="K106" s="2">
        <v>57.178899999999999</v>
      </c>
      <c r="L106" s="2">
        <v>47.909399999999998</v>
      </c>
      <c r="M106" s="2">
        <v>56.297800000000002</v>
      </c>
      <c r="N106" s="2">
        <v>46.779899999999998</v>
      </c>
      <c r="O106" s="2">
        <v>260.25</v>
      </c>
      <c r="P106" s="2">
        <v>0.65280000000000005</v>
      </c>
      <c r="Q106" s="6">
        <v>1113</v>
      </c>
      <c r="R106" s="6">
        <v>630</v>
      </c>
      <c r="S106" s="2">
        <f t="shared" si="7"/>
        <v>0.56603773584905659</v>
      </c>
      <c r="T106" s="2">
        <f t="shared" si="8"/>
        <v>9.5179000000000045</v>
      </c>
      <c r="U106" s="2">
        <f t="shared" si="9"/>
        <v>0.16445615550755946</v>
      </c>
      <c r="V106" s="2">
        <f t="shared" si="10"/>
        <v>1.303872755536531</v>
      </c>
      <c r="W106" s="2">
        <f t="shared" si="11"/>
        <v>-2.7040000000000006</v>
      </c>
      <c r="X106" s="2">
        <f t="shared" si="12"/>
        <v>1.2290034189123187</v>
      </c>
      <c r="Y106" s="2">
        <f t="shared" si="13"/>
        <v>1.2030707189041836</v>
      </c>
      <c r="Z106" s="2">
        <f>B106/'[1]NIFTY Index'!B106</f>
        <v>3.5193495816306672</v>
      </c>
      <c r="AA106" s="5">
        <f>V106/'[1]NIFTY Index'!V106</f>
        <v>1.4493818089127133</v>
      </c>
    </row>
    <row r="107" spans="1:27" x14ac:dyDescent="0.2">
      <c r="A107" s="7">
        <v>43698</v>
      </c>
      <c r="B107" s="2">
        <v>47.461399999999998</v>
      </c>
      <c r="C107" s="2">
        <v>47.26</v>
      </c>
      <c r="D107" s="2">
        <v>51.451900000000002</v>
      </c>
      <c r="E107" s="2">
        <v>47.26</v>
      </c>
      <c r="F107" s="2">
        <v>43.432000000000002</v>
      </c>
      <c r="G107" s="2">
        <v>47.418999999999997</v>
      </c>
      <c r="H107" s="2">
        <v>46.185000000000002</v>
      </c>
      <c r="I107" s="2">
        <v>46.218000000000004</v>
      </c>
      <c r="J107" s="2">
        <v>-4.7083000000000004</v>
      </c>
      <c r="K107" s="2">
        <v>56.381399999999999</v>
      </c>
      <c r="L107" s="2">
        <v>49.962800000000001</v>
      </c>
      <c r="M107" s="2">
        <v>56.503900000000002</v>
      </c>
      <c r="N107" s="2">
        <v>47.542099999999998</v>
      </c>
      <c r="O107" s="2">
        <v>258.05</v>
      </c>
      <c r="P107" s="2">
        <v>0.76259999999999994</v>
      </c>
      <c r="Q107" s="6">
        <v>1128</v>
      </c>
      <c r="R107" s="6">
        <v>589</v>
      </c>
      <c r="S107" s="2">
        <f t="shared" si="7"/>
        <v>0.5221631205673759</v>
      </c>
      <c r="T107" s="2">
        <f t="shared" si="8"/>
        <v>8.9618000000000038</v>
      </c>
      <c r="U107" s="2">
        <f t="shared" si="9"/>
        <v>0.18882291714951527</v>
      </c>
      <c r="V107" s="2">
        <f t="shared" si="10"/>
        <v>1.0927749125069073</v>
      </c>
      <c r="W107" s="2">
        <f t="shared" si="11"/>
        <v>-3.9869999999999948</v>
      </c>
      <c r="X107" s="2">
        <f t="shared" si="12"/>
        <v>1.0008941563508298</v>
      </c>
      <c r="Y107" s="2">
        <f t="shared" si="13"/>
        <v>1.1846541720390495</v>
      </c>
      <c r="Z107" s="2">
        <f>B107/'[1]NIFTY Index'!B107</f>
        <v>3.0074836354880201</v>
      </c>
      <c r="AA107" s="5">
        <f>V107/'[1]NIFTY Index'!V107</f>
        <v>1.146710467021588</v>
      </c>
    </row>
    <row r="108" spans="1:27" x14ac:dyDescent="0.2">
      <c r="A108" s="7">
        <v>43697</v>
      </c>
      <c r="B108" s="2">
        <v>55.154499999999999</v>
      </c>
      <c r="C108" s="2">
        <v>55.204799999999999</v>
      </c>
      <c r="D108" s="2">
        <v>54.389600000000002</v>
      </c>
      <c r="E108" s="2">
        <v>55.204799999999999</v>
      </c>
      <c r="F108" s="2">
        <v>36.825000000000003</v>
      </c>
      <c r="G108" s="2">
        <v>46.863999999999997</v>
      </c>
      <c r="H108" s="2">
        <v>45.481000000000002</v>
      </c>
      <c r="I108" s="2">
        <v>45.582000000000001</v>
      </c>
      <c r="J108" s="2">
        <v>-3.4064999999999999</v>
      </c>
      <c r="K108" s="2">
        <v>61.101399999999998</v>
      </c>
      <c r="L108" s="2">
        <v>49.313299999999998</v>
      </c>
      <c r="M108" s="2">
        <v>58.174300000000002</v>
      </c>
      <c r="N108" s="2">
        <v>46.132899999999999</v>
      </c>
      <c r="O108" s="2">
        <v>270.8</v>
      </c>
      <c r="P108" s="2">
        <v>1.3578000000000001</v>
      </c>
      <c r="Q108" s="6">
        <v>978</v>
      </c>
      <c r="R108" s="6">
        <v>804</v>
      </c>
      <c r="S108" s="2">
        <f t="shared" si="7"/>
        <v>0.82208588957055218</v>
      </c>
      <c r="T108" s="2">
        <f t="shared" si="8"/>
        <v>12.041400000000003</v>
      </c>
      <c r="U108" s="2">
        <f t="shared" si="9"/>
        <v>0.21832126118449091</v>
      </c>
      <c r="V108" s="2">
        <f t="shared" si="10"/>
        <v>1.4977460964019007</v>
      </c>
      <c r="W108" s="2">
        <f t="shared" si="11"/>
        <v>-10.038999999999994</v>
      </c>
      <c r="X108" s="2">
        <f t="shared" si="12"/>
        <v>1.1769055138272448</v>
      </c>
      <c r="Y108" s="2">
        <f t="shared" si="13"/>
        <v>1.4769748811948404</v>
      </c>
      <c r="Z108" s="2">
        <f>B108/'[1]NIFTY Index'!B108</f>
        <v>3.5871212367567002</v>
      </c>
      <c r="AA108" s="5">
        <f>V108/'[1]NIFTY Index'!V108</f>
        <v>1.5741447165237819</v>
      </c>
    </row>
    <row r="109" spans="1:27" x14ac:dyDescent="0.2">
      <c r="A109" s="7">
        <v>43696</v>
      </c>
      <c r="B109" s="2">
        <v>45.7624</v>
      </c>
      <c r="C109" s="2">
        <v>45.317399999999999</v>
      </c>
      <c r="D109" s="2">
        <v>50.559600000000003</v>
      </c>
      <c r="E109" s="2">
        <v>45.317399999999999</v>
      </c>
      <c r="F109" s="2">
        <v>34.180999999999997</v>
      </c>
      <c r="G109" s="2">
        <v>49.893999999999998</v>
      </c>
      <c r="H109" s="2">
        <v>46.08</v>
      </c>
      <c r="I109" s="2">
        <v>45.284999999999997</v>
      </c>
      <c r="J109" s="2">
        <v>-1.2852000000000001</v>
      </c>
      <c r="K109" s="2">
        <v>64.527799999999999</v>
      </c>
      <c r="L109" s="2">
        <v>46.654499999999999</v>
      </c>
      <c r="M109" s="2">
        <v>60.018999999999998</v>
      </c>
      <c r="N109" s="2">
        <v>47.831800000000001</v>
      </c>
      <c r="O109" s="2">
        <v>280.35000000000002</v>
      </c>
      <c r="P109" s="2">
        <v>1.0820000000000001</v>
      </c>
      <c r="Q109" s="6">
        <v>1056</v>
      </c>
      <c r="R109" s="6">
        <v>1034</v>
      </c>
      <c r="S109" s="2">
        <f t="shared" si="7"/>
        <v>0.97916666666666663</v>
      </c>
      <c r="T109" s="2">
        <f t="shared" si="8"/>
        <v>12.187199999999997</v>
      </c>
      <c r="U109" s="2">
        <f t="shared" si="9"/>
        <v>0.26631470377427752</v>
      </c>
      <c r="V109" s="2">
        <f t="shared" si="10"/>
        <v>1.3388256633802407</v>
      </c>
      <c r="W109" s="2">
        <f t="shared" si="11"/>
        <v>-15.713000000000001</v>
      </c>
      <c r="X109" s="2">
        <f t="shared" si="12"/>
        <v>0.91719244798973831</v>
      </c>
      <c r="Y109" s="2">
        <f t="shared" si="13"/>
        <v>1.4791726397706331</v>
      </c>
      <c r="Z109" s="2">
        <f>B109/'[1]NIFTY Index'!B109</f>
        <v>2.9946470873087545</v>
      </c>
      <c r="AA109" s="5">
        <f>V109/'[1]NIFTY Index'!V109</f>
        <v>1.5507227244774864</v>
      </c>
    </row>
    <row r="110" spans="1:27" x14ac:dyDescent="0.2">
      <c r="A110" s="7">
        <v>43693</v>
      </c>
      <c r="B110" s="2">
        <v>50.1753</v>
      </c>
      <c r="C110" s="2">
        <v>51.086199999999998</v>
      </c>
      <c r="D110" s="2">
        <v>44.653399999999998</v>
      </c>
      <c r="E110" s="2">
        <v>51.086199999999998</v>
      </c>
      <c r="F110" s="2">
        <v>33.957000000000001</v>
      </c>
      <c r="G110" s="2">
        <v>49.872999999999998</v>
      </c>
      <c r="H110" s="2">
        <v>46.082000000000001</v>
      </c>
      <c r="I110" s="2">
        <v>45.42</v>
      </c>
      <c r="J110" s="2">
        <v>0.44209999999999999</v>
      </c>
      <c r="K110" s="2">
        <v>47.069499999999998</v>
      </c>
      <c r="L110" s="2">
        <v>41.808799999999998</v>
      </c>
      <c r="M110" s="2">
        <v>46.552399999999999</v>
      </c>
      <c r="N110" s="2">
        <v>57.001600000000003</v>
      </c>
      <c r="O110" s="2">
        <v>284</v>
      </c>
      <c r="P110" s="2">
        <v>0.89539999999999997</v>
      </c>
      <c r="Q110" s="6">
        <v>826</v>
      </c>
      <c r="R110" s="6">
        <v>617</v>
      </c>
      <c r="S110" s="2">
        <f t="shared" si="7"/>
        <v>0.74697336561743344</v>
      </c>
      <c r="T110" s="2">
        <f t="shared" si="8"/>
        <v>-10.449200000000005</v>
      </c>
      <c r="U110" s="2">
        <f t="shared" si="9"/>
        <v>-0.20825386195996845</v>
      </c>
      <c r="V110" s="2">
        <f t="shared" si="10"/>
        <v>1.477612863327149</v>
      </c>
      <c r="W110" s="2">
        <f t="shared" si="11"/>
        <v>-15.915999999999997</v>
      </c>
      <c r="X110" s="2">
        <f t="shared" si="12"/>
        <v>1.0060613959457021</v>
      </c>
      <c r="Y110" s="2">
        <f t="shared" si="13"/>
        <v>1.3149983803045027</v>
      </c>
      <c r="Z110" s="2">
        <f>B110/'[1]NIFTY Index'!B110</f>
        <v>3.2508746695692738</v>
      </c>
      <c r="AA110" s="5">
        <f>V110/'[1]NIFTY Index'!V110</f>
        <v>1.6945101643659966</v>
      </c>
    </row>
    <row r="111" spans="1:27" x14ac:dyDescent="0.2">
      <c r="A111" s="7">
        <v>43691</v>
      </c>
      <c r="B111" s="2">
        <v>33.533000000000001</v>
      </c>
      <c r="C111" s="2">
        <v>33.457799999999999</v>
      </c>
      <c r="D111" s="2">
        <v>33.818800000000003</v>
      </c>
      <c r="E111" s="2">
        <v>33.457799999999999</v>
      </c>
      <c r="F111" s="2">
        <v>58.417999999999999</v>
      </c>
      <c r="G111" s="2">
        <v>49.862000000000002</v>
      </c>
      <c r="H111" s="2">
        <v>46.058</v>
      </c>
      <c r="I111" s="2">
        <v>45.706000000000003</v>
      </c>
      <c r="J111" s="2">
        <v>-1.7204999999999999</v>
      </c>
      <c r="K111" s="2">
        <v>51.679299999999998</v>
      </c>
      <c r="L111" s="2">
        <v>37.982100000000003</v>
      </c>
      <c r="M111" s="2">
        <v>51.406599999999997</v>
      </c>
      <c r="N111" s="2">
        <v>39.497300000000003</v>
      </c>
      <c r="O111" s="2">
        <v>282.75</v>
      </c>
      <c r="P111" s="2">
        <v>0.48770000000000002</v>
      </c>
      <c r="Q111" s="6">
        <v>835</v>
      </c>
      <c r="R111" s="6">
        <v>622</v>
      </c>
      <c r="S111" s="2">
        <f t="shared" si="7"/>
        <v>0.74491017964071859</v>
      </c>
      <c r="T111" s="2">
        <f t="shared" si="8"/>
        <v>11.909299999999995</v>
      </c>
      <c r="U111" s="2">
        <f t="shared" si="9"/>
        <v>0.35515164166641799</v>
      </c>
      <c r="V111" s="2">
        <f t="shared" si="10"/>
        <v>0.57401828203635874</v>
      </c>
      <c r="W111" s="2">
        <f t="shared" si="11"/>
        <v>8.5559999999999974</v>
      </c>
      <c r="X111" s="2">
        <f t="shared" si="12"/>
        <v>0.67251614455898279</v>
      </c>
      <c r="Y111" s="2">
        <f t="shared" si="13"/>
        <v>0.57891060974357222</v>
      </c>
      <c r="Z111" s="2">
        <f>B111/'[1]NIFTY Index'!B111</f>
        <v>2.3057828508560823</v>
      </c>
      <c r="AA111" s="5">
        <f>V111/'[1]NIFTY Index'!V111</f>
        <v>0.75112204546186534</v>
      </c>
    </row>
    <row r="112" spans="1:27" x14ac:dyDescent="0.2">
      <c r="A112" s="7">
        <v>43690</v>
      </c>
      <c r="B112" s="2">
        <v>43.1327</v>
      </c>
      <c r="C112" s="2">
        <v>42.704799999999999</v>
      </c>
      <c r="D112" s="2">
        <v>44.4634</v>
      </c>
      <c r="E112" s="2">
        <v>42.704799999999999</v>
      </c>
      <c r="F112" s="2">
        <v>58.005000000000003</v>
      </c>
      <c r="G112" s="2">
        <v>49.834000000000003</v>
      </c>
      <c r="H112" s="2">
        <v>46.213999999999999</v>
      </c>
      <c r="I112" s="2">
        <v>45.670999999999999</v>
      </c>
      <c r="J112" s="2">
        <v>-1.5232000000000001</v>
      </c>
      <c r="K112" s="2">
        <v>49.4741</v>
      </c>
      <c r="L112" s="2">
        <v>42.9679</v>
      </c>
      <c r="M112" s="2">
        <v>50.364899999999999</v>
      </c>
      <c r="N112" s="2">
        <v>41.020499999999998</v>
      </c>
      <c r="O112" s="2">
        <v>287.7</v>
      </c>
      <c r="P112" s="2">
        <v>0.49569999999999997</v>
      </c>
      <c r="Q112" s="6">
        <v>886</v>
      </c>
      <c r="R112" s="6">
        <v>653</v>
      </c>
      <c r="S112" s="2">
        <f t="shared" si="7"/>
        <v>0.73702031602708806</v>
      </c>
      <c r="T112" s="2">
        <f t="shared" si="8"/>
        <v>9.3444000000000003</v>
      </c>
      <c r="U112" s="2">
        <f t="shared" si="9"/>
        <v>0.21664305735555622</v>
      </c>
      <c r="V112" s="2">
        <f t="shared" si="10"/>
        <v>0.74360313766054642</v>
      </c>
      <c r="W112" s="2">
        <f t="shared" si="11"/>
        <v>8.1709999999999994</v>
      </c>
      <c r="X112" s="2">
        <f t="shared" si="12"/>
        <v>0.86552755147088323</v>
      </c>
      <c r="Y112" s="2">
        <f t="shared" si="13"/>
        <v>0.7665442634255667</v>
      </c>
      <c r="Z112" s="2">
        <f>B112/'[1]NIFTY Index'!B112</f>
        <v>2.7405851891857544</v>
      </c>
      <c r="AA112" s="5">
        <f>V112/'[1]NIFTY Index'!V112</f>
        <v>0.85943012828702481</v>
      </c>
    </row>
    <row r="113" spans="1:27" x14ac:dyDescent="0.2">
      <c r="A113" s="7">
        <v>43686</v>
      </c>
      <c r="B113" s="2">
        <v>47.536299999999997</v>
      </c>
      <c r="C113" s="2">
        <v>49.0762</v>
      </c>
      <c r="D113" s="2">
        <v>45.040700000000001</v>
      </c>
      <c r="E113" s="2">
        <v>49.0762</v>
      </c>
      <c r="F113" s="2">
        <v>66.094999999999999</v>
      </c>
      <c r="G113" s="2">
        <v>49.628</v>
      </c>
      <c r="H113" s="2">
        <v>50.354999999999997</v>
      </c>
      <c r="I113" s="2">
        <v>45.857999999999997</v>
      </c>
      <c r="J113" s="2">
        <v>4.8635999999999999</v>
      </c>
      <c r="K113" s="2">
        <v>46.994900000000001</v>
      </c>
      <c r="L113" s="2">
        <v>38.161999999999999</v>
      </c>
      <c r="M113" s="2">
        <v>49.4405</v>
      </c>
      <c r="N113" s="2">
        <v>40.031999999999996</v>
      </c>
      <c r="O113" s="2">
        <v>292.14999999999998</v>
      </c>
      <c r="P113" s="2">
        <v>0.37340000000000001</v>
      </c>
      <c r="Q113" s="6">
        <v>918</v>
      </c>
      <c r="R113" s="6">
        <v>682</v>
      </c>
      <c r="S113" s="2">
        <f t="shared" si="7"/>
        <v>0.7429193899782135</v>
      </c>
      <c r="T113" s="2">
        <f t="shared" si="8"/>
        <v>9.4085000000000036</v>
      </c>
      <c r="U113" s="2">
        <f t="shared" si="9"/>
        <v>0.19792242980627445</v>
      </c>
      <c r="V113" s="2">
        <f t="shared" si="10"/>
        <v>0.71921174067629923</v>
      </c>
      <c r="W113" s="2">
        <f t="shared" si="11"/>
        <v>16.466999999999999</v>
      </c>
      <c r="X113" s="2">
        <f t="shared" si="12"/>
        <v>0.95785242201982745</v>
      </c>
      <c r="Y113" s="2">
        <f t="shared" si="13"/>
        <v>0.68145396777365919</v>
      </c>
      <c r="Z113" s="2">
        <f>B113/'[1]NIFTY Index'!B113</f>
        <v>3.3626402388127272</v>
      </c>
      <c r="AA113" s="5">
        <f>V113/'[1]NIFTY Index'!V113</f>
        <v>0.8430130684185928</v>
      </c>
    </row>
    <row r="114" spans="1:27" x14ac:dyDescent="0.2">
      <c r="A114" s="7">
        <v>43685</v>
      </c>
      <c r="B114" s="2">
        <v>50.450299999999999</v>
      </c>
      <c r="C114" s="2">
        <v>52.936</v>
      </c>
      <c r="D114" s="2">
        <v>47.033099999999997</v>
      </c>
      <c r="E114" s="2">
        <v>52.936</v>
      </c>
      <c r="F114" s="2">
        <v>63.496000000000002</v>
      </c>
      <c r="G114" s="2">
        <v>47.445</v>
      </c>
      <c r="H114" s="2">
        <v>49.837000000000003</v>
      </c>
      <c r="I114" s="2">
        <v>45.070999999999998</v>
      </c>
      <c r="J114" s="2">
        <v>0</v>
      </c>
      <c r="K114" s="2">
        <v>49.108800000000002</v>
      </c>
      <c r="L114" s="2">
        <v>36.522500000000001</v>
      </c>
      <c r="M114" s="2">
        <v>53.108600000000003</v>
      </c>
      <c r="N114" s="2">
        <v>36.889600000000002</v>
      </c>
      <c r="O114" s="2">
        <v>278.60000000000002</v>
      </c>
      <c r="P114" s="2">
        <v>0.93689999999999996</v>
      </c>
      <c r="Q114" s="6">
        <v>819</v>
      </c>
      <c r="R114" s="6">
        <v>602</v>
      </c>
      <c r="S114" s="2">
        <f t="shared" si="7"/>
        <v>0.7350427350427351</v>
      </c>
      <c r="T114" s="2">
        <f t="shared" si="8"/>
        <v>16.219000000000001</v>
      </c>
      <c r="U114" s="2">
        <f t="shared" si="9"/>
        <v>0.32148470871332779</v>
      </c>
      <c r="V114" s="2">
        <f t="shared" si="10"/>
        <v>0.79454296333627306</v>
      </c>
      <c r="W114" s="2">
        <f t="shared" si="11"/>
        <v>16.051000000000002</v>
      </c>
      <c r="X114" s="2">
        <f t="shared" si="12"/>
        <v>1.0633428179997892</v>
      </c>
      <c r="Y114" s="2">
        <f t="shared" si="13"/>
        <v>0.74072540002519838</v>
      </c>
      <c r="Z114" s="2">
        <f>B114/'[1]NIFTY Index'!B114</f>
        <v>3.5014262414546966</v>
      </c>
      <c r="AA114" s="5">
        <f>V114/'[1]NIFTY Index'!V114</f>
        <v>0.89829648282249275</v>
      </c>
    </row>
    <row r="115" spans="1:27" x14ac:dyDescent="0.2">
      <c r="A115" s="7">
        <v>43684</v>
      </c>
      <c r="B115" s="2">
        <v>34.300600000000003</v>
      </c>
      <c r="C115" s="2">
        <v>34.109699999999997</v>
      </c>
      <c r="D115" s="2">
        <v>34.504899999999999</v>
      </c>
      <c r="E115" s="2">
        <v>34.109699999999997</v>
      </c>
      <c r="F115" s="2">
        <v>63.515000000000001</v>
      </c>
      <c r="G115" s="2">
        <v>47.680999999999997</v>
      </c>
      <c r="H115" s="2">
        <v>49.911999999999999</v>
      </c>
      <c r="I115" s="2">
        <v>45.436999999999998</v>
      </c>
      <c r="J115" s="2">
        <v>-0.35770000000000002</v>
      </c>
      <c r="K115" s="2">
        <v>56.892099999999999</v>
      </c>
      <c r="L115" s="2">
        <v>35.743299999999998</v>
      </c>
      <c r="M115" s="2">
        <v>57.515300000000003</v>
      </c>
      <c r="N115" s="2">
        <v>36.902700000000003</v>
      </c>
      <c r="O115" s="2">
        <v>278.60000000000002</v>
      </c>
      <c r="P115" s="2">
        <v>0.73599999999999999</v>
      </c>
      <c r="Q115" s="6">
        <v>826</v>
      </c>
      <c r="R115" s="6">
        <v>645</v>
      </c>
      <c r="S115" s="2">
        <f t="shared" si="7"/>
        <v>0.78087167070217922</v>
      </c>
      <c r="T115" s="2">
        <f t="shared" si="8"/>
        <v>20.6126</v>
      </c>
      <c r="U115" s="2">
        <f t="shared" si="9"/>
        <v>0.60093992524912099</v>
      </c>
      <c r="V115" s="2">
        <f t="shared" si="10"/>
        <v>0.54003936078091797</v>
      </c>
      <c r="W115" s="2">
        <f t="shared" si="11"/>
        <v>15.834000000000003</v>
      </c>
      <c r="X115" s="2">
        <f t="shared" si="12"/>
        <v>0.71937669092510659</v>
      </c>
      <c r="Y115" s="2">
        <f t="shared" si="13"/>
        <v>0.54325592379752807</v>
      </c>
      <c r="Z115" s="2">
        <f>B115/'[1]NIFTY Index'!B115</f>
        <v>2.1384680606990116</v>
      </c>
      <c r="AA115" s="5">
        <f>V115/'[1]NIFTY Index'!V115</f>
        <v>0.41917542872868913</v>
      </c>
    </row>
    <row r="116" spans="1:27" x14ac:dyDescent="0.2">
      <c r="A116" s="7">
        <v>43683</v>
      </c>
      <c r="B116" s="2">
        <v>35.927799999999998</v>
      </c>
      <c r="C116" s="2">
        <v>36.122799999999998</v>
      </c>
      <c r="D116" s="2">
        <v>35.753900000000002</v>
      </c>
      <c r="E116" s="2">
        <v>36.122799999999998</v>
      </c>
      <c r="F116" s="2">
        <v>63.667000000000002</v>
      </c>
      <c r="G116" s="2">
        <v>48.091000000000001</v>
      </c>
      <c r="H116" s="2">
        <v>50.484999999999999</v>
      </c>
      <c r="I116" s="2">
        <v>45.436</v>
      </c>
      <c r="J116" s="2">
        <v>0.70230000000000004</v>
      </c>
      <c r="K116" s="2">
        <v>55.335900000000002</v>
      </c>
      <c r="L116" s="2">
        <v>37.377600000000001</v>
      </c>
      <c r="M116" s="2">
        <v>56.0396</v>
      </c>
      <c r="N116" s="2">
        <v>38.930799999999998</v>
      </c>
      <c r="O116" s="2">
        <v>279.60000000000002</v>
      </c>
      <c r="P116" s="2">
        <v>0.60750000000000004</v>
      </c>
      <c r="Q116" s="6">
        <v>812</v>
      </c>
      <c r="R116" s="6">
        <v>641</v>
      </c>
      <c r="S116" s="2">
        <f t="shared" si="7"/>
        <v>0.78940886699507384</v>
      </c>
      <c r="T116" s="2">
        <f t="shared" si="8"/>
        <v>17.108800000000002</v>
      </c>
      <c r="U116" s="2">
        <f t="shared" si="9"/>
        <v>0.47619948897511127</v>
      </c>
      <c r="V116" s="2">
        <f t="shared" si="10"/>
        <v>0.5643080402720404</v>
      </c>
      <c r="W116" s="2">
        <f t="shared" si="11"/>
        <v>15.576000000000001</v>
      </c>
      <c r="X116" s="2">
        <f t="shared" si="12"/>
        <v>0.74707949512382765</v>
      </c>
      <c r="Y116" s="2">
        <f t="shared" si="13"/>
        <v>0.56157664095999493</v>
      </c>
      <c r="Z116" s="2">
        <f>B116/'[1]NIFTY Index'!B116</f>
        <v>2.2582040113388517</v>
      </c>
      <c r="AA116" s="5">
        <f>V116/'[1]NIFTY Index'!V116</f>
        <v>0.43201226472281112</v>
      </c>
    </row>
    <row r="117" spans="1:27" x14ac:dyDescent="0.2">
      <c r="A117" s="7">
        <v>43682</v>
      </c>
      <c r="B117" s="2">
        <v>40.542000000000002</v>
      </c>
      <c r="C117" s="2">
        <v>39.875999999999998</v>
      </c>
      <c r="D117" s="2">
        <v>41.016300000000001</v>
      </c>
      <c r="E117" s="2">
        <v>39.875999999999998</v>
      </c>
      <c r="F117" s="2">
        <v>65.063000000000002</v>
      </c>
      <c r="G117" s="2">
        <v>48.808</v>
      </c>
      <c r="H117" s="2">
        <v>50.454000000000001</v>
      </c>
      <c r="I117" s="2">
        <v>45.805999999999997</v>
      </c>
      <c r="J117" s="2">
        <v>-2.3734000000000002</v>
      </c>
      <c r="K117" s="2">
        <v>58.316800000000001</v>
      </c>
      <c r="L117" s="2">
        <v>38.872399999999999</v>
      </c>
      <c r="M117" s="2">
        <v>58.056199999999997</v>
      </c>
      <c r="N117" s="2">
        <v>39.0916</v>
      </c>
      <c r="O117" s="2">
        <v>277.64999999999998</v>
      </c>
      <c r="P117" s="2">
        <v>1.0623</v>
      </c>
      <c r="Q117" s="6">
        <v>823</v>
      </c>
      <c r="R117" s="6">
        <v>656</v>
      </c>
      <c r="S117" s="2">
        <f t="shared" si="7"/>
        <v>0.79708383961117857</v>
      </c>
      <c r="T117" s="2">
        <f t="shared" si="8"/>
        <v>18.964599999999997</v>
      </c>
      <c r="U117" s="2">
        <f t="shared" si="9"/>
        <v>0.4677766267081051</v>
      </c>
      <c r="V117" s="2">
        <f t="shared" si="10"/>
        <v>0.62311913068871705</v>
      </c>
      <c r="W117" s="2">
        <f t="shared" si="11"/>
        <v>16.255000000000003</v>
      </c>
      <c r="X117" s="2">
        <f t="shared" si="12"/>
        <v>0.83064251762006236</v>
      </c>
      <c r="Y117" s="2">
        <f t="shared" si="13"/>
        <v>0.63040898821142588</v>
      </c>
      <c r="Z117" s="2">
        <f>B117/'[1]NIFTY Index'!B117</f>
        <v>2.6423087451281986</v>
      </c>
      <c r="AA117" s="5">
        <f>V117/'[1]NIFTY Index'!V117</f>
        <v>0.41301938026149693</v>
      </c>
    </row>
    <row r="118" spans="1:27" x14ac:dyDescent="0.2">
      <c r="A118" s="7">
        <v>43679</v>
      </c>
      <c r="B118" s="2">
        <v>51.314999999999998</v>
      </c>
      <c r="C118" s="2">
        <v>53.964599999999997</v>
      </c>
      <c r="D118" s="2">
        <v>50.383800000000001</v>
      </c>
      <c r="E118" s="2">
        <v>53.964599999999997</v>
      </c>
      <c r="F118" s="2">
        <v>63.595999999999997</v>
      </c>
      <c r="G118" s="2">
        <v>48.35</v>
      </c>
      <c r="H118" s="2">
        <v>50.322000000000003</v>
      </c>
      <c r="I118" s="2">
        <v>45.781999999999996</v>
      </c>
      <c r="J118" s="2">
        <v>-1.0610999999999999</v>
      </c>
      <c r="K118" s="2">
        <v>56.5366</v>
      </c>
      <c r="L118" s="2">
        <v>38.6614</v>
      </c>
      <c r="M118" s="2">
        <v>57.918500000000002</v>
      </c>
      <c r="N118" s="2">
        <v>39.006999999999998</v>
      </c>
      <c r="O118" s="2">
        <v>284.39999999999998</v>
      </c>
      <c r="P118" s="2">
        <v>0.84379999999999999</v>
      </c>
      <c r="Q118" s="6">
        <v>751</v>
      </c>
      <c r="R118" s="6">
        <v>644</v>
      </c>
      <c r="S118" s="2">
        <f t="shared" si="7"/>
        <v>0.85752330226364848</v>
      </c>
      <c r="T118" s="2">
        <f t="shared" si="8"/>
        <v>18.911500000000004</v>
      </c>
      <c r="U118" s="2">
        <f t="shared" si="9"/>
        <v>0.36853746467894388</v>
      </c>
      <c r="V118" s="2">
        <f t="shared" si="10"/>
        <v>0.80689037046355117</v>
      </c>
      <c r="W118" s="2">
        <f t="shared" si="11"/>
        <v>15.245999999999995</v>
      </c>
      <c r="X118" s="2">
        <f t="shared" si="12"/>
        <v>1.0613236814891416</v>
      </c>
      <c r="Y118" s="2">
        <f t="shared" si="13"/>
        <v>0.79224794012202027</v>
      </c>
      <c r="Z118" s="2">
        <f>B118/'[1]NIFTY Index'!B118</f>
        <v>3.6736753935697259</v>
      </c>
      <c r="AA118" s="5">
        <f>V118/'[1]NIFTY Index'!V118</f>
        <v>0.52913495510879127</v>
      </c>
    </row>
    <row r="119" spans="1:27" x14ac:dyDescent="0.2">
      <c r="A119" s="7">
        <v>43678</v>
      </c>
      <c r="B119" s="2">
        <v>41.8919</v>
      </c>
      <c r="C119" s="2">
        <v>42.651400000000002</v>
      </c>
      <c r="D119" s="2">
        <v>41.707599999999999</v>
      </c>
      <c r="E119" s="2">
        <v>42.651400000000002</v>
      </c>
      <c r="F119" s="2">
        <v>63.387999999999998</v>
      </c>
      <c r="G119" s="2">
        <v>49.493000000000002</v>
      </c>
      <c r="H119" s="2">
        <v>50.378999999999998</v>
      </c>
      <c r="I119" s="2">
        <v>46.064999999999998</v>
      </c>
      <c r="J119" s="2">
        <v>9.0478000000000005</v>
      </c>
      <c r="K119" s="2">
        <v>60.052799999999998</v>
      </c>
      <c r="L119" s="2">
        <v>38.361899999999999</v>
      </c>
      <c r="M119" s="2">
        <v>60.184399999999997</v>
      </c>
      <c r="N119" s="2">
        <v>38.783000000000001</v>
      </c>
      <c r="O119" s="2">
        <v>287.45</v>
      </c>
      <c r="P119" s="2">
        <v>0.45050000000000001</v>
      </c>
      <c r="Q119" s="6">
        <v>664</v>
      </c>
      <c r="R119" s="6">
        <v>416</v>
      </c>
      <c r="S119" s="2">
        <f t="shared" si="7"/>
        <v>0.62650602409638556</v>
      </c>
      <c r="T119" s="2">
        <f t="shared" si="8"/>
        <v>21.401399999999995</v>
      </c>
      <c r="U119" s="2">
        <f t="shared" si="9"/>
        <v>0.51087203015380056</v>
      </c>
      <c r="V119" s="2">
        <f t="shared" si="10"/>
        <v>0.66088060831703166</v>
      </c>
      <c r="W119" s="2">
        <f t="shared" si="11"/>
        <v>13.894999999999996</v>
      </c>
      <c r="X119" s="2">
        <f t="shared" si="12"/>
        <v>0.84642070595841834</v>
      </c>
      <c r="Y119" s="2">
        <f t="shared" si="13"/>
        <v>0.65797311794030422</v>
      </c>
      <c r="Z119" s="2">
        <f>B119/'[1]NIFTY Index'!B119</f>
        <v>3.0851413253207252</v>
      </c>
      <c r="AA119" s="5">
        <f>V119/'[1]NIFTY Index'!V119</f>
        <v>0.42440891583259815</v>
      </c>
    </row>
    <row r="120" spans="1:27" x14ac:dyDescent="0.2">
      <c r="A120" s="7">
        <v>43677</v>
      </c>
      <c r="B120" s="2">
        <v>48.628900000000002</v>
      </c>
      <c r="C120" s="2">
        <v>48.096800000000002</v>
      </c>
      <c r="D120" s="2">
        <v>48.708799999999997</v>
      </c>
      <c r="E120" s="2">
        <v>48.096800000000002</v>
      </c>
      <c r="F120" s="2">
        <v>47.01</v>
      </c>
      <c r="G120" s="2">
        <v>45.527999999999999</v>
      </c>
      <c r="H120" s="2">
        <v>46.790999999999997</v>
      </c>
      <c r="I120" s="2">
        <v>43.476999999999997</v>
      </c>
      <c r="J120" s="2">
        <v>3.6775000000000002</v>
      </c>
      <c r="K120" s="2">
        <v>52.597900000000003</v>
      </c>
      <c r="L120" s="2">
        <v>45.531700000000001</v>
      </c>
      <c r="M120" s="2">
        <v>53.565199999999997</v>
      </c>
      <c r="N120" s="2">
        <v>45.227400000000003</v>
      </c>
      <c r="O120" s="2">
        <v>263.60000000000002</v>
      </c>
      <c r="P120" s="2">
        <v>0.57930000000000004</v>
      </c>
      <c r="Q120" s="6">
        <v>409</v>
      </c>
      <c r="R120" s="6">
        <v>274</v>
      </c>
      <c r="S120" s="2">
        <f t="shared" si="7"/>
        <v>0.66992665036674814</v>
      </c>
      <c r="T120" s="2">
        <f t="shared" si="8"/>
        <v>8.3377999999999943</v>
      </c>
      <c r="U120" s="2">
        <f t="shared" si="9"/>
        <v>0.1714577134173299</v>
      </c>
      <c r="V120" s="2">
        <f t="shared" si="10"/>
        <v>1.0344373537545204</v>
      </c>
      <c r="W120" s="2">
        <f t="shared" si="11"/>
        <v>1.4819999999999993</v>
      </c>
      <c r="X120" s="2">
        <f t="shared" si="12"/>
        <v>1.0681097346687753</v>
      </c>
      <c r="Y120" s="2">
        <f t="shared" si="13"/>
        <v>1.0361369921293342</v>
      </c>
      <c r="Z120" s="2">
        <f>B120/'[1]NIFTY Index'!B120</f>
        <v>3.8755538907838951</v>
      </c>
      <c r="AA120" s="5">
        <f>V120/'[1]NIFTY Index'!V120</f>
        <v>0.79967821188265864</v>
      </c>
    </row>
    <row r="121" spans="1:27" x14ac:dyDescent="0.2">
      <c r="A121" s="7">
        <v>43676</v>
      </c>
      <c r="B121" s="2">
        <v>52.020400000000002</v>
      </c>
      <c r="C121" s="2">
        <v>48.967300000000002</v>
      </c>
      <c r="D121" s="2">
        <v>52.232199999999999</v>
      </c>
      <c r="E121" s="2">
        <v>48.967300000000002</v>
      </c>
      <c r="F121" s="2">
        <v>38.875999999999998</v>
      </c>
      <c r="G121" s="2">
        <v>43.597000000000001</v>
      </c>
      <c r="H121" s="2">
        <v>46.100999999999999</v>
      </c>
      <c r="I121" s="2">
        <v>43.033000000000001</v>
      </c>
      <c r="J121" s="2">
        <v>-4.8822000000000001</v>
      </c>
      <c r="K121" s="2">
        <v>55.942900000000002</v>
      </c>
      <c r="L121" s="2">
        <v>49.039700000000003</v>
      </c>
      <c r="M121" s="2">
        <v>55.587600000000002</v>
      </c>
      <c r="N121" s="2">
        <v>48.690100000000001</v>
      </c>
      <c r="O121" s="2">
        <v>254.25</v>
      </c>
      <c r="P121" s="2">
        <v>0.84009999999999996</v>
      </c>
      <c r="Q121" s="6">
        <v>319</v>
      </c>
      <c r="R121" s="6">
        <v>232</v>
      </c>
      <c r="S121" s="2">
        <f t="shared" si="7"/>
        <v>0.72727272727272729</v>
      </c>
      <c r="T121" s="2">
        <f t="shared" si="8"/>
        <v>6.8975000000000009</v>
      </c>
      <c r="U121" s="2">
        <f t="shared" si="9"/>
        <v>0.13259221382380759</v>
      </c>
      <c r="V121" s="2">
        <f t="shared" si="10"/>
        <v>1.3381109167609837</v>
      </c>
      <c r="W121" s="2">
        <f t="shared" si="11"/>
        <v>-4.7210000000000036</v>
      </c>
      <c r="X121" s="2">
        <f t="shared" si="12"/>
        <v>1.1932105420097714</v>
      </c>
      <c r="Y121" s="2">
        <f t="shared" si="13"/>
        <v>1.3435590081284083</v>
      </c>
      <c r="Z121" s="2">
        <f>B121/'[1]NIFTY Index'!B121</f>
        <v>4.0604773873269115</v>
      </c>
      <c r="AA121" s="5">
        <f>V121/'[1]NIFTY Index'!V121</f>
        <v>0.90033221212979675</v>
      </c>
    </row>
    <row r="122" spans="1:27" x14ac:dyDescent="0.2">
      <c r="A122" s="7">
        <v>43675</v>
      </c>
      <c r="B122" s="2">
        <v>43.947299999999998</v>
      </c>
      <c r="C122" s="2">
        <v>41.456400000000002</v>
      </c>
      <c r="D122" s="2">
        <v>43.947299999999998</v>
      </c>
      <c r="E122" s="2">
        <v>41.456400000000002</v>
      </c>
      <c r="F122" s="2">
        <v>38.777999999999999</v>
      </c>
      <c r="G122" s="2">
        <v>42.432000000000002</v>
      </c>
      <c r="H122" s="2">
        <v>45.018999999999998</v>
      </c>
      <c r="I122" s="2">
        <v>42.268999999999998</v>
      </c>
      <c r="J122" s="2">
        <v>-1.9622000000000002</v>
      </c>
      <c r="K122" s="2">
        <v>50.1967</v>
      </c>
      <c r="L122" s="2">
        <v>43.350999999999999</v>
      </c>
      <c r="M122" s="2">
        <v>50.624200000000002</v>
      </c>
      <c r="N122" s="2">
        <v>43.3033</v>
      </c>
      <c r="O122" s="2">
        <v>267.3</v>
      </c>
      <c r="P122" s="2">
        <v>0.64170000000000005</v>
      </c>
      <c r="Q122" s="6">
        <v>312</v>
      </c>
      <c r="R122" s="6">
        <v>249</v>
      </c>
      <c r="S122" s="2">
        <f t="shared" si="7"/>
        <v>0.79807692307692313</v>
      </c>
      <c r="T122" s="2">
        <f t="shared" si="8"/>
        <v>7.3209000000000017</v>
      </c>
      <c r="U122" s="2">
        <f t="shared" si="9"/>
        <v>0.16658361264514548</v>
      </c>
      <c r="V122" s="2">
        <f t="shared" si="10"/>
        <v>1.1333049667337149</v>
      </c>
      <c r="W122" s="2">
        <f t="shared" si="11"/>
        <v>-3.6540000000000035</v>
      </c>
      <c r="X122" s="2">
        <f t="shared" si="12"/>
        <v>1.0357112556561086</v>
      </c>
      <c r="Y122" s="2">
        <f t="shared" si="13"/>
        <v>1.1333049667337149</v>
      </c>
      <c r="Z122" s="2">
        <f>B122/'[1]NIFTY Index'!B122</f>
        <v>3.526306498591798</v>
      </c>
      <c r="AA122" s="5">
        <f>V122/'[1]NIFTY Index'!V122</f>
        <v>0.84570247142461508</v>
      </c>
    </row>
    <row r="123" spans="1:27" x14ac:dyDescent="0.2">
      <c r="A123" s="7">
        <v>43672</v>
      </c>
      <c r="B123" s="2">
        <v>47.592399999999998</v>
      </c>
      <c r="C123" s="2">
        <v>47.592399999999998</v>
      </c>
      <c r="D123" s="2">
        <v>47.592399999999998</v>
      </c>
      <c r="E123" s="2">
        <v>47.592399999999998</v>
      </c>
      <c r="F123" s="2">
        <v>38.622</v>
      </c>
      <c r="G123" s="2">
        <v>42.356000000000002</v>
      </c>
      <c r="H123" s="2">
        <v>45.414000000000001</v>
      </c>
      <c r="I123" s="2">
        <v>42.210999999999999</v>
      </c>
      <c r="J123" s="2">
        <v>0.66459999999999997</v>
      </c>
      <c r="K123" s="2">
        <v>50.262999999999998</v>
      </c>
      <c r="L123" s="2">
        <v>36.983600000000003</v>
      </c>
      <c r="M123" s="2">
        <v>50.484299999999998</v>
      </c>
      <c r="N123" s="2">
        <v>37.230699999999999</v>
      </c>
      <c r="O123" s="2">
        <v>272.64999999999998</v>
      </c>
      <c r="P123" s="2">
        <v>0.61880000000000002</v>
      </c>
      <c r="Q123" s="6">
        <v>234</v>
      </c>
      <c r="R123" s="6">
        <v>225</v>
      </c>
      <c r="S123" s="2">
        <f t="shared" si="7"/>
        <v>0.96153846153846156</v>
      </c>
      <c r="T123" s="2">
        <f t="shared" si="8"/>
        <v>13.253599999999999</v>
      </c>
      <c r="U123" s="2">
        <f t="shared" si="9"/>
        <v>0.2784814382128239</v>
      </c>
      <c r="V123" s="2">
        <f t="shared" si="10"/>
        <v>1.2322614054166019</v>
      </c>
      <c r="W123" s="2">
        <f t="shared" si="11"/>
        <v>-3.7340000000000018</v>
      </c>
      <c r="X123" s="2">
        <f t="shared" si="12"/>
        <v>1.1236282935121351</v>
      </c>
      <c r="Y123" s="2">
        <f t="shared" si="13"/>
        <v>1.2322614054166019</v>
      </c>
      <c r="Z123" s="2">
        <f>B123/'[1]NIFTY Index'!B123</f>
        <v>4.0895373616553243</v>
      </c>
      <c r="AA123" s="5">
        <f>V123/'[1]NIFTY Index'!V123</f>
        <v>1.125570456071568</v>
      </c>
    </row>
    <row r="124" spans="1:27" x14ac:dyDescent="0.2">
      <c r="A124" s="7">
        <v>43671</v>
      </c>
      <c r="B124" s="2">
        <v>60.197099999999999</v>
      </c>
      <c r="C124" s="2">
        <v>60.197099999999999</v>
      </c>
      <c r="D124" s="2">
        <v>60.197099999999999</v>
      </c>
      <c r="E124" s="2">
        <v>60.197099999999999</v>
      </c>
      <c r="F124" s="2">
        <v>38.79</v>
      </c>
      <c r="G124" s="2">
        <v>42.149000000000001</v>
      </c>
      <c r="H124" s="2">
        <v>45.408999999999999</v>
      </c>
      <c r="I124" s="2">
        <v>42.203000000000003</v>
      </c>
      <c r="J124" s="2">
        <v>-0.71479999999999999</v>
      </c>
      <c r="K124" s="2">
        <v>59.5261</v>
      </c>
      <c r="L124" s="2">
        <v>37.752400000000002</v>
      </c>
      <c r="M124" s="2">
        <v>59.529200000000003</v>
      </c>
      <c r="N124" s="2">
        <v>37.888100000000001</v>
      </c>
      <c r="O124" s="2">
        <v>270.85000000000002</v>
      </c>
      <c r="P124" s="2">
        <v>0.49249999999999999</v>
      </c>
      <c r="Q124" s="6">
        <v>822</v>
      </c>
      <c r="R124" s="6">
        <v>435</v>
      </c>
      <c r="S124" s="2">
        <f t="shared" si="7"/>
        <v>0.52919708029197077</v>
      </c>
      <c r="T124" s="2">
        <f t="shared" si="8"/>
        <v>21.641100000000002</v>
      </c>
      <c r="U124" s="2">
        <f t="shared" si="9"/>
        <v>0.35950402926386821</v>
      </c>
      <c r="V124" s="2">
        <f t="shared" si="10"/>
        <v>1.5518716163959783</v>
      </c>
      <c r="W124" s="2">
        <f t="shared" si="11"/>
        <v>-3.3590000000000018</v>
      </c>
      <c r="X124" s="2">
        <f t="shared" si="12"/>
        <v>1.4281975847588317</v>
      </c>
      <c r="Y124" s="2">
        <f t="shared" si="13"/>
        <v>1.5518716163959783</v>
      </c>
      <c r="Z124" s="2">
        <f>B124/'[1]NIFTY Index'!B124</f>
        <v>4.9944908609689112</v>
      </c>
      <c r="AA124" s="5">
        <f>V124/'[1]NIFTY Index'!V124</f>
        <v>1.3738390690007292</v>
      </c>
    </row>
    <row r="125" spans="1:27" x14ac:dyDescent="0.2">
      <c r="A125" s="7">
        <v>43670</v>
      </c>
      <c r="B125" s="2">
        <v>46.385800000000003</v>
      </c>
      <c r="C125" s="2">
        <v>46.282299999999999</v>
      </c>
      <c r="D125" s="2">
        <v>64.986500000000007</v>
      </c>
      <c r="E125" s="2">
        <v>46.282299999999999</v>
      </c>
      <c r="F125" s="2">
        <v>38.942</v>
      </c>
      <c r="G125" s="2">
        <v>42.149000000000001</v>
      </c>
      <c r="H125" s="2">
        <v>45.41</v>
      </c>
      <c r="I125" s="2">
        <v>42.219000000000001</v>
      </c>
      <c r="J125" s="2">
        <v>-2.2923</v>
      </c>
      <c r="K125" s="2">
        <v>62.1586</v>
      </c>
      <c r="L125" s="2">
        <v>66.108999999999995</v>
      </c>
      <c r="M125" s="2">
        <v>49.8812</v>
      </c>
      <c r="N125" s="2">
        <v>44.329300000000003</v>
      </c>
      <c r="O125" s="2">
        <v>272.8</v>
      </c>
      <c r="P125" s="2">
        <v>0.71</v>
      </c>
      <c r="Q125" s="6">
        <v>816</v>
      </c>
      <c r="R125" s="6">
        <v>456</v>
      </c>
      <c r="S125" s="2">
        <f t="shared" si="7"/>
        <v>0.55882352941176472</v>
      </c>
      <c r="T125" s="2">
        <f t="shared" si="8"/>
        <v>5.5518999999999963</v>
      </c>
      <c r="U125" s="2">
        <f t="shared" si="9"/>
        <v>0.11968964640040693</v>
      </c>
      <c r="V125" s="2">
        <f t="shared" si="10"/>
        <v>1.1911509424271995</v>
      </c>
      <c r="W125" s="2">
        <f t="shared" si="11"/>
        <v>-3.2070000000000007</v>
      </c>
      <c r="X125" s="2">
        <f t="shared" si="12"/>
        <v>1.1005195852807896</v>
      </c>
      <c r="Y125" s="2">
        <f t="shared" si="13"/>
        <v>1.6688023214010581</v>
      </c>
      <c r="Z125" s="2">
        <f>B125/'[1]NIFTY Index'!B125</f>
        <v>3.8515855288832799</v>
      </c>
      <c r="AA125" s="5">
        <f>V125/'[1]NIFTY Index'!V125</f>
        <v>1.0533456392226115</v>
      </c>
    </row>
    <row r="126" spans="1:27" x14ac:dyDescent="0.2">
      <c r="A126" s="7">
        <v>43669</v>
      </c>
      <c r="B126" s="2">
        <v>41.914499999999997</v>
      </c>
      <c r="C126" s="2">
        <v>41.9574</v>
      </c>
      <c r="D126" s="2">
        <v>37.885300000000001</v>
      </c>
      <c r="E126" s="2">
        <v>41.9574</v>
      </c>
      <c r="F126" s="2">
        <v>37.594000000000001</v>
      </c>
      <c r="G126" s="2">
        <v>42.241999999999997</v>
      </c>
      <c r="H126" s="2">
        <v>45.216999999999999</v>
      </c>
      <c r="I126" s="2">
        <v>42.225999999999999</v>
      </c>
      <c r="J126" s="2">
        <v>0.86709999999999998</v>
      </c>
      <c r="K126" s="2">
        <v>46.991199999999999</v>
      </c>
      <c r="L126" s="2">
        <v>38.091500000000003</v>
      </c>
      <c r="M126" s="2">
        <v>48.492100000000001</v>
      </c>
      <c r="N126" s="2">
        <v>43.011099999999999</v>
      </c>
      <c r="O126" s="2">
        <v>279.2</v>
      </c>
      <c r="P126" s="2">
        <v>0.45910000000000001</v>
      </c>
      <c r="Q126" s="6">
        <v>878</v>
      </c>
      <c r="R126" s="6">
        <v>459</v>
      </c>
      <c r="S126" s="2">
        <f t="shared" si="7"/>
        <v>0.52277904328018221</v>
      </c>
      <c r="T126" s="2">
        <f t="shared" si="8"/>
        <v>5.4810000000000016</v>
      </c>
      <c r="U126" s="2">
        <f t="shared" si="9"/>
        <v>0.13076620262677599</v>
      </c>
      <c r="V126" s="2">
        <f t="shared" si="10"/>
        <v>1.1149252540298982</v>
      </c>
      <c r="W126" s="2">
        <f t="shared" si="11"/>
        <v>-4.6479999999999961</v>
      </c>
      <c r="X126" s="2">
        <f t="shared" si="12"/>
        <v>0.99224705269636848</v>
      </c>
      <c r="Y126" s="2">
        <f t="shared" si="13"/>
        <v>1.0077485769005692</v>
      </c>
      <c r="Z126" s="2">
        <f>B126/'[1]NIFTY Index'!B126</f>
        <v>3.4237718710689253</v>
      </c>
      <c r="AA126" s="5">
        <f>V126/'[1]NIFTY Index'!V126</f>
        <v>1.0801174227503709</v>
      </c>
    </row>
    <row r="127" spans="1:27" x14ac:dyDescent="0.2">
      <c r="A127" s="7">
        <v>43668</v>
      </c>
      <c r="B127" s="2">
        <v>49.8979</v>
      </c>
      <c r="C127" s="2">
        <v>50.064</v>
      </c>
      <c r="D127" s="2">
        <v>40.604199999999999</v>
      </c>
      <c r="E127" s="2">
        <v>50.064</v>
      </c>
      <c r="F127" s="2">
        <v>39.447000000000003</v>
      </c>
      <c r="G127" s="2">
        <v>42.192999999999998</v>
      </c>
      <c r="H127" s="2">
        <v>45.466999999999999</v>
      </c>
      <c r="I127" s="2">
        <v>42.198</v>
      </c>
      <c r="J127" s="2">
        <v>1.6899</v>
      </c>
      <c r="K127" s="2">
        <v>38.299300000000002</v>
      </c>
      <c r="L127" s="2">
        <v>43.808399999999999</v>
      </c>
      <c r="M127" s="2">
        <v>46.351599999999998</v>
      </c>
      <c r="N127" s="2">
        <v>43.357900000000001</v>
      </c>
      <c r="O127" s="2">
        <v>276.8</v>
      </c>
      <c r="P127" s="2">
        <v>0.42609999999999998</v>
      </c>
      <c r="Q127" s="6">
        <v>905</v>
      </c>
      <c r="R127" s="6">
        <v>451</v>
      </c>
      <c r="S127" s="2">
        <f t="shared" si="7"/>
        <v>0.49834254143646411</v>
      </c>
      <c r="T127" s="2">
        <f t="shared" si="8"/>
        <v>2.9936999999999969</v>
      </c>
      <c r="U127" s="2">
        <f t="shared" si="9"/>
        <v>5.9996512879299468E-2</v>
      </c>
      <c r="V127" s="2">
        <f t="shared" si="10"/>
        <v>1.2649352295485081</v>
      </c>
      <c r="W127" s="2">
        <f t="shared" si="11"/>
        <v>-2.7459999999999951</v>
      </c>
      <c r="X127" s="2">
        <f t="shared" si="12"/>
        <v>1.1826108596212643</v>
      </c>
      <c r="Y127" s="2">
        <f t="shared" si="13"/>
        <v>1.0293355641747153</v>
      </c>
      <c r="Z127" s="2">
        <f>B127/'[1]NIFTY Index'!B127</f>
        <v>4.0696103938472072</v>
      </c>
      <c r="AA127" s="5">
        <f>V127/'[1]NIFTY Index'!V127</f>
        <v>1.2369667813072736</v>
      </c>
    </row>
    <row r="128" spans="1:27" x14ac:dyDescent="0.2">
      <c r="A128" s="7">
        <v>43665</v>
      </c>
      <c r="B128" s="2">
        <v>43.977200000000003</v>
      </c>
      <c r="C128" s="2">
        <v>44.191200000000002</v>
      </c>
      <c r="D128" s="2">
        <v>40.145099999999999</v>
      </c>
      <c r="E128" s="2">
        <v>44.191200000000002</v>
      </c>
      <c r="F128" s="2">
        <v>44.256</v>
      </c>
      <c r="G128" s="2">
        <v>43.250999999999998</v>
      </c>
      <c r="H128" s="2">
        <v>45.296999999999997</v>
      </c>
      <c r="I128" s="2">
        <v>43.393999999999998</v>
      </c>
      <c r="J128" s="2">
        <v>-4.7085999999999997</v>
      </c>
      <c r="K128" s="2">
        <v>41.4848</v>
      </c>
      <c r="L128" s="2">
        <v>46.967399999999998</v>
      </c>
      <c r="M128" s="2">
        <v>46.924500000000002</v>
      </c>
      <c r="N128" s="2">
        <v>42.698900000000002</v>
      </c>
      <c r="O128" s="2">
        <v>272.2</v>
      </c>
      <c r="P128" s="2">
        <v>0.55669999999999997</v>
      </c>
      <c r="Q128" s="6">
        <v>991</v>
      </c>
      <c r="R128" s="6">
        <v>449</v>
      </c>
      <c r="S128" s="2">
        <f t="shared" si="7"/>
        <v>0.45307769929364278</v>
      </c>
      <c r="T128" s="2">
        <f t="shared" si="8"/>
        <v>4.2256</v>
      </c>
      <c r="U128" s="2">
        <f t="shared" si="9"/>
        <v>9.6086153734207716E-2</v>
      </c>
      <c r="V128" s="2">
        <f t="shared" si="10"/>
        <v>0.9937002892263197</v>
      </c>
      <c r="W128" s="2">
        <f t="shared" si="11"/>
        <v>1.0050000000000026</v>
      </c>
      <c r="X128" s="2">
        <f t="shared" si="12"/>
        <v>1.016790363228596</v>
      </c>
      <c r="Y128" s="2">
        <f t="shared" si="13"/>
        <v>0.90711090021691976</v>
      </c>
      <c r="Z128" s="2">
        <f>B128/'[1]NIFTY Index'!B128</f>
        <v>3.8334713517377246</v>
      </c>
      <c r="AA128" s="5">
        <f>V128/'[1]NIFTY Index'!V128</f>
        <v>1.0143246007060909</v>
      </c>
    </row>
    <row r="129" spans="1:27" x14ac:dyDescent="0.2">
      <c r="A129" s="7">
        <v>43664</v>
      </c>
      <c r="B129" s="2">
        <v>39.706000000000003</v>
      </c>
      <c r="C129" s="2">
        <v>39.323500000000003</v>
      </c>
      <c r="D129" s="2">
        <v>44.410200000000003</v>
      </c>
      <c r="E129" s="2">
        <v>39.323500000000003</v>
      </c>
      <c r="F129" s="2">
        <v>51.177</v>
      </c>
      <c r="G129" s="2">
        <v>41.9</v>
      </c>
      <c r="H129" s="2">
        <v>44.460999999999999</v>
      </c>
      <c r="I129" s="2">
        <v>42.673000000000002</v>
      </c>
      <c r="J129" s="2">
        <v>-2.6414</v>
      </c>
      <c r="K129" s="2">
        <v>46.979100000000003</v>
      </c>
      <c r="L129" s="2">
        <v>44.524099999999997</v>
      </c>
      <c r="M129" s="2">
        <v>44.883000000000003</v>
      </c>
      <c r="N129" s="2">
        <v>38.898099999999999</v>
      </c>
      <c r="O129" s="2">
        <v>285.64999999999998</v>
      </c>
      <c r="P129" s="2">
        <v>0.53439999999999999</v>
      </c>
      <c r="Q129" s="6">
        <v>980</v>
      </c>
      <c r="R129" s="6">
        <v>487</v>
      </c>
      <c r="S129" s="2">
        <f t="shared" si="7"/>
        <v>0.4969387755102041</v>
      </c>
      <c r="T129" s="2">
        <f t="shared" si="8"/>
        <v>5.9849000000000032</v>
      </c>
      <c r="U129" s="2">
        <f t="shared" si="9"/>
        <v>0.1507303682063165</v>
      </c>
      <c r="V129" s="2">
        <f t="shared" si="10"/>
        <v>0.77585634171600526</v>
      </c>
      <c r="W129" s="2">
        <f t="shared" si="11"/>
        <v>9.277000000000001</v>
      </c>
      <c r="X129" s="2">
        <f t="shared" si="12"/>
        <v>0.94763723150358004</v>
      </c>
      <c r="Y129" s="2">
        <f t="shared" si="13"/>
        <v>0.86777654024268724</v>
      </c>
      <c r="Z129" s="2">
        <f>B129/'[1]NIFTY Index'!B129</f>
        <v>3.5722254210450557</v>
      </c>
      <c r="AA129" s="5">
        <f>V129/'[1]NIFTY Index'!V129</f>
        <v>0.99885780282460379</v>
      </c>
    </row>
    <row r="130" spans="1:27" x14ac:dyDescent="0.2">
      <c r="A130" s="7">
        <v>43663</v>
      </c>
      <c r="B130" s="2">
        <v>41.081899999999997</v>
      </c>
      <c r="C130" s="2">
        <v>41.127899999999997</v>
      </c>
      <c r="D130" s="2">
        <v>40.604799999999997</v>
      </c>
      <c r="E130" s="2">
        <v>41.127899999999997</v>
      </c>
      <c r="F130" s="2">
        <v>49.491</v>
      </c>
      <c r="G130" s="2">
        <v>41.619</v>
      </c>
      <c r="H130" s="2">
        <v>44.323999999999998</v>
      </c>
      <c r="I130" s="2">
        <v>42.463999999999999</v>
      </c>
      <c r="J130" s="2">
        <v>2.6772</v>
      </c>
      <c r="K130" s="2">
        <v>44.163200000000003</v>
      </c>
      <c r="L130" s="2">
        <v>39.4437</v>
      </c>
      <c r="M130" s="2">
        <v>44.537300000000002</v>
      </c>
      <c r="N130" s="2">
        <v>39.436500000000002</v>
      </c>
      <c r="O130" s="2">
        <v>293.39999999999998</v>
      </c>
      <c r="P130" s="2">
        <v>0.31459999999999999</v>
      </c>
      <c r="Q130" s="6">
        <v>934</v>
      </c>
      <c r="R130" s="6">
        <v>505</v>
      </c>
      <c r="S130" s="2">
        <f t="shared" si="7"/>
        <v>0.5406852248394004</v>
      </c>
      <c r="T130" s="2">
        <f t="shared" si="8"/>
        <v>5.1007999999999996</v>
      </c>
      <c r="U130" s="2">
        <f t="shared" si="9"/>
        <v>0.12416173546014181</v>
      </c>
      <c r="V130" s="2">
        <f t="shared" si="10"/>
        <v>0.83008829888262503</v>
      </c>
      <c r="W130" s="2">
        <f t="shared" si="11"/>
        <v>7.8719999999999999</v>
      </c>
      <c r="X130" s="2">
        <f t="shared" si="12"/>
        <v>0.98709483649294782</v>
      </c>
      <c r="Y130" s="2">
        <f t="shared" si="13"/>
        <v>0.82044816229213391</v>
      </c>
      <c r="Z130" s="2">
        <f>B130/'[1]NIFTY Index'!B130</f>
        <v>3.7541716165585304</v>
      </c>
      <c r="AA130" s="5">
        <f>V130/'[1]NIFTY Index'!V130</f>
        <v>1.1302490773417813</v>
      </c>
    </row>
    <row r="131" spans="1:27" x14ac:dyDescent="0.2">
      <c r="A131" s="7">
        <v>43662</v>
      </c>
      <c r="B131" s="2">
        <v>41.21</v>
      </c>
      <c r="C131" s="2">
        <v>40.869599999999998</v>
      </c>
      <c r="D131" s="2">
        <v>43.925600000000003</v>
      </c>
      <c r="E131" s="2">
        <v>40.869599999999998</v>
      </c>
      <c r="F131" s="2">
        <v>46.658000000000001</v>
      </c>
      <c r="G131" s="2">
        <v>40.552</v>
      </c>
      <c r="H131" s="2">
        <v>45.311999999999998</v>
      </c>
      <c r="I131" s="2">
        <v>42.319000000000003</v>
      </c>
      <c r="J131" s="2">
        <v>0.65159999999999996</v>
      </c>
      <c r="K131" s="2">
        <v>46.844999999999999</v>
      </c>
      <c r="L131" s="2">
        <v>42.274000000000001</v>
      </c>
      <c r="M131" s="2">
        <v>45.280099999999997</v>
      </c>
      <c r="N131" s="2">
        <v>40.695</v>
      </c>
      <c r="O131" s="2">
        <v>285.75</v>
      </c>
      <c r="P131" s="2">
        <v>0.5504</v>
      </c>
      <c r="Q131" s="6">
        <v>982</v>
      </c>
      <c r="R131" s="6">
        <v>520</v>
      </c>
      <c r="S131" s="2">
        <f t="shared" ref="S131:S194" si="14">R131/Q131</f>
        <v>0.52953156822810588</v>
      </c>
      <c r="T131" s="2">
        <f t="shared" ref="T131:T194" si="15">M131-N131</f>
        <v>4.5850999999999971</v>
      </c>
      <c r="U131" s="2">
        <f t="shared" ref="U131:U194" si="16">T131/B131</f>
        <v>0.11126182965299677</v>
      </c>
      <c r="V131" s="2">
        <f t="shared" ref="V131:V194" si="17">B131/F131</f>
        <v>0.88323545801363113</v>
      </c>
      <c r="W131" s="2">
        <f t="shared" ref="W131:W194" si="18">F131-G131</f>
        <v>6.1060000000000016</v>
      </c>
      <c r="X131" s="2">
        <f t="shared" ref="X131:X194" si="19">B131/G131</f>
        <v>1.0162260800946932</v>
      </c>
      <c r="Y131" s="2">
        <f t="shared" ref="Y131:Y194" si="20">D131/F131</f>
        <v>0.94143769557203483</v>
      </c>
      <c r="Z131" s="2">
        <f>B131/'[1]NIFTY Index'!B131</f>
        <v>3.8054870672539729</v>
      </c>
      <c r="AA131" s="5">
        <f>V131/'[1]NIFTY Index'!V131</f>
        <v>1.2185258001794839</v>
      </c>
    </row>
    <row r="132" spans="1:27" x14ac:dyDescent="0.2">
      <c r="A132" s="7">
        <v>43661</v>
      </c>
      <c r="B132" s="2">
        <v>43.431199999999997</v>
      </c>
      <c r="C132" s="2">
        <v>43.3185</v>
      </c>
      <c r="D132" s="2">
        <v>44.184600000000003</v>
      </c>
      <c r="E132" s="2">
        <v>43.3185</v>
      </c>
      <c r="F132" s="2">
        <v>47.39</v>
      </c>
      <c r="G132" s="2">
        <v>40.518999999999998</v>
      </c>
      <c r="H132" s="2">
        <v>45.481000000000002</v>
      </c>
      <c r="I132" s="2">
        <v>44.787999999999997</v>
      </c>
      <c r="J132" s="2">
        <v>0.8347</v>
      </c>
      <c r="K132" s="2">
        <v>48.236699999999999</v>
      </c>
      <c r="L132" s="2">
        <v>42.7988</v>
      </c>
      <c r="M132" s="2">
        <v>47.523400000000002</v>
      </c>
      <c r="N132" s="2">
        <v>40.551600000000001</v>
      </c>
      <c r="O132" s="2">
        <v>283.89999999999998</v>
      </c>
      <c r="P132" s="2">
        <v>0.5444</v>
      </c>
      <c r="Q132" s="6">
        <v>999</v>
      </c>
      <c r="R132" s="6">
        <v>499</v>
      </c>
      <c r="S132" s="2">
        <f t="shared" si="14"/>
        <v>0.49949949949949951</v>
      </c>
      <c r="T132" s="2">
        <f t="shared" si="15"/>
        <v>6.9718000000000018</v>
      </c>
      <c r="U132" s="2">
        <f t="shared" si="16"/>
        <v>0.16052515242498486</v>
      </c>
      <c r="V132" s="2">
        <f t="shared" si="17"/>
        <v>0.91646338890061185</v>
      </c>
      <c r="W132" s="2">
        <f t="shared" si="18"/>
        <v>6.8710000000000022</v>
      </c>
      <c r="X132" s="2">
        <f t="shared" si="19"/>
        <v>1.0718724548977023</v>
      </c>
      <c r="Y132" s="2">
        <f t="shared" si="20"/>
        <v>0.93236125764929312</v>
      </c>
      <c r="Z132" s="2">
        <f>B132/'[1]NIFTY Index'!B132</f>
        <v>3.8583561351764328</v>
      </c>
      <c r="AA132" s="5">
        <f>V132/'[1]NIFTY Index'!V132</f>
        <v>1.1504235532821903</v>
      </c>
    </row>
    <row r="133" spans="1:27" x14ac:dyDescent="0.2">
      <c r="A133" s="7">
        <v>43658</v>
      </c>
      <c r="B133" s="2">
        <v>43.545000000000002</v>
      </c>
      <c r="C133" s="2">
        <v>44.302</v>
      </c>
      <c r="D133" s="2">
        <v>40.4497</v>
      </c>
      <c r="E133" s="2">
        <v>44.302</v>
      </c>
      <c r="F133" s="2">
        <v>46.939</v>
      </c>
      <c r="G133" s="2">
        <v>40.276000000000003</v>
      </c>
      <c r="H133" s="2">
        <v>45.491999999999997</v>
      </c>
      <c r="I133" s="2">
        <v>45.125999999999998</v>
      </c>
      <c r="J133" s="2">
        <v>0.32069999999999999</v>
      </c>
      <c r="K133" s="2">
        <v>43.444299999999998</v>
      </c>
      <c r="L133" s="2">
        <v>42.429000000000002</v>
      </c>
      <c r="M133" s="2">
        <v>46.740499999999997</v>
      </c>
      <c r="N133" s="2">
        <v>41.727699999999999</v>
      </c>
      <c r="O133" s="2">
        <v>281.55</v>
      </c>
      <c r="P133" s="2">
        <v>0.41460000000000002</v>
      </c>
      <c r="Q133" s="6">
        <v>904</v>
      </c>
      <c r="R133" s="6">
        <v>483</v>
      </c>
      <c r="S133" s="2">
        <f t="shared" si="14"/>
        <v>0.53429203539823011</v>
      </c>
      <c r="T133" s="2">
        <f t="shared" si="15"/>
        <v>5.0127999999999986</v>
      </c>
      <c r="U133" s="2">
        <f t="shared" si="16"/>
        <v>0.11511769433918931</v>
      </c>
      <c r="V133" s="2">
        <f t="shared" si="17"/>
        <v>0.92769338929248601</v>
      </c>
      <c r="W133" s="2">
        <f t="shared" si="18"/>
        <v>6.6629999999999967</v>
      </c>
      <c r="X133" s="2">
        <f t="shared" si="19"/>
        <v>1.0811649617638295</v>
      </c>
      <c r="Y133" s="2">
        <f t="shared" si="20"/>
        <v>0.86175035684611945</v>
      </c>
      <c r="Z133" s="2">
        <f>B133/'[1]NIFTY Index'!B133</f>
        <v>4.6739153768542181</v>
      </c>
      <c r="AA133" s="5">
        <f>V133/'[1]NIFTY Index'!V133</f>
        <v>1.4169414732447543</v>
      </c>
    </row>
    <row r="134" spans="1:27" x14ac:dyDescent="0.2">
      <c r="A134" s="7">
        <v>43657</v>
      </c>
      <c r="B134" s="2">
        <v>46.158499999999997</v>
      </c>
      <c r="C134" s="2">
        <v>46.832300000000004</v>
      </c>
      <c r="D134" s="2">
        <v>43.857300000000002</v>
      </c>
      <c r="E134" s="2">
        <v>46.832300000000004</v>
      </c>
      <c r="F134" s="2">
        <v>46.768999999999998</v>
      </c>
      <c r="G134" s="2">
        <v>45.54</v>
      </c>
      <c r="H134" s="2">
        <v>45.475000000000001</v>
      </c>
      <c r="I134" s="2">
        <v>45.133000000000003</v>
      </c>
      <c r="J134" s="2">
        <v>1.1716</v>
      </c>
      <c r="K134" s="2">
        <v>46.120199999999997</v>
      </c>
      <c r="L134" s="2">
        <v>46.312600000000003</v>
      </c>
      <c r="M134" s="2">
        <v>46.2712</v>
      </c>
      <c r="N134" s="2">
        <v>42.791800000000002</v>
      </c>
      <c r="O134" s="2">
        <v>280.64999999999998</v>
      </c>
      <c r="P134" s="2">
        <v>0.4259</v>
      </c>
      <c r="Q134" s="6">
        <v>877</v>
      </c>
      <c r="R134" s="6">
        <v>478</v>
      </c>
      <c r="S134" s="2">
        <f t="shared" si="14"/>
        <v>0.54503990877993158</v>
      </c>
      <c r="T134" s="2">
        <f t="shared" si="15"/>
        <v>3.4793999999999983</v>
      </c>
      <c r="U134" s="2">
        <f t="shared" si="16"/>
        <v>7.5379399243909545E-2</v>
      </c>
      <c r="V134" s="2">
        <f t="shared" si="17"/>
        <v>0.98694648164382381</v>
      </c>
      <c r="W134" s="2">
        <f t="shared" si="18"/>
        <v>1.2289999999999992</v>
      </c>
      <c r="X134" s="2">
        <f t="shared" si="19"/>
        <v>1.0135814668423364</v>
      </c>
      <c r="Y134" s="2">
        <f t="shared" si="20"/>
        <v>0.93774294938955294</v>
      </c>
      <c r="Z134" s="2">
        <f>B134/'[1]NIFTY Index'!B134</f>
        <v>4.0941344473714549</v>
      </c>
      <c r="AA134" s="5">
        <f>V134/'[1]NIFTY Index'!V134</f>
        <v>1.3235971015898649</v>
      </c>
    </row>
    <row r="135" spans="1:27" x14ac:dyDescent="0.2">
      <c r="A135" s="7">
        <v>43656</v>
      </c>
      <c r="B135" s="2">
        <v>45.104999999999997</v>
      </c>
      <c r="C135" s="2">
        <v>43.021500000000003</v>
      </c>
      <c r="D135" s="2">
        <v>50.496400000000001</v>
      </c>
      <c r="E135" s="2">
        <v>43.021500000000003</v>
      </c>
      <c r="F135" s="2">
        <v>45.826000000000001</v>
      </c>
      <c r="G135" s="2">
        <v>45.353999999999999</v>
      </c>
      <c r="H135" s="2">
        <v>45.442</v>
      </c>
      <c r="I135" s="2">
        <v>45.094999999999999</v>
      </c>
      <c r="J135" s="2">
        <v>-2.3927</v>
      </c>
      <c r="K135" s="2">
        <v>52.129600000000003</v>
      </c>
      <c r="L135" s="2">
        <v>49.2119</v>
      </c>
      <c r="M135" s="2">
        <v>49.903199999999998</v>
      </c>
      <c r="N135" s="2">
        <v>43.718400000000003</v>
      </c>
      <c r="O135" s="2">
        <v>277.39999999999998</v>
      </c>
      <c r="P135" s="2">
        <v>0.78210000000000002</v>
      </c>
      <c r="Q135" s="6">
        <v>883</v>
      </c>
      <c r="R135" s="6">
        <v>489</v>
      </c>
      <c r="S135" s="2">
        <f t="shared" si="14"/>
        <v>0.55379388448471123</v>
      </c>
      <c r="T135" s="2">
        <f t="shared" si="15"/>
        <v>6.1847999999999956</v>
      </c>
      <c r="U135" s="2">
        <f t="shared" si="16"/>
        <v>0.1371200532091785</v>
      </c>
      <c r="V135" s="2">
        <f t="shared" si="17"/>
        <v>0.98426657356086056</v>
      </c>
      <c r="W135" s="2">
        <f t="shared" si="18"/>
        <v>0.47200000000000131</v>
      </c>
      <c r="X135" s="2">
        <f t="shared" si="19"/>
        <v>0.99450985580103179</v>
      </c>
      <c r="Y135" s="2">
        <f t="shared" si="20"/>
        <v>1.1019159429145027</v>
      </c>
      <c r="Z135" s="2">
        <f>B135/'[1]NIFTY Index'!B135</f>
        <v>3.6920167964049795</v>
      </c>
      <c r="AA135" s="5">
        <f>V135/'[1]NIFTY Index'!V135</f>
        <v>1.1335633990620622</v>
      </c>
    </row>
    <row r="136" spans="1:27" x14ac:dyDescent="0.2">
      <c r="A136" s="7">
        <v>43655</v>
      </c>
      <c r="B136" s="2">
        <v>44.295999999999999</v>
      </c>
      <c r="C136" s="2">
        <v>43.1768</v>
      </c>
      <c r="D136" s="2">
        <v>46.863399999999999</v>
      </c>
      <c r="E136" s="2">
        <v>43.1768</v>
      </c>
      <c r="F136" s="2">
        <v>47.037999999999997</v>
      </c>
      <c r="G136" s="2">
        <v>46.305999999999997</v>
      </c>
      <c r="H136" s="2">
        <v>45.643999999999998</v>
      </c>
      <c r="I136" s="2">
        <v>44.933999999999997</v>
      </c>
      <c r="J136" s="2">
        <v>3.8742999999999999</v>
      </c>
      <c r="K136" s="2">
        <v>48.655500000000004</v>
      </c>
      <c r="L136" s="2">
        <v>46.302700000000002</v>
      </c>
      <c r="M136" s="2">
        <v>48.241199999999999</v>
      </c>
      <c r="N136" s="2">
        <v>41.691000000000003</v>
      </c>
      <c r="O136" s="2">
        <v>284.2</v>
      </c>
      <c r="P136" s="2">
        <v>0.56710000000000005</v>
      </c>
      <c r="Q136" s="6">
        <v>862</v>
      </c>
      <c r="R136" s="6">
        <v>468</v>
      </c>
      <c r="S136" s="2">
        <f t="shared" si="14"/>
        <v>0.54292343387470998</v>
      </c>
      <c r="T136" s="2">
        <f t="shared" si="15"/>
        <v>6.5501999999999967</v>
      </c>
      <c r="U136" s="2">
        <f t="shared" si="16"/>
        <v>0.14787339714646913</v>
      </c>
      <c r="V136" s="2">
        <f t="shared" si="17"/>
        <v>0.94170670521705857</v>
      </c>
      <c r="W136" s="2">
        <f t="shared" si="18"/>
        <v>0.73199999999999932</v>
      </c>
      <c r="X136" s="2">
        <f t="shared" si="19"/>
        <v>0.95659309808664106</v>
      </c>
      <c r="Y136" s="2">
        <f t="shared" si="20"/>
        <v>0.99628810748756325</v>
      </c>
      <c r="Z136" s="2">
        <f>B136/'[1]NIFTY Index'!B136</f>
        <v>3.6981749570037903</v>
      </c>
      <c r="AA136" s="5">
        <f>V136/'[1]NIFTY Index'!V136</f>
        <v>1.1085562076141298</v>
      </c>
    </row>
    <row r="137" spans="1:27" x14ac:dyDescent="0.2">
      <c r="A137" s="7">
        <v>43654</v>
      </c>
      <c r="B137" s="2">
        <v>49.514600000000002</v>
      </c>
      <c r="C137" s="2">
        <v>49.514600000000002</v>
      </c>
      <c r="D137" s="2">
        <v>49.514600000000002</v>
      </c>
      <c r="E137" s="2">
        <v>49.514600000000002</v>
      </c>
      <c r="F137" s="2">
        <v>44.064999999999998</v>
      </c>
      <c r="G137" s="2">
        <v>44.189</v>
      </c>
      <c r="H137" s="2">
        <v>45.613999999999997</v>
      </c>
      <c r="I137" s="2">
        <v>44.5</v>
      </c>
      <c r="J137" s="2">
        <v>-6.4295</v>
      </c>
      <c r="K137" s="2">
        <v>52.702399999999997</v>
      </c>
      <c r="L137" s="2">
        <v>47.750599999999999</v>
      </c>
      <c r="M137" s="2">
        <v>54.741999999999997</v>
      </c>
      <c r="N137" s="2">
        <v>47.910899999999998</v>
      </c>
      <c r="O137" s="2">
        <v>273.60000000000002</v>
      </c>
      <c r="P137" s="2">
        <v>0.68969999999999998</v>
      </c>
      <c r="Q137" s="6">
        <v>888</v>
      </c>
      <c r="R137" s="6">
        <v>481</v>
      </c>
      <c r="S137" s="2">
        <f t="shared" si="14"/>
        <v>0.54166666666666663</v>
      </c>
      <c r="T137" s="2">
        <f t="shared" si="15"/>
        <v>6.8310999999999993</v>
      </c>
      <c r="U137" s="2">
        <f t="shared" si="16"/>
        <v>0.13796132857783358</v>
      </c>
      <c r="V137" s="2">
        <f t="shared" si="17"/>
        <v>1.1236718484057644</v>
      </c>
      <c r="W137" s="2">
        <f t="shared" si="18"/>
        <v>-0.12400000000000233</v>
      </c>
      <c r="X137" s="2">
        <f t="shared" si="19"/>
        <v>1.1205186811197356</v>
      </c>
      <c r="Y137" s="2">
        <f t="shared" si="20"/>
        <v>1.1236718484057644</v>
      </c>
      <c r="Z137" s="2">
        <f>B137/'[1]NIFTY Index'!B137</f>
        <v>3.8544160919182326</v>
      </c>
      <c r="AA137" s="5">
        <f>V137/'[1]NIFTY Index'!V137</f>
        <v>1.2744546115794544</v>
      </c>
    </row>
    <row r="138" spans="1:27" x14ac:dyDescent="0.2">
      <c r="A138" s="7">
        <v>43651</v>
      </c>
      <c r="B138" s="2">
        <v>43.639200000000002</v>
      </c>
      <c r="C138" s="2">
        <v>43.639200000000002</v>
      </c>
      <c r="D138" s="2">
        <v>43.639200000000002</v>
      </c>
      <c r="E138" s="2">
        <v>43.639200000000002</v>
      </c>
      <c r="F138" s="2">
        <v>24.727</v>
      </c>
      <c r="G138" s="2">
        <v>40.997999999999998</v>
      </c>
      <c r="H138" s="2">
        <v>43.613</v>
      </c>
      <c r="I138" s="2">
        <v>43.009</v>
      </c>
      <c r="J138" s="2">
        <v>-1.1828000000000001</v>
      </c>
      <c r="K138" s="2">
        <v>45.737000000000002</v>
      </c>
      <c r="L138" s="2">
        <v>43.625</v>
      </c>
      <c r="M138" s="2">
        <v>47.144300000000001</v>
      </c>
      <c r="N138" s="2">
        <v>43.642899999999997</v>
      </c>
      <c r="O138" s="2">
        <v>292.39999999999998</v>
      </c>
      <c r="P138" s="2">
        <v>0.31480000000000002</v>
      </c>
      <c r="Q138" s="6">
        <v>728</v>
      </c>
      <c r="R138" s="6">
        <v>480</v>
      </c>
      <c r="S138" s="2">
        <f t="shared" si="14"/>
        <v>0.65934065934065933</v>
      </c>
      <c r="T138" s="2">
        <f t="shared" si="15"/>
        <v>3.5014000000000038</v>
      </c>
      <c r="U138" s="2">
        <f t="shared" si="16"/>
        <v>8.0235201378577148E-2</v>
      </c>
      <c r="V138" s="2">
        <f t="shared" si="17"/>
        <v>1.7648400533829418</v>
      </c>
      <c r="W138" s="2">
        <f t="shared" si="18"/>
        <v>-16.270999999999997</v>
      </c>
      <c r="X138" s="2">
        <f t="shared" si="19"/>
        <v>1.0644226547636471</v>
      </c>
      <c r="Y138" s="2">
        <f t="shared" si="20"/>
        <v>1.7648400533829418</v>
      </c>
      <c r="Z138" s="2">
        <f>B138/'[1]NIFTY Index'!B138</f>
        <v>3.6110219280099298</v>
      </c>
      <c r="AA138" s="5">
        <f>V138/'[1]NIFTY Index'!V138</f>
        <v>1.4180055373064431</v>
      </c>
    </row>
    <row r="139" spans="1:27" x14ac:dyDescent="0.2">
      <c r="A139" s="7">
        <v>43650</v>
      </c>
      <c r="B139" s="2">
        <v>50.041400000000003</v>
      </c>
      <c r="C139" s="2">
        <v>50.041400000000003</v>
      </c>
      <c r="D139" s="2">
        <v>50.041400000000003</v>
      </c>
      <c r="E139" s="2">
        <v>50.041400000000003</v>
      </c>
      <c r="F139" s="2">
        <v>31.925999999999998</v>
      </c>
      <c r="G139" s="2">
        <v>43.502000000000002</v>
      </c>
      <c r="H139" s="2">
        <v>43.645000000000003</v>
      </c>
      <c r="I139" s="2">
        <v>43.307000000000002</v>
      </c>
      <c r="J139" s="2">
        <v>-0.65469999999999995</v>
      </c>
      <c r="K139" s="2">
        <v>52.216900000000003</v>
      </c>
      <c r="L139" s="2">
        <v>51.388399999999997</v>
      </c>
      <c r="M139" s="2">
        <v>52.655900000000003</v>
      </c>
      <c r="N139" s="2">
        <v>51.313400000000001</v>
      </c>
      <c r="O139" s="2">
        <v>295.89999999999998</v>
      </c>
      <c r="P139" s="2">
        <v>0.32600000000000001</v>
      </c>
      <c r="Q139" s="6">
        <v>651</v>
      </c>
      <c r="R139" s="6">
        <v>482</v>
      </c>
      <c r="S139" s="2">
        <f t="shared" si="14"/>
        <v>0.74039938556067586</v>
      </c>
      <c r="T139" s="2">
        <f t="shared" si="15"/>
        <v>1.3425000000000011</v>
      </c>
      <c r="U139" s="2">
        <f t="shared" si="16"/>
        <v>2.6827786592701266E-2</v>
      </c>
      <c r="V139" s="2">
        <f t="shared" si="17"/>
        <v>1.5674184050617053</v>
      </c>
      <c r="W139" s="2">
        <f t="shared" si="18"/>
        <v>-11.576000000000004</v>
      </c>
      <c r="X139" s="2">
        <f t="shared" si="19"/>
        <v>1.1503241230288264</v>
      </c>
      <c r="Y139" s="2">
        <f t="shared" si="20"/>
        <v>1.5674184050617053</v>
      </c>
      <c r="Z139" s="2">
        <f>B139/'[1]NIFTY Index'!B139</f>
        <v>4.0296497910342</v>
      </c>
      <c r="AA139" s="5">
        <f>V139/'[1]NIFTY Index'!V139</f>
        <v>0.8343038626428636</v>
      </c>
    </row>
    <row r="140" spans="1:27" x14ac:dyDescent="0.2">
      <c r="A140" s="7">
        <v>43649</v>
      </c>
      <c r="B140" s="2">
        <v>47.388399999999997</v>
      </c>
      <c r="C140" s="2">
        <v>47.388399999999997</v>
      </c>
      <c r="D140" s="2">
        <v>47.388399999999997</v>
      </c>
      <c r="E140" s="2">
        <v>47.388399999999997</v>
      </c>
      <c r="F140" s="2">
        <v>48.5</v>
      </c>
      <c r="G140" s="2">
        <v>43.634</v>
      </c>
      <c r="H140" s="2">
        <v>43.908000000000001</v>
      </c>
      <c r="I140" s="2">
        <v>43.363</v>
      </c>
      <c r="J140" s="2">
        <v>1.3956999999999999</v>
      </c>
      <c r="K140" s="2">
        <v>50.988100000000003</v>
      </c>
      <c r="L140" s="2">
        <v>46.984900000000003</v>
      </c>
      <c r="M140" s="2">
        <v>52.360999999999997</v>
      </c>
      <c r="N140" s="2">
        <v>47.403100000000002</v>
      </c>
      <c r="O140" s="2">
        <v>297.85000000000002</v>
      </c>
      <c r="P140" s="2">
        <v>0.28939999999999999</v>
      </c>
      <c r="Q140" s="6">
        <v>561</v>
      </c>
      <c r="R140" s="6">
        <v>461</v>
      </c>
      <c r="S140" s="2">
        <f t="shared" si="14"/>
        <v>0.82174688057041001</v>
      </c>
      <c r="T140" s="2">
        <f t="shared" si="15"/>
        <v>4.9578999999999951</v>
      </c>
      <c r="U140" s="2">
        <f t="shared" si="16"/>
        <v>0.10462265026884207</v>
      </c>
      <c r="V140" s="2">
        <f t="shared" si="17"/>
        <v>0.97708041237113397</v>
      </c>
      <c r="W140" s="2">
        <f t="shared" si="18"/>
        <v>4.8659999999999997</v>
      </c>
      <c r="X140" s="2">
        <f t="shared" si="19"/>
        <v>1.0860429939955081</v>
      </c>
      <c r="Y140" s="2">
        <f t="shared" si="20"/>
        <v>0.97708041237113397</v>
      </c>
      <c r="Z140" s="2">
        <f>B140/'[1]NIFTY Index'!B140</f>
        <v>3.8039445483516219</v>
      </c>
      <c r="AA140" s="5">
        <f>V140/'[1]NIFTY Index'!V140</f>
        <v>0.70039638797484505</v>
      </c>
    </row>
    <row r="141" spans="1:27" x14ac:dyDescent="0.2">
      <c r="A141" s="7">
        <v>43648</v>
      </c>
      <c r="B141" s="2">
        <v>49.680599999999998</v>
      </c>
      <c r="C141" s="2">
        <v>49.680599999999998</v>
      </c>
      <c r="D141" s="2">
        <v>49.680599999999998</v>
      </c>
      <c r="E141" s="2">
        <v>49.680599999999998</v>
      </c>
      <c r="F141" s="2">
        <v>46.8</v>
      </c>
      <c r="G141" s="2">
        <v>43.304000000000002</v>
      </c>
      <c r="H141" s="2">
        <v>44.252000000000002</v>
      </c>
      <c r="I141" s="2">
        <v>43.351999999999997</v>
      </c>
      <c r="J141" s="2">
        <v>8.5199999999999998E-2</v>
      </c>
      <c r="K141" s="2">
        <v>52.0075</v>
      </c>
      <c r="L141" s="2">
        <v>48.002699999999997</v>
      </c>
      <c r="M141" s="2">
        <v>52.344700000000003</v>
      </c>
      <c r="N141" s="2">
        <v>48.0548</v>
      </c>
      <c r="O141" s="2">
        <v>293.75</v>
      </c>
      <c r="P141" s="2">
        <v>0.59809999999999997</v>
      </c>
      <c r="Q141" s="6">
        <v>485</v>
      </c>
      <c r="R141" s="6">
        <v>447</v>
      </c>
      <c r="S141" s="2">
        <f t="shared" si="14"/>
        <v>0.92164948453608242</v>
      </c>
      <c r="T141" s="2">
        <f t="shared" si="15"/>
        <v>4.2899000000000029</v>
      </c>
      <c r="U141" s="2">
        <f t="shared" si="16"/>
        <v>8.6349601252802971E-2</v>
      </c>
      <c r="V141" s="2">
        <f t="shared" si="17"/>
        <v>1.061551282051282</v>
      </c>
      <c r="W141" s="2">
        <f t="shared" si="18"/>
        <v>3.4959999999999951</v>
      </c>
      <c r="X141" s="2">
        <f t="shared" si="19"/>
        <v>1.1472519859597266</v>
      </c>
      <c r="Y141" s="2">
        <f t="shared" si="20"/>
        <v>1.061551282051282</v>
      </c>
      <c r="Z141" s="2">
        <f>B141/'[1]NIFTY Index'!B141</f>
        <v>3.8295382717952666</v>
      </c>
      <c r="AA141" s="5">
        <f>V141/'[1]NIFTY Index'!V141</f>
        <v>0.87882993673250354</v>
      </c>
    </row>
    <row r="142" spans="1:27" x14ac:dyDescent="0.2">
      <c r="A142" s="7">
        <v>43647</v>
      </c>
      <c r="B142" s="2">
        <v>52.908099999999997</v>
      </c>
      <c r="C142" s="2">
        <v>58.315899999999999</v>
      </c>
      <c r="D142" s="2">
        <v>49.2911</v>
      </c>
      <c r="E142" s="2">
        <v>58.315899999999999</v>
      </c>
      <c r="F142" s="2">
        <v>47.845999999999997</v>
      </c>
      <c r="G142" s="2">
        <v>43.755000000000003</v>
      </c>
      <c r="H142" s="2">
        <v>44.311999999999998</v>
      </c>
      <c r="I142" s="2">
        <v>43.494999999999997</v>
      </c>
      <c r="J142" s="2">
        <v>-1.0285</v>
      </c>
      <c r="K142" s="2">
        <v>51.81</v>
      </c>
      <c r="L142" s="2">
        <v>48.606299999999997</v>
      </c>
      <c r="M142" s="2">
        <v>52.659199999999998</v>
      </c>
      <c r="N142" s="2">
        <v>55.093000000000004</v>
      </c>
      <c r="O142" s="2">
        <v>293.5</v>
      </c>
      <c r="P142" s="2">
        <v>0.61939999999999995</v>
      </c>
      <c r="Q142" s="6">
        <v>443</v>
      </c>
      <c r="R142" s="6">
        <v>410</v>
      </c>
      <c r="S142" s="2">
        <f t="shared" si="14"/>
        <v>0.9255079006772009</v>
      </c>
      <c r="T142" s="2">
        <f t="shared" si="15"/>
        <v>-2.4338000000000051</v>
      </c>
      <c r="U142" s="2">
        <f t="shared" si="16"/>
        <v>-4.6000517879115015E-2</v>
      </c>
      <c r="V142" s="2">
        <f t="shared" si="17"/>
        <v>1.1057998578773565</v>
      </c>
      <c r="W142" s="2">
        <f t="shared" si="18"/>
        <v>4.090999999999994</v>
      </c>
      <c r="X142" s="2">
        <f t="shared" si="19"/>
        <v>1.2091898068792137</v>
      </c>
      <c r="Y142" s="2">
        <f t="shared" si="20"/>
        <v>1.0302031517786232</v>
      </c>
      <c r="Z142" s="2">
        <f>B142/'[1]NIFTY Index'!B142</f>
        <v>3.9492203536586272</v>
      </c>
      <c r="AA142" s="5">
        <f>V142/'[1]NIFTY Index'!V142</f>
        <v>0.88648218447296878</v>
      </c>
    </row>
    <row r="143" spans="1:27" x14ac:dyDescent="0.2">
      <c r="A143" s="7">
        <v>43644</v>
      </c>
      <c r="B143" s="2">
        <v>48.7059</v>
      </c>
      <c r="C143" s="2">
        <v>48.7059</v>
      </c>
      <c r="D143" s="2">
        <v>48.7059</v>
      </c>
      <c r="E143" s="2">
        <v>48.7059</v>
      </c>
      <c r="F143" s="2">
        <v>48.643000000000001</v>
      </c>
      <c r="G143" s="2">
        <v>52.715000000000003</v>
      </c>
      <c r="H143" s="2">
        <v>44.648000000000003</v>
      </c>
      <c r="I143" s="2">
        <v>43.747</v>
      </c>
      <c r="J143" s="2">
        <v>-1.8046</v>
      </c>
      <c r="K143" s="2">
        <v>51.841799999999999</v>
      </c>
      <c r="L143" s="2">
        <v>48.2883</v>
      </c>
      <c r="M143" s="2">
        <v>52.347700000000003</v>
      </c>
      <c r="N143" s="2">
        <v>48.317300000000003</v>
      </c>
      <c r="O143" s="2">
        <v>296.55</v>
      </c>
      <c r="P143" s="2">
        <v>0.67330000000000001</v>
      </c>
      <c r="Q143" s="6">
        <v>420</v>
      </c>
      <c r="R143" s="6">
        <v>377</v>
      </c>
      <c r="S143" s="2">
        <f t="shared" si="14"/>
        <v>0.89761904761904765</v>
      </c>
      <c r="T143" s="2">
        <f t="shared" si="15"/>
        <v>4.0304000000000002</v>
      </c>
      <c r="U143" s="2">
        <f t="shared" si="16"/>
        <v>8.2749728472320608E-2</v>
      </c>
      <c r="V143" s="2">
        <f t="shared" si="17"/>
        <v>1.0012930945870937</v>
      </c>
      <c r="W143" s="2">
        <f t="shared" si="18"/>
        <v>-4.0720000000000027</v>
      </c>
      <c r="X143" s="2">
        <f t="shared" si="19"/>
        <v>0.92394764298586729</v>
      </c>
      <c r="Y143" s="2">
        <f t="shared" si="20"/>
        <v>1.0012930945870937</v>
      </c>
      <c r="Z143" s="2">
        <f>B143/'[1]NIFTY Index'!B143</f>
        <v>3.3888023043847322</v>
      </c>
      <c r="AA143" s="5">
        <f>V143/'[1]NIFTY Index'!V143</f>
        <v>0.72035474430726154</v>
      </c>
    </row>
    <row r="144" spans="1:27" x14ac:dyDescent="0.2">
      <c r="A144" s="7">
        <v>43643</v>
      </c>
      <c r="B144" s="2">
        <v>50.246899999999997</v>
      </c>
      <c r="C144" s="2">
        <v>50.246899999999997</v>
      </c>
      <c r="D144" s="2">
        <v>50.246899999999997</v>
      </c>
      <c r="E144" s="2">
        <v>50.246899999999997</v>
      </c>
      <c r="F144" s="2">
        <v>48.585000000000001</v>
      </c>
      <c r="G144" s="2">
        <v>53.573999999999998</v>
      </c>
      <c r="H144" s="2">
        <v>44.543999999999997</v>
      </c>
      <c r="I144" s="2">
        <v>44.837000000000003</v>
      </c>
      <c r="J144" s="2">
        <v>1.8378000000000001</v>
      </c>
      <c r="K144" s="2">
        <v>54.132300000000001</v>
      </c>
      <c r="L144" s="2">
        <v>50.246299999999998</v>
      </c>
      <c r="M144" s="2">
        <v>54.563000000000002</v>
      </c>
      <c r="N144" s="2">
        <v>50.224600000000002</v>
      </c>
      <c r="O144" s="2">
        <v>302</v>
      </c>
      <c r="P144" s="2">
        <v>0.58909999999999996</v>
      </c>
      <c r="Q144" s="6">
        <v>1180</v>
      </c>
      <c r="R144" s="6">
        <v>722</v>
      </c>
      <c r="S144" s="2">
        <f t="shared" si="14"/>
        <v>0.61186440677966103</v>
      </c>
      <c r="T144" s="2">
        <f t="shared" si="15"/>
        <v>4.3384</v>
      </c>
      <c r="U144" s="2">
        <f t="shared" si="16"/>
        <v>8.6341644957201341E-2</v>
      </c>
      <c r="V144" s="2">
        <f t="shared" si="17"/>
        <v>1.0342060306679015</v>
      </c>
      <c r="W144" s="2">
        <f t="shared" si="18"/>
        <v>-4.9889999999999972</v>
      </c>
      <c r="X144" s="2">
        <f t="shared" si="19"/>
        <v>0.9378971142718483</v>
      </c>
      <c r="Y144" s="2">
        <f t="shared" si="20"/>
        <v>1.0342060306679015</v>
      </c>
      <c r="Z144" s="2">
        <f>B144/'[1]NIFTY Index'!B144</f>
        <v>3.3803744542292606</v>
      </c>
      <c r="AA144" s="5">
        <f>V144/'[1]NIFTY Index'!V144</f>
        <v>0.87388089215024212</v>
      </c>
    </row>
    <row r="145" spans="1:27" x14ac:dyDescent="0.2">
      <c r="A145" s="7">
        <v>43642</v>
      </c>
      <c r="B145" s="2">
        <v>51.216099999999997</v>
      </c>
      <c r="C145" s="2">
        <v>51.216099999999997</v>
      </c>
      <c r="D145" s="2">
        <v>68.928899999999999</v>
      </c>
      <c r="E145" s="2">
        <v>51.216099999999997</v>
      </c>
      <c r="F145" s="2">
        <v>45.24</v>
      </c>
      <c r="G145" s="2">
        <v>53.359000000000002</v>
      </c>
      <c r="H145" s="2">
        <v>44.896999999999998</v>
      </c>
      <c r="I145" s="2">
        <v>44.762</v>
      </c>
      <c r="J145" s="2">
        <v>2.7368999999999999</v>
      </c>
      <c r="K145" s="2">
        <v>85.197000000000003</v>
      </c>
      <c r="L145" s="2">
        <v>65.4876</v>
      </c>
      <c r="M145" s="2">
        <v>53.2074</v>
      </c>
      <c r="N145" s="2">
        <v>51.348300000000002</v>
      </c>
      <c r="O145" s="2">
        <v>296.55</v>
      </c>
      <c r="P145" s="2">
        <v>0.56979999999999997</v>
      </c>
      <c r="Q145" s="6">
        <v>1322</v>
      </c>
      <c r="R145" s="6">
        <v>810</v>
      </c>
      <c r="S145" s="2">
        <f t="shared" si="14"/>
        <v>0.61270801815431164</v>
      </c>
      <c r="T145" s="2">
        <f t="shared" si="15"/>
        <v>1.859099999999998</v>
      </c>
      <c r="U145" s="2">
        <f t="shared" si="16"/>
        <v>3.6299132499350753E-2</v>
      </c>
      <c r="V145" s="2">
        <f t="shared" si="17"/>
        <v>1.1320977011494251</v>
      </c>
      <c r="W145" s="2">
        <f t="shared" si="18"/>
        <v>-8.1189999999999998</v>
      </c>
      <c r="X145" s="2">
        <f t="shared" si="19"/>
        <v>0.9598399520230888</v>
      </c>
      <c r="Y145" s="2">
        <f t="shared" si="20"/>
        <v>1.5236273209549072</v>
      </c>
      <c r="Z145" s="2">
        <f>B145/'[1]NIFTY Index'!B145</f>
        <v>3.66394580209466</v>
      </c>
      <c r="AA145" s="5">
        <f>V145/'[1]NIFTY Index'!V145</f>
        <v>1.073105258128962</v>
      </c>
    </row>
    <row r="146" spans="1:27" x14ac:dyDescent="0.2">
      <c r="A146" s="7">
        <v>43641</v>
      </c>
      <c r="B146" s="2">
        <v>54.0809</v>
      </c>
      <c r="C146" s="2">
        <v>54.0809</v>
      </c>
      <c r="D146" s="2">
        <v>60.531799999999997</v>
      </c>
      <c r="E146" s="2">
        <v>54.0809</v>
      </c>
      <c r="F146" s="2">
        <v>41.258000000000003</v>
      </c>
      <c r="G146" s="2">
        <v>53.755000000000003</v>
      </c>
      <c r="H146" s="2">
        <v>44.463000000000001</v>
      </c>
      <c r="I146" s="2">
        <v>44.68</v>
      </c>
      <c r="J146" s="2">
        <v>0.69769999999999999</v>
      </c>
      <c r="K146" s="2">
        <v>67.335999999999999</v>
      </c>
      <c r="L146" s="2">
        <v>58.518700000000003</v>
      </c>
      <c r="M146" s="2">
        <v>55.1111</v>
      </c>
      <c r="N146" s="2">
        <v>54.696599999999997</v>
      </c>
      <c r="O146" s="2">
        <v>288.64999999999998</v>
      </c>
      <c r="P146" s="2">
        <v>1.0979000000000001</v>
      </c>
      <c r="Q146" s="6">
        <v>1495</v>
      </c>
      <c r="R146" s="6">
        <v>824</v>
      </c>
      <c r="S146" s="2">
        <f t="shared" si="14"/>
        <v>0.55117056856187296</v>
      </c>
      <c r="T146" s="2">
        <f t="shared" si="15"/>
        <v>0.41450000000000387</v>
      </c>
      <c r="U146" s="2">
        <f t="shared" si="16"/>
        <v>7.664443454158564E-3</v>
      </c>
      <c r="V146" s="2">
        <f t="shared" si="17"/>
        <v>1.3107979058606816</v>
      </c>
      <c r="W146" s="2">
        <f t="shared" si="18"/>
        <v>-12.497</v>
      </c>
      <c r="X146" s="2">
        <f t="shared" si="19"/>
        <v>1.0060626918426192</v>
      </c>
      <c r="Y146" s="2">
        <f t="shared" si="20"/>
        <v>1.467153036986766</v>
      </c>
      <c r="Z146" s="2">
        <f>B146/'[1]NIFTY Index'!B146</f>
        <v>3.9081442404971818</v>
      </c>
      <c r="AA146" s="5">
        <f>V146/'[1]NIFTY Index'!V146</f>
        <v>1.226682532222563</v>
      </c>
    </row>
    <row r="147" spans="1:27" x14ac:dyDescent="0.2">
      <c r="A147" s="7">
        <v>43640</v>
      </c>
      <c r="B147" s="2">
        <v>55.562399999999997</v>
      </c>
      <c r="C147" s="2">
        <v>55.569800000000001</v>
      </c>
      <c r="D147" s="2">
        <v>53.456800000000001</v>
      </c>
      <c r="E147" s="2">
        <v>55.569800000000001</v>
      </c>
      <c r="F147" s="2">
        <v>41.274999999999999</v>
      </c>
      <c r="G147" s="2">
        <v>53.683999999999997</v>
      </c>
      <c r="H147" s="2">
        <v>45.046999999999997</v>
      </c>
      <c r="I147" s="2">
        <v>45.180999999999997</v>
      </c>
      <c r="J147" s="2">
        <v>-3.6147</v>
      </c>
      <c r="K147" s="2">
        <v>71.347499999999997</v>
      </c>
      <c r="L147" s="2">
        <v>51.328699999999998</v>
      </c>
      <c r="M147" s="2">
        <v>61.788499999999999</v>
      </c>
      <c r="N147" s="2">
        <v>53.666800000000002</v>
      </c>
      <c r="O147" s="2">
        <v>286.64999999999998</v>
      </c>
      <c r="P147" s="2">
        <v>0.81979999999999997</v>
      </c>
      <c r="Q147" s="6">
        <v>1524</v>
      </c>
      <c r="R147" s="6">
        <v>796</v>
      </c>
      <c r="S147" s="2">
        <f t="shared" si="14"/>
        <v>0.52230971128608927</v>
      </c>
      <c r="T147" s="2">
        <f t="shared" si="15"/>
        <v>8.121699999999997</v>
      </c>
      <c r="U147" s="2">
        <f t="shared" si="16"/>
        <v>0.14617259153672263</v>
      </c>
      <c r="V147" s="2">
        <f t="shared" si="17"/>
        <v>1.3461514233797698</v>
      </c>
      <c r="W147" s="2">
        <f t="shared" si="18"/>
        <v>-12.408999999999999</v>
      </c>
      <c r="X147" s="2">
        <f t="shared" si="19"/>
        <v>1.034989941137024</v>
      </c>
      <c r="Y147" s="2">
        <f t="shared" si="20"/>
        <v>1.295137492428831</v>
      </c>
      <c r="Z147" s="2">
        <f>B147/'[1]NIFTY Index'!B147</f>
        <v>3.9078364349917711</v>
      </c>
      <c r="AA147" s="5">
        <f>V147/'[1]NIFTY Index'!V147</f>
        <v>1.1143606260412633</v>
      </c>
    </row>
    <row r="148" spans="1:27" x14ac:dyDescent="0.2">
      <c r="A148" s="7">
        <v>43637</v>
      </c>
      <c r="B148" s="2">
        <v>52.682499999999997</v>
      </c>
      <c r="C148" s="2">
        <v>52.412700000000001</v>
      </c>
      <c r="D148" s="2">
        <v>61.153599999999997</v>
      </c>
      <c r="E148" s="2">
        <v>52.412700000000001</v>
      </c>
      <c r="F148" s="2">
        <v>43.198999999999998</v>
      </c>
      <c r="G148" s="2">
        <v>52.8</v>
      </c>
      <c r="H148" s="2">
        <v>44.65</v>
      </c>
      <c r="I148" s="2">
        <v>46.186999999999998</v>
      </c>
      <c r="J148" s="2">
        <v>-6.5808</v>
      </c>
      <c r="K148" s="2">
        <v>77.422399999999996</v>
      </c>
      <c r="L148" s="2">
        <v>53.429900000000004</v>
      </c>
      <c r="M148" s="2">
        <v>55.522399999999998</v>
      </c>
      <c r="N148" s="2">
        <v>51.203499999999998</v>
      </c>
      <c r="O148" s="2">
        <v>297.39999999999998</v>
      </c>
      <c r="P148" s="2">
        <v>1.236</v>
      </c>
      <c r="Q148" s="6">
        <v>1564</v>
      </c>
      <c r="R148" s="6">
        <v>907</v>
      </c>
      <c r="S148" s="2">
        <f t="shared" si="14"/>
        <v>0.57992327365728902</v>
      </c>
      <c r="T148" s="2">
        <f t="shared" si="15"/>
        <v>4.3188999999999993</v>
      </c>
      <c r="U148" s="2">
        <f t="shared" si="16"/>
        <v>8.1979784558439697E-2</v>
      </c>
      <c r="V148" s="2">
        <f t="shared" si="17"/>
        <v>1.2195305446885345</v>
      </c>
      <c r="W148" s="2">
        <f t="shared" si="18"/>
        <v>-9.6009999999999991</v>
      </c>
      <c r="X148" s="2">
        <f t="shared" si="19"/>
        <v>0.99777462121212124</v>
      </c>
      <c r="Y148" s="2">
        <f t="shared" si="20"/>
        <v>1.4156253616981875</v>
      </c>
      <c r="Z148" s="2">
        <f>B148/'[1]NIFTY Index'!B148</f>
        <v>3.7970464013376959</v>
      </c>
      <c r="AA148" s="5">
        <f>V148/'[1]NIFTY Index'!V148</f>
        <v>1.0740967852113856</v>
      </c>
    </row>
    <row r="149" spans="1:27" x14ac:dyDescent="0.2">
      <c r="A149" s="7">
        <v>43636</v>
      </c>
      <c r="B149" s="2">
        <v>43.888300000000001</v>
      </c>
      <c r="C149" s="2">
        <v>44.014800000000001</v>
      </c>
      <c r="D149" s="2">
        <v>40.869900000000001</v>
      </c>
      <c r="E149" s="2">
        <v>44.014800000000001</v>
      </c>
      <c r="F149" s="2">
        <v>31.745000000000001</v>
      </c>
      <c r="G149" s="2">
        <v>48.774999999999999</v>
      </c>
      <c r="H149" s="2">
        <v>42.853999999999999</v>
      </c>
      <c r="I149" s="2">
        <v>45.137999999999998</v>
      </c>
      <c r="J149" s="2">
        <v>-1.3327</v>
      </c>
      <c r="K149" s="2">
        <v>51.682099999999998</v>
      </c>
      <c r="L149" s="2">
        <v>39.322699999999998</v>
      </c>
      <c r="M149" s="2">
        <v>47.576500000000003</v>
      </c>
      <c r="N149" s="2">
        <v>45.0289</v>
      </c>
      <c r="O149" s="2">
        <v>318.35000000000002</v>
      </c>
      <c r="P149" s="2">
        <v>1.0530999999999999</v>
      </c>
      <c r="Q149" s="6">
        <v>1236</v>
      </c>
      <c r="R149" s="6">
        <v>672</v>
      </c>
      <c r="S149" s="2">
        <f t="shared" si="14"/>
        <v>0.5436893203883495</v>
      </c>
      <c r="T149" s="2">
        <f t="shared" si="15"/>
        <v>2.5476000000000028</v>
      </c>
      <c r="U149" s="2">
        <f t="shared" si="16"/>
        <v>5.8047361141807786E-2</v>
      </c>
      <c r="V149" s="2">
        <f t="shared" si="17"/>
        <v>1.3825263821074185</v>
      </c>
      <c r="W149" s="2">
        <f t="shared" si="18"/>
        <v>-17.029999999999998</v>
      </c>
      <c r="X149" s="2">
        <f t="shared" si="19"/>
        <v>0.89981137878011286</v>
      </c>
      <c r="Y149" s="2">
        <f t="shared" si="20"/>
        <v>1.2874436919199874</v>
      </c>
      <c r="Z149" s="2">
        <f>B149/'[1]NIFTY Index'!B149</f>
        <v>3.361671326260963</v>
      </c>
      <c r="AA149" s="5">
        <f>V149/'[1]NIFTY Index'!V149</f>
        <v>1.2442790387010967</v>
      </c>
    </row>
    <row r="150" spans="1:27" x14ac:dyDescent="0.2">
      <c r="A150" s="7">
        <v>43635</v>
      </c>
      <c r="B150" s="2">
        <v>41.824399999999997</v>
      </c>
      <c r="C150" s="2">
        <v>41.787399999999998</v>
      </c>
      <c r="D150" s="2">
        <v>42.429600000000001</v>
      </c>
      <c r="E150" s="2">
        <v>41.787399999999998</v>
      </c>
      <c r="F150" s="2">
        <v>33.039000000000001</v>
      </c>
      <c r="G150" s="2">
        <v>48.584000000000003</v>
      </c>
      <c r="H150" s="2">
        <v>42.792000000000002</v>
      </c>
      <c r="I150" s="2">
        <v>45.277999999999999</v>
      </c>
      <c r="J150" s="2">
        <v>-3.3693</v>
      </c>
      <c r="K150" s="2">
        <v>48.1967</v>
      </c>
      <c r="L150" s="2">
        <v>42.645299999999999</v>
      </c>
      <c r="M150" s="2">
        <v>44.940600000000003</v>
      </c>
      <c r="N150" s="2">
        <v>42.740299999999998</v>
      </c>
      <c r="O150" s="2">
        <v>322.64999999999998</v>
      </c>
      <c r="P150" s="2">
        <v>1.3109</v>
      </c>
      <c r="Q150" s="6">
        <v>1098</v>
      </c>
      <c r="R150" s="6">
        <v>556</v>
      </c>
      <c r="S150" s="2">
        <f t="shared" si="14"/>
        <v>0.50637522768670307</v>
      </c>
      <c r="T150" s="2">
        <f t="shared" si="15"/>
        <v>2.2003000000000057</v>
      </c>
      <c r="U150" s="2">
        <f t="shared" si="16"/>
        <v>5.2608046977362634E-2</v>
      </c>
      <c r="V150" s="2">
        <f t="shared" si="17"/>
        <v>1.2659099851690425</v>
      </c>
      <c r="W150" s="2">
        <f t="shared" si="18"/>
        <v>-15.545000000000002</v>
      </c>
      <c r="X150" s="2">
        <f t="shared" si="19"/>
        <v>0.86086777539930825</v>
      </c>
      <c r="Y150" s="2">
        <f t="shared" si="20"/>
        <v>1.2842277308635248</v>
      </c>
      <c r="Z150" s="2">
        <f>B150/'[1]NIFTY Index'!B150</f>
        <v>3.1290230873969445</v>
      </c>
      <c r="AA150" s="5">
        <f>V150/'[1]NIFTY Index'!V150</f>
        <v>0.88835123822704498</v>
      </c>
    </row>
    <row r="151" spans="1:27" x14ac:dyDescent="0.2">
      <c r="A151" s="7">
        <v>43634</v>
      </c>
      <c r="B151" s="2">
        <v>41.091299999999997</v>
      </c>
      <c r="C151" s="2">
        <v>41.401499999999999</v>
      </c>
      <c r="D151" s="2">
        <v>37.053400000000003</v>
      </c>
      <c r="E151" s="2">
        <v>41.401499999999999</v>
      </c>
      <c r="F151" s="2">
        <v>30.831</v>
      </c>
      <c r="G151" s="2">
        <v>47.524999999999999</v>
      </c>
      <c r="H151" s="2">
        <v>42.350999999999999</v>
      </c>
      <c r="I151" s="2">
        <v>45.256</v>
      </c>
      <c r="J151" s="2">
        <v>0.21010000000000001</v>
      </c>
      <c r="K151" s="2">
        <v>37.664499999999997</v>
      </c>
      <c r="L151" s="2">
        <v>38.075299999999999</v>
      </c>
      <c r="M151" s="2">
        <v>43.544499999999999</v>
      </c>
      <c r="N151" s="2">
        <v>39.949199999999998</v>
      </c>
      <c r="O151" s="2">
        <v>333.9</v>
      </c>
      <c r="P151" s="2">
        <v>0.71819999999999995</v>
      </c>
      <c r="Q151" s="6">
        <v>1091</v>
      </c>
      <c r="R151" s="6">
        <v>497</v>
      </c>
      <c r="S151" s="2">
        <f t="shared" si="14"/>
        <v>0.45554537121906508</v>
      </c>
      <c r="T151" s="2">
        <f t="shared" si="15"/>
        <v>3.5953000000000017</v>
      </c>
      <c r="U151" s="2">
        <f t="shared" si="16"/>
        <v>8.7495406570247278E-2</v>
      </c>
      <c r="V151" s="2">
        <f t="shared" si="17"/>
        <v>1.3327916707210274</v>
      </c>
      <c r="W151" s="2">
        <f t="shared" si="18"/>
        <v>-16.693999999999999</v>
      </c>
      <c r="X151" s="2">
        <f t="shared" si="19"/>
        <v>0.86462493424513409</v>
      </c>
      <c r="Y151" s="2">
        <f t="shared" si="20"/>
        <v>1.2018228406474005</v>
      </c>
      <c r="Z151" s="2">
        <f>B151/'[1]NIFTY Index'!B151</f>
        <v>2.9403013910355487</v>
      </c>
      <c r="AA151" s="5">
        <f>V151/'[1]NIFTY Index'!V151</f>
        <v>1.1215317167324463</v>
      </c>
    </row>
    <row r="152" spans="1:27" x14ac:dyDescent="0.2">
      <c r="A152" s="7">
        <v>43633</v>
      </c>
      <c r="B152" s="2">
        <v>40.473500000000001</v>
      </c>
      <c r="C152" s="2">
        <v>40.737400000000001</v>
      </c>
      <c r="D152" s="2">
        <v>37.874699999999997</v>
      </c>
      <c r="E152" s="2">
        <v>40.737400000000001</v>
      </c>
      <c r="F152" s="2">
        <v>31.306000000000001</v>
      </c>
      <c r="G152" s="2">
        <v>47.598999999999997</v>
      </c>
      <c r="H152" s="2">
        <v>42.347999999999999</v>
      </c>
      <c r="I152" s="2">
        <v>45.322000000000003</v>
      </c>
      <c r="J152" s="2">
        <v>-0.83330000000000004</v>
      </c>
      <c r="K152" s="2">
        <v>42.515999999999998</v>
      </c>
      <c r="L152" s="2">
        <v>35.255699999999997</v>
      </c>
      <c r="M152" s="2">
        <v>45.953200000000002</v>
      </c>
      <c r="N152" s="2">
        <v>38.5441</v>
      </c>
      <c r="O152" s="2">
        <v>333.2</v>
      </c>
      <c r="P152" s="2">
        <v>0.70379999999999998</v>
      </c>
      <c r="Q152" s="6">
        <v>1140</v>
      </c>
      <c r="R152" s="6">
        <v>491</v>
      </c>
      <c r="S152" s="2">
        <f t="shared" si="14"/>
        <v>0.43070175438596492</v>
      </c>
      <c r="T152" s="2">
        <f t="shared" si="15"/>
        <v>7.4091000000000022</v>
      </c>
      <c r="U152" s="2">
        <f t="shared" si="16"/>
        <v>0.18306052108169549</v>
      </c>
      <c r="V152" s="2">
        <f t="shared" si="17"/>
        <v>1.2928352392512616</v>
      </c>
      <c r="W152" s="2">
        <f t="shared" si="18"/>
        <v>-16.292999999999996</v>
      </c>
      <c r="X152" s="2">
        <f t="shared" si="19"/>
        <v>0.85030147692178415</v>
      </c>
      <c r="Y152" s="2">
        <f t="shared" si="20"/>
        <v>1.2098223982623137</v>
      </c>
      <c r="Z152" s="2">
        <f>B152/'[1]NIFTY Index'!B152</f>
        <v>2.9561689260254762</v>
      </c>
      <c r="AA152" s="5">
        <f>V152/'[1]NIFTY Index'!V152</f>
        <v>1.0802584972124016</v>
      </c>
    </row>
    <row r="153" spans="1:27" x14ac:dyDescent="0.2">
      <c r="A153" s="7">
        <v>43630</v>
      </c>
      <c r="B153" s="2">
        <v>40.094200000000001</v>
      </c>
      <c r="C153" s="2">
        <v>40.508699999999997</v>
      </c>
      <c r="D153" s="2">
        <v>38.009700000000002</v>
      </c>
      <c r="E153" s="2">
        <v>40.508699999999997</v>
      </c>
      <c r="F153" s="2">
        <v>31.712</v>
      </c>
      <c r="G153" s="2">
        <v>48.851999999999997</v>
      </c>
      <c r="H153" s="2">
        <v>42.357999999999997</v>
      </c>
      <c r="I153" s="2">
        <v>45.296999999999997</v>
      </c>
      <c r="J153" s="2">
        <v>-0.79720000000000002</v>
      </c>
      <c r="K153" s="2">
        <v>41.664700000000003</v>
      </c>
      <c r="L153" s="2">
        <v>38.123199999999997</v>
      </c>
      <c r="M153" s="2">
        <v>44.055199999999999</v>
      </c>
      <c r="N153" s="2">
        <v>39.622999999999998</v>
      </c>
      <c r="O153" s="2">
        <v>336</v>
      </c>
      <c r="P153" s="2">
        <v>0.41499999999999998</v>
      </c>
      <c r="Q153" s="6">
        <v>1117</v>
      </c>
      <c r="R153" s="6">
        <v>430</v>
      </c>
      <c r="S153" s="2">
        <f t="shared" si="14"/>
        <v>0.38495971351835273</v>
      </c>
      <c r="T153" s="2">
        <f t="shared" si="15"/>
        <v>4.4322000000000017</v>
      </c>
      <c r="U153" s="2">
        <f t="shared" si="16"/>
        <v>0.11054466730848855</v>
      </c>
      <c r="V153" s="2">
        <f t="shared" si="17"/>
        <v>1.2643226538849648</v>
      </c>
      <c r="W153" s="2">
        <f t="shared" si="18"/>
        <v>-17.139999999999997</v>
      </c>
      <c r="X153" s="2">
        <f t="shared" si="19"/>
        <v>0.82072791287971836</v>
      </c>
      <c r="Y153" s="2">
        <f t="shared" si="20"/>
        <v>1.1985904389505551</v>
      </c>
      <c r="Z153" s="2">
        <f>B153/'[1]NIFTY Index'!B153</f>
        <v>3.3408492484084924</v>
      </c>
      <c r="AA153" s="5">
        <f>V153/'[1]NIFTY Index'!V153</f>
        <v>1.4169532792348076</v>
      </c>
    </row>
    <row r="154" spans="1:27" x14ac:dyDescent="0.2">
      <c r="A154" s="7">
        <v>43629</v>
      </c>
      <c r="B154" s="2">
        <v>41.650700000000001</v>
      </c>
      <c r="C154" s="2">
        <v>41.931399999999996</v>
      </c>
      <c r="D154" s="2">
        <v>40.508200000000002</v>
      </c>
      <c r="E154" s="2">
        <v>41.931399999999996</v>
      </c>
      <c r="F154" s="2">
        <v>49.776000000000003</v>
      </c>
      <c r="G154" s="2">
        <v>48.786999999999999</v>
      </c>
      <c r="H154" s="2">
        <v>42.378999999999998</v>
      </c>
      <c r="I154" s="2">
        <v>45.274000000000001</v>
      </c>
      <c r="J154" s="2">
        <v>1.1951000000000001</v>
      </c>
      <c r="K154" s="2">
        <v>43.323500000000003</v>
      </c>
      <c r="L154" s="2">
        <v>40.500399999999999</v>
      </c>
      <c r="M154" s="2">
        <v>43.366</v>
      </c>
      <c r="N154" s="2">
        <v>39.607999999999997</v>
      </c>
      <c r="O154" s="2">
        <v>338.7</v>
      </c>
      <c r="P154" s="2">
        <v>0.4224</v>
      </c>
      <c r="Q154" s="6">
        <v>1067</v>
      </c>
      <c r="R154" s="6">
        <v>421</v>
      </c>
      <c r="S154" s="2">
        <f t="shared" si="14"/>
        <v>0.39456419868791004</v>
      </c>
      <c r="T154" s="2">
        <f t="shared" si="15"/>
        <v>3.7580000000000027</v>
      </c>
      <c r="U154" s="2">
        <f t="shared" si="16"/>
        <v>9.0226574823472419E-2</v>
      </c>
      <c r="V154" s="2">
        <f t="shared" si="17"/>
        <v>0.83676269688203142</v>
      </c>
      <c r="W154" s="2">
        <f t="shared" si="18"/>
        <v>0.98900000000000432</v>
      </c>
      <c r="X154" s="2">
        <f t="shared" si="19"/>
        <v>0.85372537766208212</v>
      </c>
      <c r="Y154" s="2">
        <f t="shared" si="20"/>
        <v>0.8138098682095789</v>
      </c>
      <c r="Z154" s="2">
        <f>B154/'[1]NIFTY Index'!B154</f>
        <v>3.4038082785110122</v>
      </c>
      <c r="AA154" s="5">
        <f>V154/'[1]NIFTY Index'!V154</f>
        <v>0.87939919763845242</v>
      </c>
    </row>
    <row r="155" spans="1:27" x14ac:dyDescent="0.2">
      <c r="A155" s="7">
        <v>43628</v>
      </c>
      <c r="B155" s="2">
        <v>41.266300000000001</v>
      </c>
      <c r="C155" s="2">
        <v>41.1203</v>
      </c>
      <c r="D155" s="2">
        <v>41.745699999999999</v>
      </c>
      <c r="E155" s="2">
        <v>41.1203</v>
      </c>
      <c r="F155" s="2">
        <v>49.386000000000003</v>
      </c>
      <c r="G155" s="2">
        <v>48.755000000000003</v>
      </c>
      <c r="H155" s="2">
        <v>42.36</v>
      </c>
      <c r="I155" s="2">
        <v>45.273000000000003</v>
      </c>
      <c r="J155" s="2">
        <v>0.70709999999999995</v>
      </c>
      <c r="K155" s="2">
        <v>44.450499999999998</v>
      </c>
      <c r="L155" s="2">
        <v>41.334299999999999</v>
      </c>
      <c r="M155" s="2">
        <v>44.436599999999999</v>
      </c>
      <c r="N155" s="2">
        <v>40.108800000000002</v>
      </c>
      <c r="O155" s="2">
        <v>334.7</v>
      </c>
      <c r="P155" s="2">
        <v>0.70809999999999995</v>
      </c>
      <c r="Q155" s="6">
        <v>1141</v>
      </c>
      <c r="R155" s="6">
        <v>409</v>
      </c>
      <c r="S155" s="2">
        <f t="shared" si="14"/>
        <v>0.3584574934268186</v>
      </c>
      <c r="T155" s="2">
        <f t="shared" si="15"/>
        <v>4.3277999999999963</v>
      </c>
      <c r="U155" s="2">
        <f t="shared" si="16"/>
        <v>0.10487492215197379</v>
      </c>
      <c r="V155" s="2">
        <f t="shared" si="17"/>
        <v>0.83558700846393708</v>
      </c>
      <c r="W155" s="2">
        <f t="shared" si="18"/>
        <v>0.63100000000000023</v>
      </c>
      <c r="X155" s="2">
        <f t="shared" si="19"/>
        <v>0.84640139472874576</v>
      </c>
      <c r="Y155" s="2">
        <f t="shared" si="20"/>
        <v>0.84529421293483975</v>
      </c>
      <c r="Z155" s="2">
        <f>B155/'[1]NIFTY Index'!B155</f>
        <v>3.1558086002921315</v>
      </c>
      <c r="AA155" s="5">
        <f>V155/'[1]NIFTY Index'!V155</f>
        <v>0.8607447828521243</v>
      </c>
    </row>
    <row r="156" spans="1:27" x14ac:dyDescent="0.2">
      <c r="A156" s="7">
        <v>43627</v>
      </c>
      <c r="B156" s="2">
        <v>46.349499999999999</v>
      </c>
      <c r="C156" s="2">
        <v>45.415900000000001</v>
      </c>
      <c r="D156" s="2">
        <v>48.8249</v>
      </c>
      <c r="E156" s="2">
        <v>45.415900000000001</v>
      </c>
      <c r="F156" s="2">
        <v>53.627000000000002</v>
      </c>
      <c r="G156" s="2">
        <v>48.787999999999997</v>
      </c>
      <c r="H156" s="2">
        <v>42.527999999999999</v>
      </c>
      <c r="I156" s="2">
        <v>45.274999999999999</v>
      </c>
      <c r="J156" s="2">
        <v>-4.5793999999999997</v>
      </c>
      <c r="K156" s="2">
        <v>50.027299999999997</v>
      </c>
      <c r="L156" s="2">
        <v>42.2089</v>
      </c>
      <c r="M156" s="2">
        <v>48.0261</v>
      </c>
      <c r="N156" s="2">
        <v>41.0383</v>
      </c>
      <c r="O156" s="2">
        <v>332.35</v>
      </c>
      <c r="P156" s="2">
        <v>0.84250000000000003</v>
      </c>
      <c r="Q156" s="6">
        <v>1085</v>
      </c>
      <c r="R156" s="6">
        <v>386</v>
      </c>
      <c r="S156" s="2">
        <f t="shared" si="14"/>
        <v>0.35576036866359445</v>
      </c>
      <c r="T156" s="2">
        <f t="shared" si="15"/>
        <v>6.9878</v>
      </c>
      <c r="U156" s="2">
        <f t="shared" si="16"/>
        <v>0.15076322290423846</v>
      </c>
      <c r="V156" s="2">
        <f t="shared" si="17"/>
        <v>0.86429410558114372</v>
      </c>
      <c r="W156" s="2">
        <f t="shared" si="18"/>
        <v>4.8390000000000057</v>
      </c>
      <c r="X156" s="2">
        <f t="shared" si="19"/>
        <v>0.95001844715913752</v>
      </c>
      <c r="Y156" s="2">
        <f t="shared" si="20"/>
        <v>0.91045368937289051</v>
      </c>
      <c r="Z156" s="2">
        <f>B156/'[1]NIFTY Index'!B156</f>
        <v>3.5194845626983766</v>
      </c>
      <c r="AA156" s="5">
        <f>V156/'[1]NIFTY Index'!V156</f>
        <v>0.89058506938327642</v>
      </c>
    </row>
    <row r="157" spans="1:27" x14ac:dyDescent="0.2">
      <c r="A157" s="7">
        <v>43626</v>
      </c>
      <c r="B157" s="2">
        <v>40.637700000000002</v>
      </c>
      <c r="C157" s="2">
        <v>39.805399999999999</v>
      </c>
      <c r="D157" s="2">
        <v>42.485599999999998</v>
      </c>
      <c r="E157" s="2">
        <v>39.805399999999999</v>
      </c>
      <c r="F157" s="2">
        <v>47.817</v>
      </c>
      <c r="G157" s="2">
        <v>46.918999999999997</v>
      </c>
      <c r="H157" s="2">
        <v>41.350999999999999</v>
      </c>
      <c r="I157" s="2">
        <v>44.692</v>
      </c>
      <c r="J157" s="2">
        <v>-2.6959</v>
      </c>
      <c r="K157" s="2">
        <v>44.831800000000001</v>
      </c>
      <c r="L157" s="2">
        <v>42.319600000000001</v>
      </c>
      <c r="M157" s="2">
        <v>44.367899999999999</v>
      </c>
      <c r="N157" s="2">
        <v>40.495800000000003</v>
      </c>
      <c r="O157" s="2">
        <v>348.3</v>
      </c>
      <c r="P157" s="2">
        <v>0.60440000000000005</v>
      </c>
      <c r="Q157" s="6">
        <v>876</v>
      </c>
      <c r="R157" s="6">
        <v>346</v>
      </c>
      <c r="S157" s="2">
        <f t="shared" si="14"/>
        <v>0.3949771689497717</v>
      </c>
      <c r="T157" s="2">
        <f t="shared" si="15"/>
        <v>3.8720999999999961</v>
      </c>
      <c r="U157" s="2">
        <f t="shared" si="16"/>
        <v>9.528344369883128E-2</v>
      </c>
      <c r="V157" s="2">
        <f t="shared" si="17"/>
        <v>0.84985883681535856</v>
      </c>
      <c r="W157" s="2">
        <f t="shared" si="18"/>
        <v>0.89800000000000324</v>
      </c>
      <c r="X157" s="2">
        <f t="shared" si="19"/>
        <v>0.86612459771094874</v>
      </c>
      <c r="Y157" s="2">
        <f t="shared" si="20"/>
        <v>0.88850408850408846</v>
      </c>
      <c r="Z157" s="2">
        <f>B157/'[1]NIFTY Index'!B157</f>
        <v>2.9837879510995267</v>
      </c>
      <c r="AA157" s="5">
        <f>V157/'[1]NIFTY Index'!V157</f>
        <v>0.83803400847536735</v>
      </c>
    </row>
    <row r="158" spans="1:27" x14ac:dyDescent="0.2">
      <c r="A158" s="7">
        <v>43623</v>
      </c>
      <c r="B158" s="2">
        <v>42.107900000000001</v>
      </c>
      <c r="C158" s="2">
        <v>40.868699999999997</v>
      </c>
      <c r="D158" s="2">
        <v>43.705500000000001</v>
      </c>
      <c r="E158" s="2">
        <v>40.868699999999997</v>
      </c>
      <c r="F158" s="2">
        <v>45.875999999999998</v>
      </c>
      <c r="G158" s="2">
        <v>46.125</v>
      </c>
      <c r="H158" s="2">
        <v>42.734999999999999</v>
      </c>
      <c r="I158" s="2">
        <v>45.304000000000002</v>
      </c>
      <c r="J158" s="2">
        <v>0.40670000000000001</v>
      </c>
      <c r="K158" s="2">
        <v>45.478400000000001</v>
      </c>
      <c r="L158" s="2">
        <v>42.779800000000002</v>
      </c>
      <c r="M158" s="2">
        <v>45.699399999999997</v>
      </c>
      <c r="N158" s="2">
        <v>41.604500000000002</v>
      </c>
      <c r="O158" s="2">
        <v>357.95</v>
      </c>
      <c r="P158" s="2">
        <v>0.46700000000000003</v>
      </c>
      <c r="Q158" s="6">
        <v>821</v>
      </c>
      <c r="R158" s="6">
        <v>329</v>
      </c>
      <c r="S158" s="2">
        <f t="shared" si="14"/>
        <v>0.40073081607795369</v>
      </c>
      <c r="T158" s="2">
        <f t="shared" si="15"/>
        <v>4.0948999999999955</v>
      </c>
      <c r="U158" s="2">
        <f t="shared" si="16"/>
        <v>9.7247784857473193E-2</v>
      </c>
      <c r="V158" s="2">
        <f t="shared" si="17"/>
        <v>0.91786337082570413</v>
      </c>
      <c r="W158" s="2">
        <f t="shared" si="18"/>
        <v>-0.24900000000000233</v>
      </c>
      <c r="X158" s="2">
        <f t="shared" si="19"/>
        <v>0.91290840108401083</v>
      </c>
      <c r="Y158" s="2">
        <f t="shared" si="20"/>
        <v>0.95268767983259228</v>
      </c>
      <c r="Z158" s="2">
        <f>B158/'[1]NIFTY Index'!B158</f>
        <v>3.1587874332353114</v>
      </c>
      <c r="AA158" s="5">
        <f>V158/'[1]NIFTY Index'!V158</f>
        <v>0.94606633823029873</v>
      </c>
    </row>
    <row r="159" spans="1:27" x14ac:dyDescent="0.2">
      <c r="A159" s="7">
        <v>43622</v>
      </c>
      <c r="B159" s="2">
        <v>40.781599999999997</v>
      </c>
      <c r="C159" s="2">
        <v>40.354599999999998</v>
      </c>
      <c r="D159" s="2">
        <v>41.2483</v>
      </c>
      <c r="E159" s="2">
        <v>40.354599999999998</v>
      </c>
      <c r="F159" s="2">
        <v>50.655000000000001</v>
      </c>
      <c r="G159" s="2">
        <v>46.341000000000001</v>
      </c>
      <c r="H159" s="2">
        <v>42.817</v>
      </c>
      <c r="I159" s="2">
        <v>45.686999999999998</v>
      </c>
      <c r="J159" s="2">
        <v>-2.1814</v>
      </c>
      <c r="K159" s="2">
        <v>46.3842</v>
      </c>
      <c r="L159" s="2">
        <v>40.158700000000003</v>
      </c>
      <c r="M159" s="2">
        <v>46.381700000000002</v>
      </c>
      <c r="N159" s="2">
        <v>39.800800000000002</v>
      </c>
      <c r="O159" s="2">
        <v>356.5</v>
      </c>
      <c r="P159" s="2">
        <v>0.50949999999999995</v>
      </c>
      <c r="Q159" s="6">
        <v>793</v>
      </c>
      <c r="R159" s="6">
        <v>281</v>
      </c>
      <c r="S159" s="2">
        <f t="shared" si="14"/>
        <v>0.35435056746532156</v>
      </c>
      <c r="T159" s="2">
        <f t="shared" si="15"/>
        <v>6.5808999999999997</v>
      </c>
      <c r="U159" s="2">
        <f t="shared" si="16"/>
        <v>0.16136934303705594</v>
      </c>
      <c r="V159" s="2">
        <f t="shared" si="17"/>
        <v>0.80508538150231956</v>
      </c>
      <c r="W159" s="2">
        <f t="shared" si="18"/>
        <v>4.3140000000000001</v>
      </c>
      <c r="X159" s="2">
        <f t="shared" si="19"/>
        <v>0.88003280032800324</v>
      </c>
      <c r="Y159" s="2">
        <f t="shared" si="20"/>
        <v>0.81429868719771004</v>
      </c>
      <c r="Z159" s="2">
        <f>B159/'[1]NIFTY Index'!B159</f>
        <v>2.5867294189284329</v>
      </c>
      <c r="AA159" s="5">
        <f>V159/'[1]NIFTY Index'!V159</f>
        <v>0.82470990258995536</v>
      </c>
    </row>
    <row r="160" spans="1:27" x14ac:dyDescent="0.2">
      <c r="A160" s="7">
        <v>43620</v>
      </c>
      <c r="B160" s="2">
        <v>41.576500000000003</v>
      </c>
      <c r="C160" s="2">
        <v>41.6417</v>
      </c>
      <c r="D160" s="2">
        <v>41.528199999999998</v>
      </c>
      <c r="E160" s="2">
        <v>41.6417</v>
      </c>
      <c r="F160" s="2">
        <v>47.389000000000003</v>
      </c>
      <c r="G160" s="2">
        <v>46.267000000000003</v>
      </c>
      <c r="H160" s="2">
        <v>42.521000000000001</v>
      </c>
      <c r="I160" s="2">
        <v>45.685000000000002</v>
      </c>
      <c r="J160" s="2">
        <v>0.55179999999999996</v>
      </c>
      <c r="K160" s="2">
        <v>42.634799999999998</v>
      </c>
      <c r="L160" s="2">
        <v>41.064300000000003</v>
      </c>
      <c r="M160" s="2">
        <v>44.9298</v>
      </c>
      <c r="N160" s="2">
        <v>41.516800000000003</v>
      </c>
      <c r="O160" s="2">
        <v>364.45</v>
      </c>
      <c r="P160" s="2">
        <v>0.26669999999999999</v>
      </c>
      <c r="Q160" s="6">
        <v>820</v>
      </c>
      <c r="R160" s="6">
        <v>326</v>
      </c>
      <c r="S160" s="2">
        <f t="shared" si="14"/>
        <v>0.39756097560975612</v>
      </c>
      <c r="T160" s="2">
        <f t="shared" si="15"/>
        <v>3.4129999999999967</v>
      </c>
      <c r="U160" s="2">
        <f t="shared" si="16"/>
        <v>8.2089641985256007E-2</v>
      </c>
      <c r="V160" s="2">
        <f t="shared" si="17"/>
        <v>0.87734495347021457</v>
      </c>
      <c r="W160" s="2">
        <f t="shared" si="18"/>
        <v>1.1219999999999999</v>
      </c>
      <c r="X160" s="2">
        <f t="shared" si="19"/>
        <v>0.898621047398794</v>
      </c>
      <c r="Y160" s="2">
        <f t="shared" si="20"/>
        <v>0.87632572959969601</v>
      </c>
      <c r="Z160" s="2">
        <f>B160/'[1]NIFTY Index'!B160</f>
        <v>3.0734345084530266</v>
      </c>
      <c r="AA160" s="5">
        <f>V160/'[1]NIFTY Index'!V160</f>
        <v>0.89954497103216924</v>
      </c>
    </row>
    <row r="161" spans="1:27" x14ac:dyDescent="0.2">
      <c r="A161" s="7">
        <v>43619</v>
      </c>
      <c r="B161" s="2">
        <v>44.744700000000002</v>
      </c>
      <c r="C161" s="2">
        <v>44.854199999999999</v>
      </c>
      <c r="D161" s="2">
        <v>44.6798</v>
      </c>
      <c r="E161" s="2">
        <v>44.854199999999999</v>
      </c>
      <c r="F161" s="2">
        <v>47.853000000000002</v>
      </c>
      <c r="G161" s="2">
        <v>49.561</v>
      </c>
      <c r="H161" s="2">
        <v>42.633000000000003</v>
      </c>
      <c r="I161" s="2">
        <v>45.753999999999998</v>
      </c>
      <c r="J161" s="2">
        <v>0</v>
      </c>
      <c r="K161" s="2">
        <v>45.709699999999998</v>
      </c>
      <c r="L161" s="2">
        <v>41.651800000000001</v>
      </c>
      <c r="M161" s="2">
        <v>45.775199999999998</v>
      </c>
      <c r="N161" s="2">
        <v>41.7254</v>
      </c>
      <c r="O161" s="2">
        <v>362.45</v>
      </c>
      <c r="P161" s="2">
        <v>0.28610000000000002</v>
      </c>
      <c r="Q161" s="6">
        <v>738</v>
      </c>
      <c r="R161" s="6">
        <v>262</v>
      </c>
      <c r="S161" s="2">
        <f t="shared" si="14"/>
        <v>0.35501355013550134</v>
      </c>
      <c r="T161" s="2">
        <f t="shared" si="15"/>
        <v>4.0497999999999976</v>
      </c>
      <c r="U161" s="2">
        <f t="shared" si="16"/>
        <v>9.0509043529177699E-2</v>
      </c>
      <c r="V161" s="2">
        <f t="shared" si="17"/>
        <v>0.93504482477587614</v>
      </c>
      <c r="W161" s="2">
        <f t="shared" si="18"/>
        <v>-1.7079999999999984</v>
      </c>
      <c r="X161" s="2">
        <f t="shared" si="19"/>
        <v>0.90282076632836306</v>
      </c>
      <c r="Y161" s="2">
        <f t="shared" si="20"/>
        <v>0.93368858796731657</v>
      </c>
      <c r="Z161" s="2">
        <f>B161/'[1]NIFTY Index'!B161</f>
        <v>3.144922544912705</v>
      </c>
      <c r="AA161" s="5">
        <f>V161/'[1]NIFTY Index'!V161</f>
        <v>0.85239473820905232</v>
      </c>
    </row>
    <row r="162" spans="1:27" x14ac:dyDescent="0.2">
      <c r="A162" s="7">
        <v>43616</v>
      </c>
      <c r="B162" s="2">
        <v>43.270800000000001</v>
      </c>
      <c r="C162" s="2">
        <v>43.393999999999998</v>
      </c>
      <c r="D162" s="2">
        <v>43.240600000000001</v>
      </c>
      <c r="E162" s="2">
        <v>43.393999999999998</v>
      </c>
      <c r="F162" s="2">
        <v>51.511000000000003</v>
      </c>
      <c r="G162" s="2">
        <v>50.18</v>
      </c>
      <c r="H162" s="2">
        <v>46.011000000000003</v>
      </c>
      <c r="I162" s="2">
        <v>45.762999999999998</v>
      </c>
      <c r="J162" s="2">
        <v>6.4932999999999996</v>
      </c>
      <c r="K162" s="2">
        <v>45.869</v>
      </c>
      <c r="L162" s="2">
        <v>32.726799999999997</v>
      </c>
      <c r="M162" s="2">
        <v>47.412399999999998</v>
      </c>
      <c r="N162" s="2">
        <v>33.303199999999997</v>
      </c>
      <c r="O162" s="2">
        <v>362.45</v>
      </c>
      <c r="P162" s="2">
        <v>0.20849999999999999</v>
      </c>
      <c r="Q162" s="6">
        <v>650</v>
      </c>
      <c r="R162" s="6">
        <v>242</v>
      </c>
      <c r="S162" s="2">
        <f t="shared" si="14"/>
        <v>0.37230769230769228</v>
      </c>
      <c r="T162" s="2">
        <f t="shared" si="15"/>
        <v>14.109200000000001</v>
      </c>
      <c r="U162" s="2">
        <f t="shared" si="16"/>
        <v>0.326067463508879</v>
      </c>
      <c r="V162" s="2">
        <f t="shared" si="17"/>
        <v>0.84003028479353925</v>
      </c>
      <c r="W162" s="2">
        <f t="shared" si="18"/>
        <v>1.3310000000000031</v>
      </c>
      <c r="X162" s="2">
        <f t="shared" si="19"/>
        <v>0.86231167795934638</v>
      </c>
      <c r="Y162" s="2">
        <f t="shared" si="20"/>
        <v>0.83944400225194615</v>
      </c>
      <c r="Z162" s="2">
        <f>B162/'[1]NIFTY Index'!B162</f>
        <v>3.1461206802533135</v>
      </c>
      <c r="AA162" s="5">
        <f>V162/'[1]NIFTY Index'!V162</f>
        <v>0.80560136228264267</v>
      </c>
    </row>
    <row r="163" spans="1:27" x14ac:dyDescent="0.2">
      <c r="A163" s="7">
        <v>43615</v>
      </c>
      <c r="B163" s="2">
        <v>45.319699999999997</v>
      </c>
      <c r="C163" s="2">
        <v>45.319699999999997</v>
      </c>
      <c r="D163" s="2">
        <v>45.319699999999997</v>
      </c>
      <c r="E163" s="2">
        <v>45.319699999999997</v>
      </c>
      <c r="F163" s="2">
        <v>63.487000000000002</v>
      </c>
      <c r="G163" s="2">
        <v>46.484000000000002</v>
      </c>
      <c r="H163" s="2">
        <v>44.707000000000001</v>
      </c>
      <c r="I163" s="2">
        <v>44.573</v>
      </c>
      <c r="J163" s="2">
        <v>0.57620000000000005</v>
      </c>
      <c r="K163" s="2">
        <v>45.7898</v>
      </c>
      <c r="L163" s="2">
        <v>44.976700000000001</v>
      </c>
      <c r="M163" s="2">
        <v>47.634900000000002</v>
      </c>
      <c r="N163" s="2">
        <v>44.927399999999999</v>
      </c>
      <c r="O163" s="2">
        <v>340.35</v>
      </c>
      <c r="P163" s="2">
        <v>0.3533</v>
      </c>
      <c r="Q163" s="6">
        <v>396</v>
      </c>
      <c r="R163" s="6">
        <v>240</v>
      </c>
      <c r="S163" s="2">
        <f t="shared" si="14"/>
        <v>0.60606060606060608</v>
      </c>
      <c r="T163" s="2">
        <f t="shared" si="15"/>
        <v>2.7075000000000031</v>
      </c>
      <c r="U163" s="2">
        <f t="shared" si="16"/>
        <v>5.9742231303384692E-2</v>
      </c>
      <c r="V163" s="2">
        <f t="shared" si="17"/>
        <v>0.71384220391576225</v>
      </c>
      <c r="W163" s="2">
        <f t="shared" si="18"/>
        <v>17.003</v>
      </c>
      <c r="X163" s="2">
        <f t="shared" si="19"/>
        <v>0.97495267188710089</v>
      </c>
      <c r="Y163" s="2">
        <f t="shared" si="20"/>
        <v>0.71384220391576225</v>
      </c>
      <c r="Z163" s="2">
        <f>B163/'[1]NIFTY Index'!B163</f>
        <v>3.1995043982886915</v>
      </c>
      <c r="AA163" s="5">
        <f>V163/'[1]NIFTY Index'!V163</f>
        <v>1.1550812104647694</v>
      </c>
    </row>
    <row r="164" spans="1:27" x14ac:dyDescent="0.2">
      <c r="A164" s="7">
        <v>43614</v>
      </c>
      <c r="B164" s="2">
        <v>41.043100000000003</v>
      </c>
      <c r="C164" s="2">
        <v>41.043100000000003</v>
      </c>
      <c r="D164" s="2">
        <v>41.043100000000003</v>
      </c>
      <c r="E164" s="2">
        <v>41.043100000000003</v>
      </c>
      <c r="F164" s="2">
        <v>68.564999999999998</v>
      </c>
      <c r="G164" s="2">
        <v>46.476999999999997</v>
      </c>
      <c r="H164" s="2">
        <v>44.707000000000001</v>
      </c>
      <c r="I164" s="2">
        <v>44.654000000000003</v>
      </c>
      <c r="J164" s="2">
        <v>-4.1360000000000001</v>
      </c>
      <c r="K164" s="2">
        <v>41.866199999999999</v>
      </c>
      <c r="L164" s="2">
        <v>40.935699999999997</v>
      </c>
      <c r="M164" s="2">
        <v>46.755699999999997</v>
      </c>
      <c r="N164" s="2">
        <v>43.3857</v>
      </c>
      <c r="O164" s="2">
        <v>338.4</v>
      </c>
      <c r="P164" s="2">
        <v>0.37090000000000001</v>
      </c>
      <c r="Q164" s="6">
        <v>408</v>
      </c>
      <c r="R164" s="6">
        <v>287</v>
      </c>
      <c r="S164" s="2">
        <f t="shared" si="14"/>
        <v>0.70343137254901966</v>
      </c>
      <c r="T164" s="2">
        <f t="shared" si="15"/>
        <v>3.3699999999999974</v>
      </c>
      <c r="U164" s="2">
        <f t="shared" si="16"/>
        <v>8.2108807570578174E-2</v>
      </c>
      <c r="V164" s="2">
        <f t="shared" si="17"/>
        <v>0.59860132720775916</v>
      </c>
      <c r="W164" s="2">
        <f t="shared" si="18"/>
        <v>22.088000000000001</v>
      </c>
      <c r="X164" s="2">
        <f t="shared" si="19"/>
        <v>0.88308410611700427</v>
      </c>
      <c r="Y164" s="2">
        <f t="shared" si="20"/>
        <v>0.59860132720775916</v>
      </c>
      <c r="Z164" s="2">
        <f>B164/'[1]NIFTY Index'!B164</f>
        <v>2.8423002610785248</v>
      </c>
      <c r="AA164" s="5">
        <f>V164/'[1]NIFTY Index'!V164</f>
        <v>0.96712411712917645</v>
      </c>
    </row>
    <row r="165" spans="1:27" x14ac:dyDescent="0.2">
      <c r="A165" s="7">
        <v>43613</v>
      </c>
      <c r="B165" s="2">
        <v>44.0154</v>
      </c>
      <c r="C165" s="2">
        <v>44.0154</v>
      </c>
      <c r="D165" s="2">
        <v>57.189900000000002</v>
      </c>
      <c r="E165" s="2">
        <v>44.0154</v>
      </c>
      <c r="F165" s="2">
        <v>62.067</v>
      </c>
      <c r="G165" s="2">
        <v>44.774999999999999</v>
      </c>
      <c r="H165" s="2">
        <v>43.664000000000001</v>
      </c>
      <c r="I165" s="2">
        <v>44.017000000000003</v>
      </c>
      <c r="J165" s="2">
        <v>0</v>
      </c>
      <c r="K165" s="2">
        <v>66.765600000000006</v>
      </c>
      <c r="L165" s="2">
        <v>60.7151</v>
      </c>
      <c r="M165" s="2">
        <v>46.243600000000001</v>
      </c>
      <c r="N165" s="2">
        <v>38.0929</v>
      </c>
      <c r="O165" s="2">
        <v>353</v>
      </c>
      <c r="P165" s="2">
        <v>0.3649</v>
      </c>
      <c r="Q165" s="6">
        <v>444</v>
      </c>
      <c r="R165" s="6">
        <v>308</v>
      </c>
      <c r="S165" s="2">
        <f t="shared" si="14"/>
        <v>0.69369369369369371</v>
      </c>
      <c r="T165" s="2">
        <f t="shared" si="15"/>
        <v>8.1507000000000005</v>
      </c>
      <c r="U165" s="2">
        <f t="shared" si="16"/>
        <v>0.18517836938889573</v>
      </c>
      <c r="V165" s="2">
        <f t="shared" si="17"/>
        <v>0.70915945671612934</v>
      </c>
      <c r="W165" s="2">
        <f t="shared" si="18"/>
        <v>17.292000000000002</v>
      </c>
      <c r="X165" s="2">
        <f t="shared" si="19"/>
        <v>0.98303517587939704</v>
      </c>
      <c r="Y165" s="2">
        <f t="shared" si="20"/>
        <v>0.92142201169703708</v>
      </c>
      <c r="Z165" s="2">
        <f>B165/'[1]NIFTY Index'!B165</f>
        <v>3.0776771667307625</v>
      </c>
      <c r="AA165" s="5">
        <f>V165/'[1]NIFTY Index'!V165</f>
        <v>1.1047843020407202</v>
      </c>
    </row>
    <row r="166" spans="1:27" x14ac:dyDescent="0.2">
      <c r="A166" s="7">
        <v>43612</v>
      </c>
      <c r="B166" s="2">
        <v>43.968299999999999</v>
      </c>
      <c r="C166" s="2">
        <v>43.968299999999999</v>
      </c>
      <c r="D166" s="2">
        <v>43.968299999999999</v>
      </c>
      <c r="E166" s="2">
        <v>43.968299999999999</v>
      </c>
      <c r="F166" s="2">
        <v>62.643999999999998</v>
      </c>
      <c r="G166" s="2">
        <v>45.399000000000001</v>
      </c>
      <c r="H166" s="2">
        <v>43.755000000000003</v>
      </c>
      <c r="I166" s="2">
        <v>44.171999999999997</v>
      </c>
      <c r="J166" s="2">
        <v>1.6558999999999999</v>
      </c>
      <c r="K166" s="2">
        <v>44.384300000000003</v>
      </c>
      <c r="L166" s="2">
        <v>42.903500000000001</v>
      </c>
      <c r="M166" s="2">
        <v>45.222799999999999</v>
      </c>
      <c r="N166" s="2">
        <v>43.925400000000003</v>
      </c>
      <c r="O166" s="2">
        <v>353</v>
      </c>
      <c r="P166" s="2">
        <v>0.64800000000000002</v>
      </c>
      <c r="Q166" s="6">
        <v>475</v>
      </c>
      <c r="R166" s="6">
        <v>338</v>
      </c>
      <c r="S166" s="2">
        <f t="shared" si="14"/>
        <v>0.71157894736842109</v>
      </c>
      <c r="T166" s="2">
        <f t="shared" si="15"/>
        <v>1.2973999999999961</v>
      </c>
      <c r="U166" s="2">
        <f t="shared" si="16"/>
        <v>2.9507622537145992E-2</v>
      </c>
      <c r="V166" s="2">
        <f t="shared" si="17"/>
        <v>0.70187567843688148</v>
      </c>
      <c r="W166" s="2">
        <f t="shared" si="18"/>
        <v>17.244999999999997</v>
      </c>
      <c r="X166" s="2">
        <f t="shared" si="19"/>
        <v>0.96848609000198238</v>
      </c>
      <c r="Y166" s="2">
        <f t="shared" si="20"/>
        <v>0.70187567843688148</v>
      </c>
      <c r="Z166" s="2">
        <f>B166/'[1]NIFTY Index'!B166</f>
        <v>3.144928365532484</v>
      </c>
      <c r="AA166" s="5">
        <f>V166/'[1]NIFTY Index'!V166</f>
        <v>1.1622037491551784</v>
      </c>
    </row>
    <row r="167" spans="1:27" x14ac:dyDescent="0.2">
      <c r="A167" s="7">
        <v>43609</v>
      </c>
      <c r="B167" s="2">
        <v>40.353700000000003</v>
      </c>
      <c r="C167" s="2">
        <v>25.707000000000001</v>
      </c>
      <c r="D167" s="2">
        <v>38.2241</v>
      </c>
      <c r="E167" s="2">
        <v>40.397599999999997</v>
      </c>
      <c r="F167" s="2">
        <v>63.521000000000001</v>
      </c>
      <c r="G167" s="2">
        <v>46.451000000000001</v>
      </c>
      <c r="H167" s="2">
        <v>43.796999999999997</v>
      </c>
      <c r="I167" s="2">
        <v>44.177999999999997</v>
      </c>
      <c r="J167" s="2">
        <v>4.4203999999999999</v>
      </c>
      <c r="K167" s="2">
        <v>38.580199999999998</v>
      </c>
      <c r="L167" s="2">
        <v>40.201500000000003</v>
      </c>
      <c r="M167" s="2">
        <v>41.495100000000001</v>
      </c>
      <c r="N167" s="2">
        <v>42.039200000000001</v>
      </c>
      <c r="O167" s="2">
        <v>347.25</v>
      </c>
      <c r="P167" s="2">
        <v>0.46479999999999999</v>
      </c>
      <c r="Q167" s="6">
        <v>523</v>
      </c>
      <c r="R167" s="6">
        <v>310</v>
      </c>
      <c r="S167" s="2">
        <f t="shared" si="14"/>
        <v>0.59273422562141487</v>
      </c>
      <c r="T167" s="2">
        <f t="shared" si="15"/>
        <v>-0.54410000000000025</v>
      </c>
      <c r="U167" s="2">
        <f t="shared" si="16"/>
        <v>-1.348327414834328E-2</v>
      </c>
      <c r="V167" s="2">
        <f t="shared" si="17"/>
        <v>0.63528124557233046</v>
      </c>
      <c r="W167" s="2">
        <f t="shared" si="18"/>
        <v>17.07</v>
      </c>
      <c r="X167" s="2">
        <f t="shared" si="19"/>
        <v>0.86873694861251649</v>
      </c>
      <c r="Y167" s="2">
        <f t="shared" si="20"/>
        <v>0.60175532501062645</v>
      </c>
      <c r="Z167" s="2">
        <f>B167/'[1]NIFTY Index'!B167</f>
        <v>2.8292773559374322</v>
      </c>
      <c r="AA167" s="5">
        <f>V167/'[1]NIFTY Index'!V167</f>
        <v>1.0311199570213245</v>
      </c>
    </row>
    <row r="168" spans="1:27" x14ac:dyDescent="0.2">
      <c r="A168" s="7">
        <v>43608</v>
      </c>
      <c r="B168" s="2">
        <v>44.3962</v>
      </c>
      <c r="C168" s="2">
        <v>44.488399999999999</v>
      </c>
      <c r="D168" s="2">
        <v>41.536700000000003</v>
      </c>
      <c r="E168" s="2">
        <v>44.488399999999999</v>
      </c>
      <c r="F168" s="2">
        <v>62.420999999999999</v>
      </c>
      <c r="G168" s="2">
        <v>44.749000000000002</v>
      </c>
      <c r="H168" s="2">
        <v>42.968000000000004</v>
      </c>
      <c r="I168" s="2">
        <v>43.618000000000002</v>
      </c>
      <c r="J168" s="2">
        <v>0.77270000000000005</v>
      </c>
      <c r="K168" s="2">
        <v>41.904699999999998</v>
      </c>
      <c r="L168" s="2">
        <v>49.425800000000002</v>
      </c>
      <c r="M168" s="2">
        <v>46.906599999999997</v>
      </c>
      <c r="N168" s="2">
        <v>44.715000000000003</v>
      </c>
      <c r="O168" s="2">
        <v>332.55</v>
      </c>
      <c r="P168" s="2">
        <v>0.4002</v>
      </c>
      <c r="Q168" s="6">
        <v>594</v>
      </c>
      <c r="R168" s="6">
        <v>303</v>
      </c>
      <c r="S168" s="2">
        <f t="shared" si="14"/>
        <v>0.51010101010101006</v>
      </c>
      <c r="T168" s="2">
        <f t="shared" si="15"/>
        <v>2.191599999999994</v>
      </c>
      <c r="U168" s="2">
        <f t="shared" si="16"/>
        <v>4.9364585257296659E-2</v>
      </c>
      <c r="V168" s="2">
        <f t="shared" si="17"/>
        <v>0.71123820509123536</v>
      </c>
      <c r="W168" s="2">
        <f t="shared" si="18"/>
        <v>17.671999999999997</v>
      </c>
      <c r="X168" s="2">
        <f t="shared" si="19"/>
        <v>0.99211602493910478</v>
      </c>
      <c r="Y168" s="2">
        <f t="shared" si="20"/>
        <v>0.6654283013729354</v>
      </c>
      <c r="Z168" s="2">
        <f>B168/'[1]NIFTY Index'!B168</f>
        <v>2.5588145449934583</v>
      </c>
      <c r="AA168" s="5">
        <f>V168/'[1]NIFTY Index'!V168</f>
        <v>0.99653612708529138</v>
      </c>
    </row>
    <row r="169" spans="1:27" x14ac:dyDescent="0.2">
      <c r="A169" s="7">
        <v>43607</v>
      </c>
      <c r="B169" s="2">
        <v>53.325099999999999</v>
      </c>
      <c r="C169" s="2">
        <v>52.607900000000001</v>
      </c>
      <c r="D169" s="2">
        <v>66.453999999999994</v>
      </c>
      <c r="E169" s="2">
        <v>52.607900000000001</v>
      </c>
      <c r="F169" s="2">
        <v>62.518000000000001</v>
      </c>
      <c r="G169" s="2">
        <v>44.941000000000003</v>
      </c>
      <c r="H169" s="2">
        <v>43.414999999999999</v>
      </c>
      <c r="I169" s="2">
        <v>43.606999999999999</v>
      </c>
      <c r="J169" s="2">
        <v>-0.2117</v>
      </c>
      <c r="K169" s="2">
        <v>71.247699999999995</v>
      </c>
      <c r="L169" s="2">
        <v>70.759600000000006</v>
      </c>
      <c r="M169" s="2">
        <v>55.636200000000002</v>
      </c>
      <c r="N169" s="2">
        <v>52.288200000000003</v>
      </c>
      <c r="O169" s="2">
        <v>330</v>
      </c>
      <c r="P169" s="2">
        <v>0.42570000000000002</v>
      </c>
      <c r="Q169" s="6">
        <v>554</v>
      </c>
      <c r="R169" s="6">
        <v>275</v>
      </c>
      <c r="S169" s="2">
        <f t="shared" si="14"/>
        <v>0.49638989169675091</v>
      </c>
      <c r="T169" s="2">
        <f t="shared" si="15"/>
        <v>3.347999999999999</v>
      </c>
      <c r="U169" s="2">
        <f t="shared" si="16"/>
        <v>6.2784692386887206E-2</v>
      </c>
      <c r="V169" s="2">
        <f t="shared" si="17"/>
        <v>0.85295594868677815</v>
      </c>
      <c r="W169" s="2">
        <f t="shared" si="18"/>
        <v>17.576999999999998</v>
      </c>
      <c r="X169" s="2">
        <f t="shared" si="19"/>
        <v>1.1865579315102022</v>
      </c>
      <c r="Y169" s="2">
        <f t="shared" si="20"/>
        <v>1.0629578681339773</v>
      </c>
      <c r="Z169" s="2">
        <f>B169/'[1]NIFTY Index'!B169</f>
        <v>2.0800703692434919</v>
      </c>
      <c r="AA169" s="5">
        <f>V169/'[1]NIFTY Index'!V169</f>
        <v>0.79019916295359616</v>
      </c>
    </row>
    <row r="170" spans="1:27" x14ac:dyDescent="0.2">
      <c r="A170" s="7">
        <v>43606</v>
      </c>
      <c r="B170" s="2">
        <v>53.111199999999997</v>
      </c>
      <c r="C170" s="2">
        <v>52.607500000000002</v>
      </c>
      <c r="D170" s="2">
        <v>60.195300000000003</v>
      </c>
      <c r="E170" s="2">
        <v>52.607500000000002</v>
      </c>
      <c r="F170" s="2">
        <v>62.273000000000003</v>
      </c>
      <c r="G170" s="2">
        <v>45.389000000000003</v>
      </c>
      <c r="H170" s="2">
        <v>43.481000000000002</v>
      </c>
      <c r="I170" s="2">
        <v>43.609000000000002</v>
      </c>
      <c r="J170" s="2">
        <v>-2.5489999999999999</v>
      </c>
      <c r="K170" s="2">
        <v>63.6783</v>
      </c>
      <c r="L170" s="2">
        <v>63.413600000000002</v>
      </c>
      <c r="M170" s="2">
        <v>56.418399999999998</v>
      </c>
      <c r="N170" s="2">
        <v>51.273299999999999</v>
      </c>
      <c r="O170" s="2">
        <v>330.7</v>
      </c>
      <c r="P170" s="2">
        <v>0.53410000000000002</v>
      </c>
      <c r="Q170" s="6">
        <v>630</v>
      </c>
      <c r="R170" s="6">
        <v>315</v>
      </c>
      <c r="S170" s="2">
        <f t="shared" si="14"/>
        <v>0.5</v>
      </c>
      <c r="T170" s="2">
        <f t="shared" si="15"/>
        <v>5.1450999999999993</v>
      </c>
      <c r="U170" s="2">
        <f t="shared" si="16"/>
        <v>9.6874105650032377E-2</v>
      </c>
      <c r="V170" s="2">
        <f t="shared" si="17"/>
        <v>0.85287684871453107</v>
      </c>
      <c r="W170" s="2">
        <f t="shared" si="18"/>
        <v>16.884</v>
      </c>
      <c r="X170" s="2">
        <f t="shared" si="19"/>
        <v>1.170133732842759</v>
      </c>
      <c r="Y170" s="2">
        <f t="shared" si="20"/>
        <v>0.96663562057392449</v>
      </c>
      <c r="Z170" s="2">
        <f>B170/'[1]NIFTY Index'!B170</f>
        <v>2.2395520153826043</v>
      </c>
      <c r="AA170" s="5">
        <f>V170/'[1]NIFTY Index'!V170</f>
        <v>0.87283296795297804</v>
      </c>
    </row>
    <row r="171" spans="1:27" x14ac:dyDescent="0.2">
      <c r="A171" s="7">
        <v>43605</v>
      </c>
      <c r="B171" s="2">
        <v>57.931600000000003</v>
      </c>
      <c r="C171" s="2">
        <v>57.486699999999999</v>
      </c>
      <c r="D171" s="2">
        <v>62.781500000000001</v>
      </c>
      <c r="E171" s="2">
        <v>57.486699999999999</v>
      </c>
      <c r="F171" s="2">
        <v>60.338000000000001</v>
      </c>
      <c r="G171" s="2">
        <v>45.755000000000003</v>
      </c>
      <c r="H171" s="2">
        <v>43.066000000000003</v>
      </c>
      <c r="I171" s="2">
        <v>43.353999999999999</v>
      </c>
      <c r="J171" s="2">
        <v>9.8041999999999998</v>
      </c>
      <c r="K171" s="2">
        <v>66.381600000000006</v>
      </c>
      <c r="L171" s="2">
        <v>63.1661</v>
      </c>
      <c r="M171" s="2">
        <v>56.141300000000001</v>
      </c>
      <c r="N171" s="2">
        <v>51.932200000000002</v>
      </c>
      <c r="O171" s="2">
        <v>339.35</v>
      </c>
      <c r="P171" s="2">
        <v>0.33789999999999998</v>
      </c>
      <c r="Q171" s="6">
        <v>608</v>
      </c>
      <c r="R171" s="6">
        <v>318</v>
      </c>
      <c r="S171" s="2">
        <f t="shared" si="14"/>
        <v>0.52302631578947367</v>
      </c>
      <c r="T171" s="2">
        <f t="shared" si="15"/>
        <v>4.2090999999999994</v>
      </c>
      <c r="U171" s="2">
        <f t="shared" si="16"/>
        <v>7.265637406872931E-2</v>
      </c>
      <c r="V171" s="2">
        <f t="shared" si="17"/>
        <v>0.96011800192250329</v>
      </c>
      <c r="W171" s="2">
        <f t="shared" si="18"/>
        <v>14.582999999999998</v>
      </c>
      <c r="X171" s="2">
        <f t="shared" si="19"/>
        <v>1.2661261064364551</v>
      </c>
      <c r="Y171" s="2">
        <f t="shared" si="20"/>
        <v>1.0404968676455966</v>
      </c>
      <c r="Z171" s="2">
        <f>B171/'[1]NIFTY Index'!B171</f>
        <v>2.866666336775745</v>
      </c>
      <c r="AA171" s="5">
        <f>V171/'[1]NIFTY Index'!V171</f>
        <v>1.1711247505970055</v>
      </c>
    </row>
    <row r="172" spans="1:27" x14ac:dyDescent="0.2">
      <c r="A172" s="7">
        <v>43602</v>
      </c>
      <c r="B172" s="2">
        <v>54.735300000000002</v>
      </c>
      <c r="C172" s="2">
        <v>51.292900000000003</v>
      </c>
      <c r="D172" s="2">
        <v>71.190100000000001</v>
      </c>
      <c r="E172" s="2">
        <v>51.292900000000003</v>
      </c>
      <c r="F172" s="2">
        <v>32.845999999999997</v>
      </c>
      <c r="G172" s="2">
        <v>35.774000000000001</v>
      </c>
      <c r="H172" s="2">
        <v>38.880000000000003</v>
      </c>
      <c r="I172" s="2">
        <v>40.378999999999998</v>
      </c>
      <c r="J172" s="2">
        <v>-3.6476999999999999</v>
      </c>
      <c r="K172" s="2">
        <v>74.834299999999999</v>
      </c>
      <c r="L172" s="2">
        <v>64.755799999999994</v>
      </c>
      <c r="M172" s="2">
        <v>59.601300000000002</v>
      </c>
      <c r="N172" s="2">
        <v>53.704700000000003</v>
      </c>
      <c r="O172" s="2">
        <v>309.05</v>
      </c>
      <c r="P172" s="2">
        <v>0.2596</v>
      </c>
      <c r="Q172" s="6">
        <v>696</v>
      </c>
      <c r="R172" s="6">
        <v>265</v>
      </c>
      <c r="S172" s="2">
        <f t="shared" si="14"/>
        <v>0.3807471264367816</v>
      </c>
      <c r="T172" s="2">
        <f t="shared" si="15"/>
        <v>5.8965999999999994</v>
      </c>
      <c r="U172" s="2">
        <f t="shared" si="16"/>
        <v>0.10772938122199018</v>
      </c>
      <c r="V172" s="2">
        <f t="shared" si="17"/>
        <v>1.6664220909699814</v>
      </c>
      <c r="W172" s="2">
        <f t="shared" si="18"/>
        <v>-2.9280000000000044</v>
      </c>
      <c r="X172" s="2">
        <f t="shared" si="19"/>
        <v>1.5300301895231174</v>
      </c>
      <c r="Y172" s="2">
        <f t="shared" si="20"/>
        <v>2.1673902453875664</v>
      </c>
      <c r="Z172" s="2">
        <f>B172/'[1]NIFTY Index'!B172</f>
        <v>2.2160040485829962</v>
      </c>
      <c r="AA172" s="5">
        <f>V172/'[1]NIFTY Index'!V172</f>
        <v>1.0099732267943573</v>
      </c>
    </row>
    <row r="173" spans="1:27" x14ac:dyDescent="0.2">
      <c r="A173" s="7">
        <v>43601</v>
      </c>
      <c r="B173" s="2">
        <v>53.618299999999998</v>
      </c>
      <c r="C173" s="2">
        <v>51.461100000000002</v>
      </c>
      <c r="D173" s="2">
        <v>62.656999999999996</v>
      </c>
      <c r="E173" s="2">
        <v>51.461100000000002</v>
      </c>
      <c r="F173" s="2">
        <v>32.359000000000002</v>
      </c>
      <c r="G173" s="2">
        <v>35.154000000000003</v>
      </c>
      <c r="H173" s="2">
        <v>38.534999999999997</v>
      </c>
      <c r="I173" s="2">
        <v>39.853000000000002</v>
      </c>
      <c r="J173" s="2">
        <v>1.0872999999999999</v>
      </c>
      <c r="K173" s="2">
        <v>68.1995</v>
      </c>
      <c r="L173" s="2">
        <v>60.632800000000003</v>
      </c>
      <c r="M173" s="2">
        <v>56.864400000000003</v>
      </c>
      <c r="N173" s="2">
        <v>53.690300000000001</v>
      </c>
      <c r="O173" s="2">
        <v>320.75</v>
      </c>
      <c r="P173" s="2">
        <v>0.27700000000000002</v>
      </c>
      <c r="Q173" s="6">
        <v>564</v>
      </c>
      <c r="R173" s="6">
        <v>239</v>
      </c>
      <c r="S173" s="2">
        <f t="shared" si="14"/>
        <v>0.42375886524822692</v>
      </c>
      <c r="T173" s="2">
        <f t="shared" si="15"/>
        <v>3.1741000000000028</v>
      </c>
      <c r="U173" s="2">
        <f t="shared" si="16"/>
        <v>5.9198072299942422E-2</v>
      </c>
      <c r="V173" s="2">
        <f t="shared" si="17"/>
        <v>1.6569826014400937</v>
      </c>
      <c r="W173" s="2">
        <f t="shared" si="18"/>
        <v>-2.7950000000000017</v>
      </c>
      <c r="X173" s="2">
        <f t="shared" si="19"/>
        <v>1.5252403709392954</v>
      </c>
      <c r="Y173" s="2">
        <f t="shared" si="20"/>
        <v>1.9363082913563459</v>
      </c>
      <c r="Z173" s="2">
        <f>B173/'[1]NIFTY Index'!B173</f>
        <v>2.0557508789552985</v>
      </c>
      <c r="AA173" s="5">
        <f>V173/'[1]NIFTY Index'!V173</f>
        <v>0.78204806452423525</v>
      </c>
    </row>
    <row r="174" spans="1:27" x14ac:dyDescent="0.2">
      <c r="A174" s="7">
        <v>43600</v>
      </c>
      <c r="B174" s="2">
        <v>51.446800000000003</v>
      </c>
      <c r="C174" s="2">
        <v>49.065899999999999</v>
      </c>
      <c r="D174" s="2">
        <v>59.678100000000001</v>
      </c>
      <c r="E174" s="2">
        <v>49.065899999999999</v>
      </c>
      <c r="F174" s="2">
        <v>31.876999999999999</v>
      </c>
      <c r="G174" s="2">
        <v>34.954999999999998</v>
      </c>
      <c r="H174" s="2">
        <v>40.453000000000003</v>
      </c>
      <c r="I174" s="2">
        <v>40.363</v>
      </c>
      <c r="J174" s="2">
        <v>3.4561000000000002</v>
      </c>
      <c r="K174" s="2">
        <v>63.630699999999997</v>
      </c>
      <c r="L174" s="2">
        <v>58.4024</v>
      </c>
      <c r="M174" s="2">
        <v>56.177300000000002</v>
      </c>
      <c r="N174" s="2">
        <v>50.322200000000002</v>
      </c>
      <c r="O174" s="2">
        <v>317.3</v>
      </c>
      <c r="P174" s="2">
        <v>0.13880000000000001</v>
      </c>
      <c r="Q174" s="6">
        <v>517</v>
      </c>
      <c r="R174" s="6">
        <v>213</v>
      </c>
      <c r="S174" s="2">
        <f t="shared" si="14"/>
        <v>0.41199226305609282</v>
      </c>
      <c r="T174" s="2">
        <f t="shared" si="15"/>
        <v>5.8551000000000002</v>
      </c>
      <c r="U174" s="2">
        <f t="shared" si="16"/>
        <v>0.11380882775993842</v>
      </c>
      <c r="V174" s="2">
        <f t="shared" si="17"/>
        <v>1.6139159895849673</v>
      </c>
      <c r="W174" s="2">
        <f t="shared" si="18"/>
        <v>-3.0779999999999994</v>
      </c>
      <c r="X174" s="2">
        <f t="shared" si="19"/>
        <v>1.4718008868545274</v>
      </c>
      <c r="Y174" s="2">
        <f t="shared" si="20"/>
        <v>1.8721366502493961</v>
      </c>
      <c r="Z174" s="2">
        <f>B174/'[1]NIFTY Index'!B174</f>
        <v>1.9692705781479667</v>
      </c>
      <c r="AA174" s="5">
        <f>V174/'[1]NIFTY Index'!V174</f>
        <v>0.59800292362745289</v>
      </c>
    </row>
    <row r="175" spans="1:27" x14ac:dyDescent="0.2">
      <c r="A175" s="7">
        <v>43599</v>
      </c>
      <c r="B175" s="2">
        <v>53.651600000000002</v>
      </c>
      <c r="C175" s="2">
        <v>48.264899999999997</v>
      </c>
      <c r="D175" s="2">
        <v>67.974299999999999</v>
      </c>
      <c r="E175" s="2">
        <v>48.264899999999997</v>
      </c>
      <c r="F175" s="2">
        <v>23.416</v>
      </c>
      <c r="G175" s="2">
        <v>34.694000000000003</v>
      </c>
      <c r="H175" s="2">
        <v>39.956000000000003</v>
      </c>
      <c r="I175" s="2">
        <v>39.975000000000001</v>
      </c>
      <c r="J175" s="2">
        <v>-0.40589999999999998</v>
      </c>
      <c r="K175" s="2">
        <v>59.389800000000001</v>
      </c>
      <c r="L175" s="2">
        <v>56.986499999999999</v>
      </c>
      <c r="M175" s="2">
        <v>54.798200000000001</v>
      </c>
      <c r="N175" s="2">
        <v>50.692300000000003</v>
      </c>
      <c r="O175" s="2">
        <v>306.7</v>
      </c>
      <c r="P175" s="2">
        <v>0.36359999999999998</v>
      </c>
      <c r="Q175" s="6">
        <v>516</v>
      </c>
      <c r="R175" s="6">
        <v>202</v>
      </c>
      <c r="S175" s="2">
        <f t="shared" si="14"/>
        <v>0.39147286821705424</v>
      </c>
      <c r="T175" s="2">
        <f t="shared" si="15"/>
        <v>4.1058999999999983</v>
      </c>
      <c r="U175" s="2">
        <f t="shared" si="16"/>
        <v>7.6528938559148246E-2</v>
      </c>
      <c r="V175" s="2">
        <f t="shared" si="17"/>
        <v>2.2912367611889306</v>
      </c>
      <c r="W175" s="2">
        <f t="shared" si="18"/>
        <v>-11.278000000000002</v>
      </c>
      <c r="X175" s="2">
        <f t="shared" si="19"/>
        <v>1.5464230126246612</v>
      </c>
      <c r="Y175" s="2">
        <f t="shared" si="20"/>
        <v>2.9028997266826102</v>
      </c>
      <c r="Z175" s="2">
        <f>B175/'[1]NIFTY Index'!B175</f>
        <v>2.1400461901134014</v>
      </c>
      <c r="AA175" s="5">
        <f>V175/'[1]NIFTY Index'!V175</f>
        <v>0.90112980161078471</v>
      </c>
    </row>
    <row r="176" spans="1:27" x14ac:dyDescent="0.2">
      <c r="A176" s="7">
        <v>43598</v>
      </c>
      <c r="B176" s="2">
        <v>49.483199999999997</v>
      </c>
      <c r="C176" s="2">
        <v>46.590600000000002</v>
      </c>
      <c r="D176" s="2">
        <v>56.428899999999999</v>
      </c>
      <c r="E176" s="2">
        <v>46.590600000000002</v>
      </c>
      <c r="F176" s="2">
        <v>23.381</v>
      </c>
      <c r="G176" s="2">
        <v>34.697000000000003</v>
      </c>
      <c r="H176" s="2">
        <v>40.130000000000003</v>
      </c>
      <c r="I176" s="2">
        <v>40.012</v>
      </c>
      <c r="J176" s="2">
        <v>-1.5819999999999999</v>
      </c>
      <c r="K176" s="2">
        <v>57.583500000000001</v>
      </c>
      <c r="L176" s="2">
        <v>54.397300000000001</v>
      </c>
      <c r="M176" s="2">
        <v>52.1843</v>
      </c>
      <c r="N176" s="2">
        <v>48.9161</v>
      </c>
      <c r="O176" s="2">
        <v>307.95</v>
      </c>
      <c r="P176" s="2">
        <v>0.60819999999999996</v>
      </c>
      <c r="Q176" s="6">
        <v>491</v>
      </c>
      <c r="R176" s="6">
        <v>219</v>
      </c>
      <c r="S176" s="2">
        <f t="shared" si="14"/>
        <v>0.44602851323828918</v>
      </c>
      <c r="T176" s="2">
        <f t="shared" si="15"/>
        <v>3.2682000000000002</v>
      </c>
      <c r="U176" s="2">
        <f t="shared" si="16"/>
        <v>6.6046658259773017E-2</v>
      </c>
      <c r="V176" s="2">
        <f t="shared" si="17"/>
        <v>2.1163850990120183</v>
      </c>
      <c r="W176" s="2">
        <f t="shared" si="18"/>
        <v>-11.316000000000003</v>
      </c>
      <c r="X176" s="2">
        <f t="shared" si="19"/>
        <v>1.4261521168977143</v>
      </c>
      <c r="Y176" s="2">
        <f t="shared" si="20"/>
        <v>2.4134510927676316</v>
      </c>
      <c r="Z176" s="2">
        <f>B176/'[1]NIFTY Index'!B176</f>
        <v>1.9282749913295585</v>
      </c>
      <c r="AA176" s="5">
        <f>V176/'[1]NIFTY Index'!V176</f>
        <v>0.62596155785429841</v>
      </c>
    </row>
    <row r="177" spans="1:27" x14ac:dyDescent="0.2">
      <c r="A177" s="7">
        <v>43595</v>
      </c>
      <c r="B177" s="2">
        <v>48.008600000000001</v>
      </c>
      <c r="C177" s="2">
        <v>47.581699999999998</v>
      </c>
      <c r="D177" s="2">
        <v>48.664200000000001</v>
      </c>
      <c r="E177" s="2">
        <v>47.581699999999998</v>
      </c>
      <c r="F177" s="2">
        <v>27.321000000000002</v>
      </c>
      <c r="G177" s="2">
        <v>36.088000000000001</v>
      </c>
      <c r="H177" s="2">
        <v>40.878999999999998</v>
      </c>
      <c r="I177" s="2">
        <v>39.981000000000002</v>
      </c>
      <c r="J177" s="2">
        <v>1.3277000000000001</v>
      </c>
      <c r="K177" s="2">
        <v>50.945900000000002</v>
      </c>
      <c r="L177" s="2">
        <v>50.122399999999999</v>
      </c>
      <c r="M177" s="2">
        <v>50.938400000000001</v>
      </c>
      <c r="N177" s="2">
        <v>46.033299999999997</v>
      </c>
      <c r="O177" s="2">
        <v>312.89999999999998</v>
      </c>
      <c r="P177" s="2">
        <v>0.47120000000000001</v>
      </c>
      <c r="Q177" s="6">
        <v>491</v>
      </c>
      <c r="R177" s="6">
        <v>210</v>
      </c>
      <c r="S177" s="2">
        <f t="shared" si="14"/>
        <v>0.42769857433808556</v>
      </c>
      <c r="T177" s="2">
        <f t="shared" si="15"/>
        <v>4.9051000000000045</v>
      </c>
      <c r="U177" s="2">
        <f t="shared" si="16"/>
        <v>0.10217127764608849</v>
      </c>
      <c r="V177" s="2">
        <f t="shared" si="17"/>
        <v>1.7572050803411294</v>
      </c>
      <c r="W177" s="2">
        <f t="shared" si="18"/>
        <v>-8.7669999999999995</v>
      </c>
      <c r="X177" s="2">
        <f t="shared" si="19"/>
        <v>1.3303203280868987</v>
      </c>
      <c r="Y177" s="2">
        <f t="shared" si="20"/>
        <v>1.7812012737454705</v>
      </c>
      <c r="Z177" s="2">
        <f>B177/'[1]NIFTY Index'!B177</f>
        <v>1.9111171265131943</v>
      </c>
      <c r="AA177" s="5">
        <f>V177/'[1]NIFTY Index'!V177</f>
        <v>0.72958353023434785</v>
      </c>
    </row>
    <row r="178" spans="1:27" x14ac:dyDescent="0.2">
      <c r="A178" s="7">
        <v>43594</v>
      </c>
      <c r="B178" s="2">
        <v>48.730199999999996</v>
      </c>
      <c r="C178" s="2">
        <v>45.148299999999999</v>
      </c>
      <c r="D178" s="2">
        <v>53.014299999999999</v>
      </c>
      <c r="E178" s="2">
        <v>45.148299999999999</v>
      </c>
      <c r="F178" s="2">
        <v>25.702999999999999</v>
      </c>
      <c r="G178" s="2">
        <v>36.356999999999999</v>
      </c>
      <c r="H178" s="2">
        <v>43.308</v>
      </c>
      <c r="I178" s="2">
        <v>39.933</v>
      </c>
      <c r="J178" s="2">
        <v>0.56989999999999996</v>
      </c>
      <c r="K178" s="2">
        <v>54.889099999999999</v>
      </c>
      <c r="L178" s="2">
        <v>50.299500000000002</v>
      </c>
      <c r="M178" s="2">
        <v>52.821399999999997</v>
      </c>
      <c r="N178" s="2">
        <v>48.004300000000001</v>
      </c>
      <c r="O178" s="2">
        <v>308.8</v>
      </c>
      <c r="P178" s="2">
        <v>1.6149</v>
      </c>
      <c r="Q178" s="6">
        <v>486</v>
      </c>
      <c r="R178" s="6">
        <v>210</v>
      </c>
      <c r="S178" s="2">
        <f t="shared" si="14"/>
        <v>0.43209876543209874</v>
      </c>
      <c r="T178" s="2">
        <f t="shared" si="15"/>
        <v>4.8170999999999964</v>
      </c>
      <c r="U178" s="2">
        <f t="shared" si="16"/>
        <v>9.8852456997919086E-2</v>
      </c>
      <c r="V178" s="2">
        <f t="shared" si="17"/>
        <v>1.8958954207680037</v>
      </c>
      <c r="W178" s="2">
        <f t="shared" si="18"/>
        <v>-10.654</v>
      </c>
      <c r="X178" s="2">
        <f t="shared" si="19"/>
        <v>1.3403251093324531</v>
      </c>
      <c r="Y178" s="2">
        <f t="shared" si="20"/>
        <v>2.0625724623584794</v>
      </c>
      <c r="Z178" s="2">
        <f>B178/'[1]NIFTY Index'!B178</f>
        <v>1.9956099219041141</v>
      </c>
      <c r="AA178" s="5">
        <f>V178/'[1]NIFTY Index'!V178</f>
        <v>0.82066672662827256</v>
      </c>
    </row>
    <row r="179" spans="1:27" x14ac:dyDescent="0.2">
      <c r="A179" s="7">
        <v>43593</v>
      </c>
      <c r="B179" s="2">
        <v>53.838700000000003</v>
      </c>
      <c r="C179" s="2">
        <v>50.581400000000002</v>
      </c>
      <c r="D179" s="2">
        <v>57.138300000000001</v>
      </c>
      <c r="E179" s="2">
        <v>50.581400000000002</v>
      </c>
      <c r="F179" s="2">
        <v>28.212</v>
      </c>
      <c r="G179" s="2">
        <v>37.460999999999999</v>
      </c>
      <c r="H179" s="2">
        <v>44.061999999999998</v>
      </c>
      <c r="I179" s="2">
        <v>39.975000000000001</v>
      </c>
      <c r="J179" s="2">
        <v>-1.286</v>
      </c>
      <c r="K179" s="2">
        <v>59.854300000000002</v>
      </c>
      <c r="L179" s="2">
        <v>55.384</v>
      </c>
      <c r="M179" s="2">
        <v>56.743400000000001</v>
      </c>
      <c r="N179" s="2">
        <v>53.143300000000004</v>
      </c>
      <c r="O179" s="2">
        <v>307.05</v>
      </c>
      <c r="P179" s="2">
        <v>2.4839000000000002</v>
      </c>
      <c r="Q179" s="6">
        <v>472</v>
      </c>
      <c r="R179" s="6">
        <v>211</v>
      </c>
      <c r="S179" s="2">
        <f t="shared" si="14"/>
        <v>0.44703389830508472</v>
      </c>
      <c r="T179" s="2">
        <f t="shared" si="15"/>
        <v>3.6000999999999976</v>
      </c>
      <c r="U179" s="2">
        <f t="shared" si="16"/>
        <v>6.6868256477218016E-2</v>
      </c>
      <c r="V179" s="2">
        <f t="shared" si="17"/>
        <v>1.908361690060967</v>
      </c>
      <c r="W179" s="2">
        <f t="shared" si="18"/>
        <v>-9.2489999999999988</v>
      </c>
      <c r="X179" s="2">
        <f t="shared" si="19"/>
        <v>1.437193347748325</v>
      </c>
      <c r="Y179" s="2">
        <f t="shared" si="20"/>
        <v>2.0253190131858783</v>
      </c>
      <c r="Z179" s="2">
        <f>B179/'[1]NIFTY Index'!B179</f>
        <v>2.1304454495451326</v>
      </c>
      <c r="AA179" s="5">
        <f>V179/'[1]NIFTY Index'!V179</f>
        <v>1.0504216717415567</v>
      </c>
    </row>
    <row r="180" spans="1:27" x14ac:dyDescent="0.2">
      <c r="A180" s="7">
        <v>43592</v>
      </c>
      <c r="B180" s="2">
        <v>54.559600000000003</v>
      </c>
      <c r="C180" s="2">
        <v>52.768799999999999</v>
      </c>
      <c r="D180" s="2">
        <v>56.100200000000001</v>
      </c>
      <c r="E180" s="2">
        <v>52.768799999999999</v>
      </c>
      <c r="F180" s="2">
        <v>29.321000000000002</v>
      </c>
      <c r="G180" s="2">
        <v>37.354999999999997</v>
      </c>
      <c r="H180" s="2">
        <v>44.290999999999997</v>
      </c>
      <c r="I180" s="2">
        <v>39.917999999999999</v>
      </c>
      <c r="J180" s="2">
        <v>-0.63890000000000002</v>
      </c>
      <c r="K180" s="2">
        <v>63.028700000000001</v>
      </c>
      <c r="L180" s="2">
        <v>56.629399999999997</v>
      </c>
      <c r="M180" s="2">
        <v>59.849699999999999</v>
      </c>
      <c r="N180" s="2">
        <v>54.5167</v>
      </c>
      <c r="O180" s="2">
        <v>311.05</v>
      </c>
      <c r="P180" s="2">
        <v>1.0338000000000001</v>
      </c>
      <c r="Q180" s="6">
        <v>454</v>
      </c>
      <c r="R180" s="6">
        <v>209</v>
      </c>
      <c r="S180" s="2">
        <f t="shared" si="14"/>
        <v>0.46035242290748901</v>
      </c>
      <c r="T180" s="2">
        <f t="shared" si="15"/>
        <v>5.3329999999999984</v>
      </c>
      <c r="U180" s="2">
        <f t="shared" si="16"/>
        <v>9.7746317788253545E-2</v>
      </c>
      <c r="V180" s="2">
        <f t="shared" si="17"/>
        <v>1.8607687323079023</v>
      </c>
      <c r="W180" s="2">
        <f t="shared" si="18"/>
        <v>-8.0339999999999954</v>
      </c>
      <c r="X180" s="2">
        <f t="shared" si="19"/>
        <v>1.4605702047918621</v>
      </c>
      <c r="Y180" s="2">
        <f t="shared" si="20"/>
        <v>1.9133112786057773</v>
      </c>
      <c r="Z180" s="2">
        <f>B180/'[1]NIFTY Index'!B180</f>
        <v>2.106832969706331</v>
      </c>
      <c r="AA180" s="5">
        <f>V180/'[1]NIFTY Index'!V180</f>
        <v>0.90033140446848092</v>
      </c>
    </row>
    <row r="181" spans="1:27" x14ac:dyDescent="0.2">
      <c r="A181" s="7">
        <v>43591</v>
      </c>
      <c r="B181" s="2">
        <v>57.552399999999999</v>
      </c>
      <c r="C181" s="2">
        <v>53.261099999999999</v>
      </c>
      <c r="D181" s="2">
        <v>60.462499999999999</v>
      </c>
      <c r="E181" s="2">
        <v>53.261099999999999</v>
      </c>
      <c r="F181" s="2">
        <v>40.179000000000002</v>
      </c>
      <c r="G181" s="2">
        <v>37.630000000000003</v>
      </c>
      <c r="H181" s="2">
        <v>44.872999999999998</v>
      </c>
      <c r="I181" s="2">
        <v>39.978000000000002</v>
      </c>
      <c r="J181" s="2">
        <v>-3.5135999999999998</v>
      </c>
      <c r="K181" s="2">
        <v>60.658999999999999</v>
      </c>
      <c r="L181" s="2">
        <v>56.678199999999997</v>
      </c>
      <c r="M181" s="2">
        <v>57.534199999999998</v>
      </c>
      <c r="N181" s="2">
        <v>54.970700000000001</v>
      </c>
      <c r="O181" s="2">
        <v>313.05</v>
      </c>
      <c r="P181" s="2">
        <v>0.41670000000000001</v>
      </c>
      <c r="Q181" s="6">
        <v>407</v>
      </c>
      <c r="R181" s="6">
        <v>181</v>
      </c>
      <c r="S181" s="2">
        <f t="shared" si="14"/>
        <v>0.44471744471744473</v>
      </c>
      <c r="T181" s="2">
        <f t="shared" si="15"/>
        <v>2.5634999999999977</v>
      </c>
      <c r="U181" s="2">
        <f t="shared" si="16"/>
        <v>4.454201736156959E-2</v>
      </c>
      <c r="V181" s="2">
        <f t="shared" si="17"/>
        <v>1.4324000099554492</v>
      </c>
      <c r="W181" s="2">
        <f t="shared" si="18"/>
        <v>2.5489999999999995</v>
      </c>
      <c r="X181" s="2">
        <f t="shared" si="19"/>
        <v>1.5294286473558329</v>
      </c>
      <c r="Y181" s="2">
        <f t="shared" si="20"/>
        <v>1.5048283929415862</v>
      </c>
      <c r="Z181" s="2">
        <f>B181/'[1]NIFTY Index'!B181</f>
        <v>2.2207713530512625</v>
      </c>
      <c r="AA181" s="5">
        <f>V181/'[1]NIFTY Index'!V181</f>
        <v>0.75833104268058737</v>
      </c>
    </row>
    <row r="182" spans="1:27" x14ac:dyDescent="0.2">
      <c r="A182" s="7">
        <v>43588</v>
      </c>
      <c r="B182" s="2">
        <v>48.305100000000003</v>
      </c>
      <c r="C182" s="2">
        <v>45.308799999999998</v>
      </c>
      <c r="D182" s="2">
        <v>49.280900000000003</v>
      </c>
      <c r="E182" s="2">
        <v>45.308799999999998</v>
      </c>
      <c r="F182" s="2">
        <v>38.191000000000003</v>
      </c>
      <c r="G182" s="2">
        <v>36.22</v>
      </c>
      <c r="H182" s="2">
        <v>44.258000000000003</v>
      </c>
      <c r="I182" s="2">
        <v>39.470999999999997</v>
      </c>
      <c r="J182" s="2">
        <v>0.60470000000000002</v>
      </c>
      <c r="K182" s="2">
        <v>51.3904</v>
      </c>
      <c r="L182" s="2">
        <v>48.623399999999997</v>
      </c>
      <c r="M182" s="2">
        <v>50.691600000000001</v>
      </c>
      <c r="N182" s="2">
        <v>47.798699999999997</v>
      </c>
      <c r="O182" s="2">
        <v>324.45</v>
      </c>
      <c r="P182" s="2">
        <v>0.21809999999999999</v>
      </c>
      <c r="Q182" s="6">
        <v>406</v>
      </c>
      <c r="R182" s="6">
        <v>141</v>
      </c>
      <c r="S182" s="2">
        <f t="shared" si="14"/>
        <v>0.34729064039408869</v>
      </c>
      <c r="T182" s="2">
        <f t="shared" si="15"/>
        <v>2.8929000000000045</v>
      </c>
      <c r="U182" s="2">
        <f t="shared" si="16"/>
        <v>5.9888086351130715E-2</v>
      </c>
      <c r="V182" s="2">
        <f t="shared" si="17"/>
        <v>1.2648294100704354</v>
      </c>
      <c r="W182" s="2">
        <f t="shared" si="18"/>
        <v>1.9710000000000036</v>
      </c>
      <c r="X182" s="2">
        <f t="shared" si="19"/>
        <v>1.3336581998895638</v>
      </c>
      <c r="Y182" s="2">
        <f t="shared" si="20"/>
        <v>1.2903799324448169</v>
      </c>
      <c r="Z182" s="2">
        <f>B182/'[1]NIFTY Index'!B182</f>
        <v>2.0665460239231996</v>
      </c>
      <c r="AA182" s="5">
        <f>V182/'[1]NIFTY Index'!V182</f>
        <v>0.694782827031863</v>
      </c>
    </row>
    <row r="183" spans="1:27" x14ac:dyDescent="0.2">
      <c r="A183" s="7">
        <v>43587</v>
      </c>
      <c r="B183" s="2">
        <v>46.19</v>
      </c>
      <c r="C183" s="2">
        <v>46.19</v>
      </c>
      <c r="D183" s="2">
        <v>46.19</v>
      </c>
      <c r="E183" s="2">
        <v>46.19</v>
      </c>
      <c r="F183" s="2">
        <v>38.616999999999997</v>
      </c>
      <c r="G183" s="2">
        <v>36.29</v>
      </c>
      <c r="H183" s="2">
        <v>44.262999999999998</v>
      </c>
      <c r="I183" s="2">
        <v>41.91</v>
      </c>
      <c r="J183" s="2">
        <v>-0.73870000000000002</v>
      </c>
      <c r="K183" s="2">
        <v>46.19</v>
      </c>
      <c r="L183" s="2">
        <v>47.113500000000002</v>
      </c>
      <c r="M183" s="2">
        <v>46.19</v>
      </c>
      <c r="N183" s="2">
        <v>47.113500000000002</v>
      </c>
      <c r="O183" s="2">
        <v>322.5</v>
      </c>
      <c r="P183" s="2">
        <v>0.20710000000000001</v>
      </c>
      <c r="Q183" s="6">
        <v>342</v>
      </c>
      <c r="R183" s="6">
        <v>132</v>
      </c>
      <c r="S183" s="2">
        <f t="shared" si="14"/>
        <v>0.38596491228070173</v>
      </c>
      <c r="T183" s="2">
        <f t="shared" si="15"/>
        <v>-0.92350000000000421</v>
      </c>
      <c r="U183" s="2">
        <f t="shared" si="16"/>
        <v>-1.9993505087681409E-2</v>
      </c>
      <c r="V183" s="2">
        <f t="shared" si="17"/>
        <v>1.1961053422068002</v>
      </c>
      <c r="W183" s="2">
        <f t="shared" si="18"/>
        <v>2.3269999999999982</v>
      </c>
      <c r="X183" s="2">
        <f t="shared" si="19"/>
        <v>1.2728024249104437</v>
      </c>
      <c r="Y183" s="2">
        <f t="shared" si="20"/>
        <v>1.1961053422068002</v>
      </c>
      <c r="Z183" s="2">
        <f>B183/'[1]NIFTY Index'!B183</f>
        <v>2.0492276022395544</v>
      </c>
      <c r="AA183" s="5">
        <f>V183/'[1]NIFTY Index'!V183</f>
        <v>0.7269963526602764</v>
      </c>
    </row>
    <row r="184" spans="1:27" x14ac:dyDescent="0.2">
      <c r="A184" s="7">
        <v>43585</v>
      </c>
      <c r="B184" s="2">
        <v>42.2898</v>
      </c>
      <c r="C184" s="2">
        <v>42.2898</v>
      </c>
      <c r="D184" s="2">
        <v>42.2898</v>
      </c>
      <c r="E184" s="2">
        <v>42.2898</v>
      </c>
      <c r="F184" s="2">
        <v>38.619999999999997</v>
      </c>
      <c r="G184" s="2">
        <v>36.341999999999999</v>
      </c>
      <c r="H184" s="2">
        <v>44.226999999999997</v>
      </c>
      <c r="I184" s="2">
        <v>41.936999999999998</v>
      </c>
      <c r="J184" s="2">
        <v>-0.77869999999999995</v>
      </c>
      <c r="K184" s="2">
        <v>44.162500000000001</v>
      </c>
      <c r="L184" s="2">
        <v>41.732500000000002</v>
      </c>
      <c r="M184" s="2">
        <v>45.070700000000002</v>
      </c>
      <c r="N184" s="2">
        <v>41.738700000000001</v>
      </c>
      <c r="O184" s="2">
        <v>324.89999999999998</v>
      </c>
      <c r="P184" s="2">
        <v>0.49180000000000001</v>
      </c>
      <c r="Q184" s="6">
        <v>151</v>
      </c>
      <c r="R184" s="6">
        <v>105</v>
      </c>
      <c r="S184" s="2">
        <f t="shared" si="14"/>
        <v>0.69536423841059603</v>
      </c>
      <c r="T184" s="2">
        <f t="shared" si="15"/>
        <v>3.3320000000000007</v>
      </c>
      <c r="U184" s="2">
        <f t="shared" si="16"/>
        <v>7.8789684510212885E-2</v>
      </c>
      <c r="V184" s="2">
        <f t="shared" si="17"/>
        <v>1.0950233039875712</v>
      </c>
      <c r="W184" s="2">
        <f t="shared" si="18"/>
        <v>2.2779999999999987</v>
      </c>
      <c r="X184" s="2">
        <f t="shared" si="19"/>
        <v>1.1636618788178967</v>
      </c>
      <c r="Y184" s="2">
        <f t="shared" si="20"/>
        <v>1.0950233039875712</v>
      </c>
      <c r="Z184" s="2">
        <f>B184/'[1]NIFTY Index'!B184</f>
        <v>1.9209451694518762</v>
      </c>
      <c r="AA184" s="5">
        <f>V184/'[1]NIFTY Index'!V184</f>
        <v>0.68392014707310456</v>
      </c>
    </row>
    <row r="185" spans="1:27" x14ac:dyDescent="0.2">
      <c r="A185" s="7">
        <v>43581</v>
      </c>
      <c r="B185" s="2">
        <v>37.723199999999999</v>
      </c>
      <c r="C185" s="2">
        <v>43.620199999999997</v>
      </c>
      <c r="D185" s="2">
        <v>37.723199999999999</v>
      </c>
      <c r="E185" s="2">
        <v>43.7318</v>
      </c>
      <c r="F185" s="2">
        <v>39.753</v>
      </c>
      <c r="G185" s="2">
        <v>36.401000000000003</v>
      </c>
      <c r="H185" s="2">
        <v>44.212000000000003</v>
      </c>
      <c r="I185" s="2">
        <v>42.213000000000001</v>
      </c>
      <c r="J185" s="2">
        <v>2.2801999999999998</v>
      </c>
      <c r="K185" s="2">
        <v>39.3367</v>
      </c>
      <c r="L185" s="2">
        <v>37.960599999999999</v>
      </c>
      <c r="M185" s="2">
        <v>41.428800000000003</v>
      </c>
      <c r="N185" s="2">
        <v>38.039700000000003</v>
      </c>
      <c r="O185" s="2">
        <v>327.45</v>
      </c>
      <c r="P185" s="2">
        <v>0.2954</v>
      </c>
      <c r="Q185" s="6">
        <v>133</v>
      </c>
      <c r="R185" s="6">
        <v>95</v>
      </c>
      <c r="S185" s="2">
        <f t="shared" si="14"/>
        <v>0.7142857142857143</v>
      </c>
      <c r="T185" s="2">
        <f t="shared" si="15"/>
        <v>3.3890999999999991</v>
      </c>
      <c r="U185" s="2">
        <f t="shared" si="16"/>
        <v>8.9841264791958239E-2</v>
      </c>
      <c r="V185" s="2">
        <f t="shared" si="17"/>
        <v>0.94893970266394989</v>
      </c>
      <c r="W185" s="2">
        <f t="shared" si="18"/>
        <v>3.3519999999999968</v>
      </c>
      <c r="X185" s="2">
        <f t="shared" si="19"/>
        <v>1.036323177934672</v>
      </c>
      <c r="Y185" s="2">
        <f t="shared" si="20"/>
        <v>0.94893970266394989</v>
      </c>
      <c r="Z185" s="2">
        <f>B185/'[1]NIFTY Index'!B185</f>
        <v>1.9083734671577159</v>
      </c>
      <c r="AA185" s="5">
        <f>V185/'[1]NIFTY Index'!V185</f>
        <v>0.66295971578114998</v>
      </c>
    </row>
    <row r="186" spans="1:27" x14ac:dyDescent="0.2">
      <c r="A186" s="7">
        <v>43580</v>
      </c>
      <c r="B186" s="2">
        <v>44.8581</v>
      </c>
      <c r="C186" s="2">
        <v>44.8581</v>
      </c>
      <c r="D186" s="2">
        <v>44.8581</v>
      </c>
      <c r="E186" s="2">
        <v>44.8581</v>
      </c>
      <c r="F186" s="2">
        <v>40.531999999999996</v>
      </c>
      <c r="G186" s="2">
        <v>36.195</v>
      </c>
      <c r="H186" s="2">
        <v>44.024999999999999</v>
      </c>
      <c r="I186" s="2">
        <v>42.082999999999998</v>
      </c>
      <c r="J186" s="2">
        <v>-0.85170000000000001</v>
      </c>
      <c r="K186" s="2">
        <v>46.106299999999997</v>
      </c>
      <c r="L186" s="2">
        <v>43.603999999999999</v>
      </c>
      <c r="M186" s="2">
        <v>46.405000000000001</v>
      </c>
      <c r="N186" s="2">
        <v>43.603999999999999</v>
      </c>
      <c r="O186" s="2">
        <v>320.14999999999998</v>
      </c>
      <c r="P186" s="2">
        <v>1.4285999999999999</v>
      </c>
      <c r="Q186" s="6">
        <v>456</v>
      </c>
      <c r="R186" s="6">
        <v>214</v>
      </c>
      <c r="S186" s="2">
        <f t="shared" si="14"/>
        <v>0.4692982456140351</v>
      </c>
      <c r="T186" s="2">
        <f t="shared" si="15"/>
        <v>2.8010000000000019</v>
      </c>
      <c r="U186" s="2">
        <f t="shared" si="16"/>
        <v>6.2441342812112013E-2</v>
      </c>
      <c r="V186" s="2">
        <f t="shared" si="17"/>
        <v>1.1067329517418336</v>
      </c>
      <c r="W186" s="2">
        <f t="shared" si="18"/>
        <v>4.3369999999999962</v>
      </c>
      <c r="X186" s="2">
        <f t="shared" si="19"/>
        <v>1.2393452134272689</v>
      </c>
      <c r="Y186" s="2">
        <f t="shared" si="20"/>
        <v>1.1067329517418336</v>
      </c>
      <c r="Z186" s="2">
        <f>B186/'[1]NIFTY Index'!B186</f>
        <v>1.8608995420151335</v>
      </c>
      <c r="AA186" s="5">
        <f>V186/'[1]NIFTY Index'!V186</f>
        <v>0.59226300434213019</v>
      </c>
    </row>
    <row r="187" spans="1:27" x14ac:dyDescent="0.2">
      <c r="A187" s="7">
        <v>43579</v>
      </c>
      <c r="B187" s="2">
        <v>43.191600000000001</v>
      </c>
      <c r="C187" s="2">
        <v>43.204999999999998</v>
      </c>
      <c r="D187" s="2">
        <v>40.781799999999997</v>
      </c>
      <c r="E187" s="2">
        <v>43.204999999999998</v>
      </c>
      <c r="F187" s="2">
        <v>46.585999999999999</v>
      </c>
      <c r="G187" s="2">
        <v>36.17</v>
      </c>
      <c r="H187" s="2">
        <v>44.295000000000002</v>
      </c>
      <c r="I187" s="2">
        <v>42.180999999999997</v>
      </c>
      <c r="J187" s="2">
        <v>1.8612</v>
      </c>
      <c r="K187" s="2">
        <v>38.870600000000003</v>
      </c>
      <c r="L187" s="2">
        <v>49.084400000000002</v>
      </c>
      <c r="M187" s="2">
        <v>46.1648</v>
      </c>
      <c r="N187" s="2">
        <v>42.315399999999997</v>
      </c>
      <c r="O187" s="2">
        <v>322.89999999999998</v>
      </c>
      <c r="P187" s="2">
        <v>0.38269999999999998</v>
      </c>
      <c r="Q187" s="6">
        <v>486</v>
      </c>
      <c r="R187" s="6">
        <v>227</v>
      </c>
      <c r="S187" s="2">
        <f t="shared" si="14"/>
        <v>0.46707818930041151</v>
      </c>
      <c r="T187" s="2">
        <f t="shared" si="15"/>
        <v>3.8494000000000028</v>
      </c>
      <c r="U187" s="2">
        <f t="shared" si="16"/>
        <v>8.9123811111419871E-2</v>
      </c>
      <c r="V187" s="2">
        <f t="shared" si="17"/>
        <v>0.92713690808397375</v>
      </c>
      <c r="W187" s="2">
        <f t="shared" si="18"/>
        <v>10.415999999999997</v>
      </c>
      <c r="X187" s="2">
        <f t="shared" si="19"/>
        <v>1.1941277301631186</v>
      </c>
      <c r="Y187" s="2">
        <f t="shared" si="20"/>
        <v>0.87540892113510493</v>
      </c>
      <c r="Z187" s="2">
        <f>B187/'[1]NIFTY Index'!B187</f>
        <v>1.8544330428062341</v>
      </c>
      <c r="AA187" s="5">
        <f>V187/'[1]NIFTY Index'!V187</f>
        <v>0.51589430804895886</v>
      </c>
    </row>
    <row r="188" spans="1:27" x14ac:dyDescent="0.2">
      <c r="A188" s="7">
        <v>43578</v>
      </c>
      <c r="B188" s="2">
        <v>43.0852</v>
      </c>
      <c r="C188" s="2">
        <v>43.128</v>
      </c>
      <c r="D188" s="2">
        <v>39.789099999999998</v>
      </c>
      <c r="E188" s="2">
        <v>43.128</v>
      </c>
      <c r="F188" s="2">
        <v>45.604999999999997</v>
      </c>
      <c r="G188" s="2">
        <v>40.173999999999999</v>
      </c>
      <c r="H188" s="2">
        <v>45.499000000000002</v>
      </c>
      <c r="I188" s="2">
        <v>43.994</v>
      </c>
      <c r="J188" s="2">
        <v>-2.0396000000000001</v>
      </c>
      <c r="K188" s="2">
        <v>38.181600000000003</v>
      </c>
      <c r="L188" s="2">
        <v>43.241399999999999</v>
      </c>
      <c r="M188" s="2">
        <v>47.490099999999998</v>
      </c>
      <c r="N188" s="2">
        <v>43.9465</v>
      </c>
      <c r="O188" s="2">
        <v>317</v>
      </c>
      <c r="P188" s="2">
        <v>0.60619999999999996</v>
      </c>
      <c r="Q188" s="6">
        <v>579</v>
      </c>
      <c r="R188" s="6">
        <v>245</v>
      </c>
      <c r="S188" s="2">
        <f t="shared" si="14"/>
        <v>0.42314335060449049</v>
      </c>
      <c r="T188" s="2">
        <f t="shared" si="15"/>
        <v>3.5435999999999979</v>
      </c>
      <c r="U188" s="2">
        <f t="shared" si="16"/>
        <v>8.2246339810422092E-2</v>
      </c>
      <c r="V188" s="2">
        <f t="shared" si="17"/>
        <v>0.94474728648174544</v>
      </c>
      <c r="W188" s="2">
        <f t="shared" si="18"/>
        <v>5.4309999999999974</v>
      </c>
      <c r="X188" s="2">
        <f t="shared" si="19"/>
        <v>1.0724647782147658</v>
      </c>
      <c r="Y188" s="2">
        <f t="shared" si="20"/>
        <v>0.87247231663194824</v>
      </c>
      <c r="Z188" s="2">
        <f>B188/'[1]NIFTY Index'!B188</f>
        <v>1.7646731161480051</v>
      </c>
      <c r="AA188" s="5">
        <f>V188/'[1]NIFTY Index'!V188</f>
        <v>0.43338096482529664</v>
      </c>
    </row>
    <row r="189" spans="1:27" x14ac:dyDescent="0.2">
      <c r="A189" s="7">
        <v>43577</v>
      </c>
      <c r="B189" s="2">
        <v>45.058399999999999</v>
      </c>
      <c r="C189" s="2">
        <v>45.204500000000003</v>
      </c>
      <c r="D189" s="2">
        <v>38.2941</v>
      </c>
      <c r="E189" s="2">
        <v>45.204500000000003</v>
      </c>
      <c r="F189" s="2">
        <v>44.912999999999997</v>
      </c>
      <c r="G189" s="2">
        <v>39.808</v>
      </c>
      <c r="H189" s="2">
        <v>45.859000000000002</v>
      </c>
      <c r="I189" s="2">
        <v>44.348999999999997</v>
      </c>
      <c r="J189" s="2">
        <v>-5.3800999999999997</v>
      </c>
      <c r="K189" s="2">
        <v>39.997100000000003</v>
      </c>
      <c r="L189" s="2">
        <v>38.466500000000003</v>
      </c>
      <c r="M189" s="2">
        <v>50.042700000000004</v>
      </c>
      <c r="N189" s="2">
        <v>42.579799999999999</v>
      </c>
      <c r="O189" s="2">
        <v>323.60000000000002</v>
      </c>
      <c r="P189" s="2">
        <v>0.86339999999999995</v>
      </c>
      <c r="Q189" s="6">
        <v>637</v>
      </c>
      <c r="R189" s="6">
        <v>263</v>
      </c>
      <c r="S189" s="2">
        <f t="shared" si="14"/>
        <v>0.41287284144427</v>
      </c>
      <c r="T189" s="2">
        <f t="shared" si="15"/>
        <v>7.4629000000000048</v>
      </c>
      <c r="U189" s="2">
        <f t="shared" si="16"/>
        <v>0.16562727482555983</v>
      </c>
      <c r="V189" s="2">
        <f t="shared" si="17"/>
        <v>1.0032373700264958</v>
      </c>
      <c r="W189" s="2">
        <f t="shared" si="18"/>
        <v>5.1049999999999969</v>
      </c>
      <c r="X189" s="2">
        <f t="shared" si="19"/>
        <v>1.1318930868167203</v>
      </c>
      <c r="Y189" s="2">
        <f t="shared" si="20"/>
        <v>0.85262841493554209</v>
      </c>
      <c r="Z189" s="2">
        <f>B189/'[1]NIFTY Index'!B189</f>
        <v>1.7734221256631875</v>
      </c>
      <c r="AA189" s="5">
        <f>V189/'[1]NIFTY Index'!V189</f>
        <v>0.45487549011733619</v>
      </c>
    </row>
    <row r="190" spans="1:27" x14ac:dyDescent="0.2">
      <c r="A190" s="7">
        <v>43573</v>
      </c>
      <c r="B190" s="2">
        <v>47.148800000000001</v>
      </c>
      <c r="C190" s="2">
        <v>48.2821</v>
      </c>
      <c r="D190" s="2">
        <v>31.293900000000001</v>
      </c>
      <c r="E190" s="2">
        <v>48.2821</v>
      </c>
      <c r="F190" s="2">
        <v>31.956</v>
      </c>
      <c r="G190" s="2">
        <v>35.883000000000003</v>
      </c>
      <c r="H190" s="2">
        <v>44.497</v>
      </c>
      <c r="I190" s="2">
        <v>43.143999999999998</v>
      </c>
      <c r="J190" s="2">
        <v>-2.3973</v>
      </c>
      <c r="K190" s="2">
        <v>30.848500000000001</v>
      </c>
      <c r="L190" s="2">
        <v>34.150799999999997</v>
      </c>
      <c r="M190" s="2">
        <v>44.784599999999998</v>
      </c>
      <c r="N190" s="2">
        <v>43.5336</v>
      </c>
      <c r="O190" s="2">
        <v>342</v>
      </c>
      <c r="P190" s="2">
        <v>0.69259999999999999</v>
      </c>
      <c r="Q190" s="6">
        <v>695</v>
      </c>
      <c r="R190" s="6">
        <v>348</v>
      </c>
      <c r="S190" s="2">
        <f t="shared" si="14"/>
        <v>0.50071942446043161</v>
      </c>
      <c r="T190" s="2">
        <f t="shared" si="15"/>
        <v>1.2509999999999977</v>
      </c>
      <c r="U190" s="2">
        <f t="shared" si="16"/>
        <v>2.6533018867924477E-2</v>
      </c>
      <c r="V190" s="2">
        <f t="shared" si="17"/>
        <v>1.4754287144824134</v>
      </c>
      <c r="W190" s="2">
        <f t="shared" si="18"/>
        <v>-3.9270000000000032</v>
      </c>
      <c r="X190" s="2">
        <f t="shared" si="19"/>
        <v>1.3139592564724243</v>
      </c>
      <c r="Y190" s="2">
        <f t="shared" si="20"/>
        <v>0.97928088621855058</v>
      </c>
      <c r="Z190" s="2">
        <f>B190/'[1]NIFTY Index'!B190</f>
        <v>2.0533671287404678</v>
      </c>
      <c r="AA190" s="5">
        <f>V190/'[1]NIFTY Index'!V190</f>
        <v>0.57123650564847794</v>
      </c>
    </row>
    <row r="191" spans="1:27" x14ac:dyDescent="0.2">
      <c r="A191" s="7">
        <v>43571</v>
      </c>
      <c r="B191" s="2">
        <v>42.463200000000001</v>
      </c>
      <c r="C191" s="2">
        <v>43.068300000000001</v>
      </c>
      <c r="D191" s="2">
        <v>37.730600000000003</v>
      </c>
      <c r="E191" s="2">
        <v>43.068300000000001</v>
      </c>
      <c r="F191" s="2">
        <v>34.548999999999999</v>
      </c>
      <c r="G191" s="2">
        <v>35.15</v>
      </c>
      <c r="H191" s="2">
        <v>44.223999999999997</v>
      </c>
      <c r="I191" s="2">
        <v>42.884</v>
      </c>
      <c r="J191" s="2">
        <v>0.92169999999999996</v>
      </c>
      <c r="K191" s="2">
        <v>33.888199999999998</v>
      </c>
      <c r="L191" s="2">
        <v>37.938299999999998</v>
      </c>
      <c r="M191" s="2">
        <v>44.3401</v>
      </c>
      <c r="N191" s="2">
        <v>43.991599999999998</v>
      </c>
      <c r="O191" s="2">
        <v>350.4</v>
      </c>
      <c r="P191" s="2">
        <v>0.35670000000000002</v>
      </c>
      <c r="Q191" s="6">
        <v>747</v>
      </c>
      <c r="R191" s="6">
        <v>457</v>
      </c>
      <c r="S191" s="2">
        <f t="shared" si="14"/>
        <v>0.61178045515394908</v>
      </c>
      <c r="T191" s="2">
        <f t="shared" si="15"/>
        <v>0.34850000000000136</v>
      </c>
      <c r="U191" s="2">
        <f t="shared" si="16"/>
        <v>8.2071063885906237E-3</v>
      </c>
      <c r="V191" s="2">
        <f t="shared" si="17"/>
        <v>1.2290717531621755</v>
      </c>
      <c r="W191" s="2">
        <f t="shared" si="18"/>
        <v>-0.60099999999999909</v>
      </c>
      <c r="X191" s="2">
        <f t="shared" si="19"/>
        <v>1.2080568990042675</v>
      </c>
      <c r="Y191" s="2">
        <f t="shared" si="20"/>
        <v>1.0920894960780343</v>
      </c>
      <c r="Z191" s="2">
        <f>B191/'[1]NIFTY Index'!B191</f>
        <v>1.9570008433918178</v>
      </c>
      <c r="AA191" s="5">
        <f>V191/'[1]NIFTY Index'!V191</f>
        <v>0.51376299312755191</v>
      </c>
    </row>
    <row r="192" spans="1:27" x14ac:dyDescent="0.2">
      <c r="A192" s="7">
        <v>43570</v>
      </c>
      <c r="B192" s="2">
        <v>43.377699999999997</v>
      </c>
      <c r="C192" s="2">
        <v>43.829099999999997</v>
      </c>
      <c r="D192" s="2">
        <v>40.563600000000001</v>
      </c>
      <c r="E192" s="2">
        <v>43.829099999999997</v>
      </c>
      <c r="F192" s="2">
        <v>36.088000000000001</v>
      </c>
      <c r="G192" s="2">
        <v>42.716999999999999</v>
      </c>
      <c r="H192" s="2">
        <v>44.228000000000002</v>
      </c>
      <c r="I192" s="2">
        <v>42.975999999999999</v>
      </c>
      <c r="J192" s="2">
        <v>-0.70069999999999999</v>
      </c>
      <c r="K192" s="2">
        <v>257.41800000000001</v>
      </c>
      <c r="L192" s="2">
        <v>34.811199999999999</v>
      </c>
      <c r="M192" s="2">
        <v>127.8717</v>
      </c>
      <c r="N192" s="2">
        <v>48.645299999999999</v>
      </c>
      <c r="O192" s="2">
        <v>347.2</v>
      </c>
      <c r="P192" s="2">
        <v>0.46949999999999997</v>
      </c>
      <c r="Q192" s="6">
        <v>749</v>
      </c>
      <c r="R192" s="6">
        <v>448</v>
      </c>
      <c r="S192" s="2">
        <f t="shared" si="14"/>
        <v>0.59813084112149528</v>
      </c>
      <c r="T192" s="2">
        <f t="shared" si="15"/>
        <v>79.226400000000012</v>
      </c>
      <c r="U192" s="2">
        <f t="shared" si="16"/>
        <v>1.8264315535401834</v>
      </c>
      <c r="V192" s="2">
        <f t="shared" si="17"/>
        <v>1.2019978940367988</v>
      </c>
      <c r="W192" s="2">
        <f t="shared" si="18"/>
        <v>-6.6289999999999978</v>
      </c>
      <c r="X192" s="2">
        <f t="shared" si="19"/>
        <v>1.0154669101294567</v>
      </c>
      <c r="Y192" s="2">
        <f t="shared" si="20"/>
        <v>1.124019064508978</v>
      </c>
      <c r="Z192" s="2">
        <f>B192/'[1]NIFTY Index'!B192</f>
        <v>2.0458091231512223</v>
      </c>
      <c r="AA192" s="5">
        <f>V192/'[1]NIFTY Index'!V192</f>
        <v>0.49659964306153587</v>
      </c>
    </row>
    <row r="193" spans="1:27" x14ac:dyDescent="0.2">
      <c r="A193" s="7">
        <v>43567</v>
      </c>
      <c r="B193" s="2">
        <v>44.004199999999997</v>
      </c>
      <c r="C193" s="2">
        <v>45.621499999999997</v>
      </c>
      <c r="D193" s="2">
        <v>37.826900000000002</v>
      </c>
      <c r="E193" s="2">
        <v>45.621499999999997</v>
      </c>
      <c r="F193" s="2">
        <v>40.11</v>
      </c>
      <c r="G193" s="2">
        <v>43.218000000000004</v>
      </c>
      <c r="H193" s="2">
        <v>44.201000000000001</v>
      </c>
      <c r="I193" s="2">
        <v>43.305999999999997</v>
      </c>
      <c r="J193" s="2">
        <v>0.93820000000000003</v>
      </c>
      <c r="K193" s="2">
        <v>37.8125</v>
      </c>
      <c r="L193" s="2">
        <v>40.588099999999997</v>
      </c>
      <c r="M193" s="2">
        <v>45.719200000000001</v>
      </c>
      <c r="N193" s="2">
        <v>44.7438</v>
      </c>
      <c r="O193" s="2">
        <v>349.65</v>
      </c>
      <c r="P193" s="2">
        <v>0.48060000000000003</v>
      </c>
      <c r="Q193" s="6">
        <v>710</v>
      </c>
      <c r="R193" s="6">
        <v>454</v>
      </c>
      <c r="S193" s="2">
        <f t="shared" si="14"/>
        <v>0.6394366197183099</v>
      </c>
      <c r="T193" s="2">
        <f t="shared" si="15"/>
        <v>0.97540000000000049</v>
      </c>
      <c r="U193" s="2">
        <f t="shared" si="16"/>
        <v>2.216606596643049E-2</v>
      </c>
      <c r="V193" s="2">
        <f t="shared" si="17"/>
        <v>1.0970880079780603</v>
      </c>
      <c r="W193" s="2">
        <f t="shared" si="18"/>
        <v>-3.1080000000000041</v>
      </c>
      <c r="X193" s="2">
        <f t="shared" si="19"/>
        <v>1.0181914942847885</v>
      </c>
      <c r="Y193" s="2">
        <f t="shared" si="20"/>
        <v>0.94307903266018456</v>
      </c>
      <c r="Z193" s="2">
        <f>B193/'[1]NIFTY Index'!B193</f>
        <v>2.1861204536760575</v>
      </c>
      <c r="AA193" s="5">
        <f>V193/'[1]NIFTY Index'!V193</f>
        <v>0.47526727389816065</v>
      </c>
    </row>
    <row r="194" spans="1:27" x14ac:dyDescent="0.2">
      <c r="A194" s="7">
        <v>43566</v>
      </c>
      <c r="B194" s="2">
        <v>44.679600000000001</v>
      </c>
      <c r="C194" s="2">
        <v>45.584099999999999</v>
      </c>
      <c r="D194" s="2">
        <v>41.900300000000001</v>
      </c>
      <c r="E194" s="2">
        <v>45.584099999999999</v>
      </c>
      <c r="F194" s="2">
        <v>40.154000000000003</v>
      </c>
      <c r="G194" s="2">
        <v>43.222000000000001</v>
      </c>
      <c r="H194" s="2">
        <v>44.335000000000001</v>
      </c>
      <c r="I194" s="2">
        <v>43.71</v>
      </c>
      <c r="J194" s="2">
        <v>2.6066000000000003</v>
      </c>
      <c r="K194" s="2">
        <v>42.189300000000003</v>
      </c>
      <c r="L194" s="2">
        <v>43.671999999999997</v>
      </c>
      <c r="M194" s="2">
        <v>47.533299999999997</v>
      </c>
      <c r="N194" s="2">
        <v>44.788800000000002</v>
      </c>
      <c r="O194" s="2">
        <v>346.4</v>
      </c>
      <c r="P194" s="2">
        <v>0.30790000000000001</v>
      </c>
      <c r="Q194" s="6">
        <v>825</v>
      </c>
      <c r="R194" s="6">
        <v>381</v>
      </c>
      <c r="S194" s="2">
        <f t="shared" si="14"/>
        <v>0.46181818181818179</v>
      </c>
      <c r="T194" s="2">
        <f t="shared" si="15"/>
        <v>2.7444999999999951</v>
      </c>
      <c r="U194" s="2">
        <f t="shared" si="16"/>
        <v>6.142624374434854E-2</v>
      </c>
      <c r="V194" s="2">
        <f t="shared" si="17"/>
        <v>1.1127060815858942</v>
      </c>
      <c r="W194" s="2">
        <f t="shared" si="18"/>
        <v>-3.0679999999999978</v>
      </c>
      <c r="X194" s="2">
        <f t="shared" si="19"/>
        <v>1.0337235667021425</v>
      </c>
      <c r="Y194" s="2">
        <f t="shared" si="20"/>
        <v>1.0434900632564625</v>
      </c>
      <c r="Z194" s="2">
        <f>B194/'[1]NIFTY Index'!B194</f>
        <v>2.2905215238153827</v>
      </c>
      <c r="AA194" s="5">
        <f>V194/'[1]NIFTY Index'!V194</f>
        <v>0.49627776204596868</v>
      </c>
    </row>
    <row r="195" spans="1:27" x14ac:dyDescent="0.2">
      <c r="A195" s="7">
        <v>43565</v>
      </c>
      <c r="B195" s="2">
        <v>39.275799999999997</v>
      </c>
      <c r="C195" s="2">
        <v>39.348399999999998</v>
      </c>
      <c r="D195" s="2">
        <v>39.093499999999999</v>
      </c>
      <c r="E195" s="2">
        <v>39.348399999999998</v>
      </c>
      <c r="F195" s="2">
        <v>41.411999999999999</v>
      </c>
      <c r="G195" s="2">
        <v>43</v>
      </c>
      <c r="H195" s="2">
        <v>44.088999999999999</v>
      </c>
      <c r="I195" s="2">
        <v>44.539000000000001</v>
      </c>
      <c r="J195" s="2">
        <v>3.7970999999999999</v>
      </c>
      <c r="K195" s="2">
        <v>43.615299999999998</v>
      </c>
      <c r="L195" s="2">
        <v>38.544400000000003</v>
      </c>
      <c r="M195" s="2">
        <v>44.828099999999999</v>
      </c>
      <c r="N195" s="2">
        <v>40.862400000000001</v>
      </c>
      <c r="O195" s="2">
        <v>337.6</v>
      </c>
      <c r="P195" s="2">
        <v>0.46489999999999998</v>
      </c>
      <c r="Q195" s="6">
        <v>503</v>
      </c>
      <c r="R195" s="6">
        <v>240</v>
      </c>
      <c r="S195" s="2">
        <f t="shared" ref="S195:S248" si="21">R195/Q195</f>
        <v>0.47713717693836977</v>
      </c>
      <c r="T195" s="2">
        <f t="shared" ref="T195:T248" si="22">M195-N195</f>
        <v>3.9656999999999982</v>
      </c>
      <c r="U195" s="2">
        <f t="shared" ref="U195:U248" si="23">T195/B195</f>
        <v>0.10097057220985947</v>
      </c>
      <c r="V195" s="2">
        <f t="shared" ref="V195:V248" si="24">B195/F195</f>
        <v>0.94841591809137438</v>
      </c>
      <c r="W195" s="2">
        <f t="shared" ref="W195:W248" si="25">F195-G195</f>
        <v>-1.588000000000001</v>
      </c>
      <c r="X195" s="2">
        <f t="shared" ref="X195:X248" si="26">B195/G195</f>
        <v>0.91339069767441849</v>
      </c>
      <c r="Y195" s="2">
        <f t="shared" ref="Y195:Y248" si="27">D195/F195</f>
        <v>0.94401381242152027</v>
      </c>
      <c r="Z195" s="2">
        <f>B195/'[1]NIFTY Index'!B195</f>
        <v>1.8519681623568909</v>
      </c>
      <c r="AA195" s="5">
        <f>V195/'[1]NIFTY Index'!V195</f>
        <v>0.4060627575147438</v>
      </c>
    </row>
    <row r="196" spans="1:27" x14ac:dyDescent="0.2">
      <c r="A196" s="7">
        <v>43564</v>
      </c>
      <c r="B196" s="2">
        <v>40.337299999999999</v>
      </c>
      <c r="C196" s="2">
        <v>40.337299999999999</v>
      </c>
      <c r="D196" s="2">
        <v>40.337299999999999</v>
      </c>
      <c r="E196" s="2">
        <v>40.337299999999999</v>
      </c>
      <c r="F196" s="2">
        <v>34.841999999999999</v>
      </c>
      <c r="G196" s="2">
        <v>42.210999999999999</v>
      </c>
      <c r="H196" s="2">
        <v>43.701000000000001</v>
      </c>
      <c r="I196" s="2">
        <v>44.191000000000003</v>
      </c>
      <c r="J196" s="2">
        <v>0.93100000000000005</v>
      </c>
      <c r="K196" s="2">
        <v>40.337299999999999</v>
      </c>
      <c r="L196" s="2">
        <v>38.271500000000003</v>
      </c>
      <c r="M196" s="2">
        <v>40.337299999999999</v>
      </c>
      <c r="N196" s="2">
        <v>38.271500000000003</v>
      </c>
      <c r="O196" s="2">
        <v>325.25</v>
      </c>
      <c r="P196" s="2">
        <v>0.38040000000000002</v>
      </c>
      <c r="Q196" s="6">
        <v>490</v>
      </c>
      <c r="R196" s="6">
        <v>161</v>
      </c>
      <c r="S196" s="2">
        <f t="shared" si="21"/>
        <v>0.32857142857142857</v>
      </c>
      <c r="T196" s="2">
        <f t="shared" si="22"/>
        <v>2.0657999999999959</v>
      </c>
      <c r="U196" s="2">
        <f t="shared" si="23"/>
        <v>5.1213145153493067E-2</v>
      </c>
      <c r="V196" s="2">
        <f t="shared" si="24"/>
        <v>1.1577205671316229</v>
      </c>
      <c r="W196" s="2">
        <f t="shared" si="25"/>
        <v>-7.3689999999999998</v>
      </c>
      <c r="X196" s="2">
        <f t="shared" si="26"/>
        <v>0.9556110966335789</v>
      </c>
      <c r="Y196" s="2">
        <f t="shared" si="27"/>
        <v>1.1577205671316229</v>
      </c>
      <c r="Z196" s="2">
        <f>B196/'[1]NIFTY Index'!B196</f>
        <v>2.0123874379505602</v>
      </c>
      <c r="AA196" s="5">
        <f>V196/'[1]NIFTY Index'!V196</f>
        <v>0.54349824324421014</v>
      </c>
    </row>
    <row r="197" spans="1:27" x14ac:dyDescent="0.2">
      <c r="A197" s="7">
        <v>43563</v>
      </c>
      <c r="B197" s="2">
        <v>40.294200000000004</v>
      </c>
      <c r="C197" s="2">
        <v>40.294200000000004</v>
      </c>
      <c r="D197" s="2">
        <v>40.294200000000004</v>
      </c>
      <c r="E197" s="2">
        <v>40.294200000000004</v>
      </c>
      <c r="F197" s="2">
        <v>39.786999999999999</v>
      </c>
      <c r="G197" s="2">
        <v>42.497</v>
      </c>
      <c r="H197" s="2">
        <v>43.783999999999999</v>
      </c>
      <c r="I197" s="2">
        <v>44.183999999999997</v>
      </c>
      <c r="J197" s="2">
        <v>-1.4525999999999999</v>
      </c>
      <c r="K197" s="2">
        <v>40.068899999999999</v>
      </c>
      <c r="L197" s="2">
        <v>42.2104</v>
      </c>
      <c r="M197" s="2">
        <v>40.068899999999999</v>
      </c>
      <c r="N197" s="2">
        <v>42.959299999999999</v>
      </c>
      <c r="O197" s="2">
        <v>322.25</v>
      </c>
      <c r="P197" s="2">
        <v>0.32190000000000002</v>
      </c>
      <c r="Q197" s="6">
        <v>498</v>
      </c>
      <c r="R197" s="6">
        <v>164</v>
      </c>
      <c r="S197" s="2">
        <f t="shared" si="21"/>
        <v>0.32931726907630521</v>
      </c>
      <c r="T197" s="2">
        <f t="shared" si="22"/>
        <v>-2.8903999999999996</v>
      </c>
      <c r="U197" s="2">
        <f t="shared" si="23"/>
        <v>-7.1732408138143938E-2</v>
      </c>
      <c r="V197" s="2">
        <f t="shared" si="24"/>
        <v>1.0127478824741751</v>
      </c>
      <c r="W197" s="2">
        <f t="shared" si="25"/>
        <v>-2.7100000000000009</v>
      </c>
      <c r="X197" s="2">
        <f t="shared" si="26"/>
        <v>0.94816575287667371</v>
      </c>
      <c r="Y197" s="2">
        <f t="shared" si="27"/>
        <v>1.0127478824741751</v>
      </c>
      <c r="Z197" s="2">
        <f>B197/'[1]NIFTY Index'!B197</f>
        <v>2.1579666136469533</v>
      </c>
      <c r="AA197" s="5">
        <f>V197/'[1]NIFTY Index'!V197</f>
        <v>0.51797273381577913</v>
      </c>
    </row>
    <row r="198" spans="1:27" x14ac:dyDescent="0.2">
      <c r="A198" s="7">
        <v>43560</v>
      </c>
      <c r="B198" s="2">
        <v>41.528300000000002</v>
      </c>
      <c r="C198" s="2">
        <v>41.941000000000003</v>
      </c>
      <c r="D198" s="2">
        <v>41.069600000000001</v>
      </c>
      <c r="E198" s="2">
        <v>41.941000000000003</v>
      </c>
      <c r="F198" s="2">
        <v>40.311</v>
      </c>
      <c r="G198" s="2">
        <v>42.104999999999997</v>
      </c>
      <c r="H198" s="2">
        <v>43.667000000000002</v>
      </c>
      <c r="I198" s="2">
        <v>44.107999999999997</v>
      </c>
      <c r="J198" s="2">
        <v>2.2035</v>
      </c>
      <c r="K198" s="2">
        <v>41.860999999999997</v>
      </c>
      <c r="L198" s="2">
        <v>42.4953</v>
      </c>
      <c r="M198" s="2">
        <v>44.868200000000002</v>
      </c>
      <c r="N198" s="2">
        <v>42.508000000000003</v>
      </c>
      <c r="O198" s="2">
        <v>327</v>
      </c>
      <c r="P198" s="2">
        <v>0.38919999999999999</v>
      </c>
      <c r="Q198" s="6">
        <v>450</v>
      </c>
      <c r="R198" s="6">
        <v>164</v>
      </c>
      <c r="S198" s="2">
        <f t="shared" si="21"/>
        <v>0.36444444444444446</v>
      </c>
      <c r="T198" s="2">
        <f t="shared" si="22"/>
        <v>2.360199999999999</v>
      </c>
      <c r="U198" s="2">
        <f t="shared" si="23"/>
        <v>5.6833532795707957E-2</v>
      </c>
      <c r="V198" s="2">
        <f t="shared" si="24"/>
        <v>1.0301977127831115</v>
      </c>
      <c r="W198" s="2">
        <f t="shared" si="25"/>
        <v>-1.7939999999999969</v>
      </c>
      <c r="X198" s="2">
        <f t="shared" si="26"/>
        <v>0.98630328939555878</v>
      </c>
      <c r="Y198" s="2">
        <f t="shared" si="27"/>
        <v>1.0188186847262535</v>
      </c>
      <c r="Z198" s="2">
        <f>B198/'[1]NIFTY Index'!B198</f>
        <v>2.2194472799568175</v>
      </c>
      <c r="AA198" s="5">
        <f>V198/'[1]NIFTY Index'!V198</f>
        <v>0.55333395756905113</v>
      </c>
    </row>
    <row r="199" spans="1:27" x14ac:dyDescent="0.2">
      <c r="A199" s="7">
        <v>43559</v>
      </c>
      <c r="B199" s="2">
        <v>44.877000000000002</v>
      </c>
      <c r="C199" s="2">
        <v>46.603200000000001</v>
      </c>
      <c r="D199" s="2">
        <v>43.222499999999997</v>
      </c>
      <c r="E199" s="2">
        <v>46.603200000000001</v>
      </c>
      <c r="F199" s="2">
        <v>42.271999999999998</v>
      </c>
      <c r="G199" s="2">
        <v>42.631999999999998</v>
      </c>
      <c r="H199" s="2">
        <v>43.468000000000004</v>
      </c>
      <c r="I199" s="2">
        <v>44.069000000000003</v>
      </c>
      <c r="J199" s="2">
        <v>-3.1335000000000002</v>
      </c>
      <c r="K199" s="2">
        <v>45.714300000000001</v>
      </c>
      <c r="L199" s="2">
        <v>44.331800000000001</v>
      </c>
      <c r="M199" s="2">
        <v>47.561700000000002</v>
      </c>
      <c r="N199" s="2">
        <v>44.015300000000003</v>
      </c>
      <c r="O199" s="2">
        <v>319.95</v>
      </c>
      <c r="P199" s="2">
        <v>0.53280000000000005</v>
      </c>
      <c r="Q199" s="6">
        <v>419</v>
      </c>
      <c r="R199" s="6">
        <v>152</v>
      </c>
      <c r="S199" s="2">
        <f t="shared" si="21"/>
        <v>0.36276849642004771</v>
      </c>
      <c r="T199" s="2">
        <f t="shared" si="22"/>
        <v>3.5463999999999984</v>
      </c>
      <c r="U199" s="2">
        <f t="shared" si="23"/>
        <v>7.9024890255587454E-2</v>
      </c>
      <c r="V199" s="2">
        <f t="shared" si="24"/>
        <v>1.0616247161241485</v>
      </c>
      <c r="W199" s="2">
        <f t="shared" si="25"/>
        <v>-0.35999999999999943</v>
      </c>
      <c r="X199" s="2">
        <f t="shared" si="26"/>
        <v>1.0526599737286546</v>
      </c>
      <c r="Y199" s="2">
        <f t="shared" si="27"/>
        <v>1.0224853330809991</v>
      </c>
      <c r="Z199" s="2">
        <f>B199/'[1]NIFTY Index'!B199</f>
        <v>2.6459559213707067</v>
      </c>
      <c r="AA199" s="5">
        <f>V199/'[1]NIFTY Index'!V199</f>
        <v>0.73359678743529255</v>
      </c>
    </row>
    <row r="200" spans="1:27" x14ac:dyDescent="0.2">
      <c r="A200" s="7">
        <v>43558</v>
      </c>
      <c r="B200" s="2">
        <v>39.623399999999997</v>
      </c>
      <c r="C200" s="2">
        <v>40.726599999999998</v>
      </c>
      <c r="D200" s="2">
        <v>38.755200000000002</v>
      </c>
      <c r="E200" s="2">
        <v>40.726599999999998</v>
      </c>
      <c r="F200" s="2">
        <v>38.911000000000001</v>
      </c>
      <c r="G200" s="2">
        <v>41.131</v>
      </c>
      <c r="H200" s="2">
        <v>42.874000000000002</v>
      </c>
      <c r="I200" s="2">
        <v>43.676000000000002</v>
      </c>
      <c r="J200" s="2">
        <v>-1.3294000000000001</v>
      </c>
      <c r="K200" s="2">
        <v>47.1295</v>
      </c>
      <c r="L200" s="2">
        <v>41.817900000000002</v>
      </c>
      <c r="M200" s="2">
        <v>48.408099999999997</v>
      </c>
      <c r="N200" s="2">
        <v>42.2898</v>
      </c>
      <c r="O200" s="2">
        <v>330.3</v>
      </c>
      <c r="P200" s="2">
        <v>0.48039999999999999</v>
      </c>
      <c r="Q200" s="6">
        <v>327</v>
      </c>
      <c r="R200" s="6">
        <v>133</v>
      </c>
      <c r="S200" s="2">
        <f t="shared" si="21"/>
        <v>0.40672782874617736</v>
      </c>
      <c r="T200" s="2">
        <f t="shared" si="22"/>
        <v>6.1182999999999979</v>
      </c>
      <c r="U200" s="2">
        <f t="shared" si="23"/>
        <v>0.15441128222212122</v>
      </c>
      <c r="V200" s="2">
        <f t="shared" si="24"/>
        <v>1.0183084474827169</v>
      </c>
      <c r="W200" s="2">
        <f t="shared" si="25"/>
        <v>-2.2199999999999989</v>
      </c>
      <c r="X200" s="2">
        <f t="shared" si="26"/>
        <v>0.9633463810751014</v>
      </c>
      <c r="Y200" s="2">
        <f t="shared" si="27"/>
        <v>0.99599599085091617</v>
      </c>
      <c r="Z200" s="2">
        <f>B200/'[1]NIFTY Index'!B200</f>
        <v>2.1628611509888152</v>
      </c>
      <c r="AA200" s="5">
        <f>V200/'[1]NIFTY Index'!V200</f>
        <v>0.66646205958098981</v>
      </c>
    </row>
    <row r="201" spans="1:27" x14ac:dyDescent="0.2">
      <c r="A201" s="7">
        <v>43557</v>
      </c>
      <c r="B201" s="2">
        <v>46.758499999999998</v>
      </c>
      <c r="C201" s="2">
        <v>51.506599999999999</v>
      </c>
      <c r="D201" s="2">
        <v>43.499699999999997</v>
      </c>
      <c r="E201" s="2">
        <v>51.506599999999999</v>
      </c>
      <c r="F201" s="2">
        <v>39.457000000000001</v>
      </c>
      <c r="G201" s="2">
        <v>40.667000000000002</v>
      </c>
      <c r="H201" s="2">
        <v>42.743000000000002</v>
      </c>
      <c r="I201" s="2">
        <v>43.606000000000002</v>
      </c>
      <c r="J201" s="2">
        <v>-2.9007000000000001</v>
      </c>
      <c r="K201" s="2">
        <v>42.353000000000002</v>
      </c>
      <c r="L201" s="2">
        <v>44.543500000000002</v>
      </c>
      <c r="M201" s="2">
        <v>47.125100000000003</v>
      </c>
      <c r="N201" s="2">
        <v>46.678899999999999</v>
      </c>
      <c r="O201" s="2">
        <v>334.75</v>
      </c>
      <c r="P201" s="2">
        <v>0.66210000000000002</v>
      </c>
      <c r="Q201" s="6">
        <v>277</v>
      </c>
      <c r="R201" s="6">
        <v>115</v>
      </c>
      <c r="S201" s="2">
        <f t="shared" si="21"/>
        <v>0.41516245487364623</v>
      </c>
      <c r="T201" s="2">
        <f t="shared" si="22"/>
        <v>0.44620000000000459</v>
      </c>
      <c r="U201" s="2">
        <f t="shared" si="23"/>
        <v>9.542649999465436E-3</v>
      </c>
      <c r="V201" s="2">
        <f t="shared" si="24"/>
        <v>1.1850495476087892</v>
      </c>
      <c r="W201" s="2">
        <f t="shared" si="25"/>
        <v>-1.2100000000000009</v>
      </c>
      <c r="X201" s="2">
        <f t="shared" si="26"/>
        <v>1.1497897558216734</v>
      </c>
      <c r="Y201" s="2">
        <f t="shared" si="27"/>
        <v>1.1024583724054033</v>
      </c>
      <c r="Z201" s="2">
        <f>B201/'[1]NIFTY Index'!B201</f>
        <v>2.7885555820610683</v>
      </c>
      <c r="AA201" s="5">
        <f>V201/'[1]NIFTY Index'!V201</f>
        <v>0.79931478908965925</v>
      </c>
    </row>
    <row r="202" spans="1:27" x14ac:dyDescent="0.2">
      <c r="A202" s="7">
        <v>43556</v>
      </c>
      <c r="B202" s="2">
        <v>44.2943</v>
      </c>
      <c r="C202" s="2">
        <v>44.311799999999998</v>
      </c>
      <c r="D202" s="2">
        <v>44.285400000000003</v>
      </c>
      <c r="E202" s="2">
        <v>44.311799999999998</v>
      </c>
      <c r="F202" s="2">
        <v>35.695</v>
      </c>
      <c r="G202" s="2">
        <v>39.923999999999999</v>
      </c>
      <c r="H202" s="2">
        <v>42.218000000000004</v>
      </c>
      <c r="I202" s="2">
        <v>43.292000000000002</v>
      </c>
      <c r="J202" s="2">
        <v>-0.87690000000000001</v>
      </c>
      <c r="K202" s="2">
        <v>44.850299999999997</v>
      </c>
      <c r="L202" s="2">
        <v>43.714100000000002</v>
      </c>
      <c r="M202" s="2">
        <v>44.655799999999999</v>
      </c>
      <c r="N202" s="2">
        <v>44.206899999999997</v>
      </c>
      <c r="O202" s="2">
        <v>344.75</v>
      </c>
      <c r="P202" s="2">
        <v>0.31190000000000001</v>
      </c>
      <c r="Q202" s="6">
        <v>239</v>
      </c>
      <c r="R202" s="6">
        <v>78</v>
      </c>
      <c r="S202" s="2">
        <f t="shared" si="21"/>
        <v>0.32635983263598328</v>
      </c>
      <c r="T202" s="2">
        <f t="shared" si="22"/>
        <v>0.44890000000000185</v>
      </c>
      <c r="U202" s="2">
        <f t="shared" si="23"/>
        <v>1.0134486830133942E-2</v>
      </c>
      <c r="V202" s="2">
        <f t="shared" si="24"/>
        <v>1.2409104916654994</v>
      </c>
      <c r="W202" s="2">
        <f t="shared" si="25"/>
        <v>-4.2289999999999992</v>
      </c>
      <c r="X202" s="2">
        <f t="shared" si="26"/>
        <v>1.1094654844203988</v>
      </c>
      <c r="Y202" s="2">
        <f t="shared" si="27"/>
        <v>1.2406611570247934</v>
      </c>
      <c r="Z202" s="2">
        <f>B202/'[1]NIFTY Index'!B202</f>
        <v>2.677120667250914</v>
      </c>
      <c r="AA202" s="5">
        <f>V202/'[1]NIFTY Index'!V202</f>
        <v>0.8639986016733584</v>
      </c>
    </row>
    <row r="203" spans="1:27" x14ac:dyDescent="0.2">
      <c r="A203" s="7">
        <v>43553</v>
      </c>
      <c r="B203" s="2">
        <v>41.782800000000002</v>
      </c>
      <c r="C203" s="2">
        <v>42.071399999999997</v>
      </c>
      <c r="D203" s="2">
        <v>41.695399999999999</v>
      </c>
      <c r="E203" s="2">
        <v>42.0762</v>
      </c>
      <c r="F203" s="2">
        <v>35.270000000000003</v>
      </c>
      <c r="G203" s="2">
        <v>41.137999999999998</v>
      </c>
      <c r="H203" s="2">
        <v>42.176000000000002</v>
      </c>
      <c r="I203" s="2">
        <v>43.265999999999998</v>
      </c>
      <c r="J203" s="2">
        <v>3.1741000000000001</v>
      </c>
      <c r="K203" s="2">
        <v>45.959800000000001</v>
      </c>
      <c r="L203" s="2">
        <v>43.0259</v>
      </c>
      <c r="M203" s="2">
        <v>46.136899999999997</v>
      </c>
      <c r="N203" s="2">
        <v>43.317300000000003</v>
      </c>
      <c r="O203" s="2">
        <v>347.8</v>
      </c>
      <c r="P203" s="2">
        <v>0.1918</v>
      </c>
      <c r="Q203" s="6">
        <v>202</v>
      </c>
      <c r="R203" s="6">
        <v>77</v>
      </c>
      <c r="S203" s="2">
        <f t="shared" si="21"/>
        <v>0.38118811881188119</v>
      </c>
      <c r="T203" s="2">
        <f t="shared" si="22"/>
        <v>2.8195999999999941</v>
      </c>
      <c r="U203" s="2">
        <f t="shared" si="23"/>
        <v>6.7482313296380186E-2</v>
      </c>
      <c r="V203" s="2">
        <f t="shared" si="24"/>
        <v>1.1846555146016444</v>
      </c>
      <c r="W203" s="2">
        <f t="shared" si="25"/>
        <v>-5.867999999999995</v>
      </c>
      <c r="X203" s="2">
        <f t="shared" si="26"/>
        <v>1.0156740726335749</v>
      </c>
      <c r="Y203" s="2">
        <f t="shared" si="27"/>
        <v>1.182177487950099</v>
      </c>
      <c r="Z203" s="2">
        <f>B203/'[1]NIFTY Index'!B203</f>
        <v>2.584465791215385</v>
      </c>
      <c r="AA203" s="5">
        <f>V203/'[1]NIFTY Index'!V203</f>
        <v>0.84121540354841551</v>
      </c>
    </row>
    <row r="204" spans="1:27" x14ac:dyDescent="0.2">
      <c r="A204" s="7">
        <v>43552</v>
      </c>
      <c r="B204" s="2">
        <v>38.795699999999997</v>
      </c>
      <c r="C204" s="2">
        <v>38.795699999999997</v>
      </c>
      <c r="D204" s="2">
        <v>38.795699999999997</v>
      </c>
      <c r="E204" s="2">
        <v>38.795699999999997</v>
      </c>
      <c r="F204" s="2">
        <v>31.594000000000001</v>
      </c>
      <c r="G204" s="2">
        <v>43.670999999999999</v>
      </c>
      <c r="H204" s="2">
        <v>42.468000000000004</v>
      </c>
      <c r="I204" s="2">
        <v>44.503999999999998</v>
      </c>
      <c r="J204" s="2">
        <v>-0.16289999999999999</v>
      </c>
      <c r="K204" s="2">
        <v>40.931699999999999</v>
      </c>
      <c r="L204" s="2">
        <v>41.387799999999999</v>
      </c>
      <c r="M204" s="2">
        <v>42.18</v>
      </c>
      <c r="N204" s="2">
        <v>41.387799999999999</v>
      </c>
      <c r="O204" s="2">
        <v>337.1</v>
      </c>
      <c r="P204" s="2">
        <v>0.2424</v>
      </c>
      <c r="Q204" s="6">
        <v>605</v>
      </c>
      <c r="R204" s="6">
        <v>467</v>
      </c>
      <c r="S204" s="2">
        <f t="shared" si="21"/>
        <v>0.771900826446281</v>
      </c>
      <c r="T204" s="2">
        <f t="shared" si="22"/>
        <v>0.79220000000000113</v>
      </c>
      <c r="U204" s="2">
        <f t="shared" si="23"/>
        <v>2.041978879102584E-2</v>
      </c>
      <c r="V204" s="2">
        <f t="shared" si="24"/>
        <v>1.2279451794644551</v>
      </c>
      <c r="W204" s="2">
        <f t="shared" si="25"/>
        <v>-12.076999999999998</v>
      </c>
      <c r="X204" s="2">
        <f t="shared" si="26"/>
        <v>0.8883629868791646</v>
      </c>
      <c r="Y204" s="2">
        <f t="shared" si="27"/>
        <v>1.2279451794644551</v>
      </c>
      <c r="Z204" s="2">
        <f>B204/'[1]NIFTY Index'!B204</f>
        <v>2.4448554665591145</v>
      </c>
      <c r="AA204" s="5">
        <f>V204/'[1]NIFTY Index'!V204</f>
        <v>0.91157806533096053</v>
      </c>
    </row>
    <row r="205" spans="1:27" x14ac:dyDescent="0.2">
      <c r="A205" s="7">
        <v>43551</v>
      </c>
      <c r="B205" s="2">
        <v>40.325000000000003</v>
      </c>
      <c r="C205" s="2">
        <v>41.6995</v>
      </c>
      <c r="D205" s="2">
        <v>50.2545</v>
      </c>
      <c r="E205" s="2">
        <v>40.128500000000003</v>
      </c>
      <c r="F205" s="2">
        <v>32.045999999999999</v>
      </c>
      <c r="G205" s="2">
        <v>43.781999999999996</v>
      </c>
      <c r="H205" s="2">
        <v>42.463999999999999</v>
      </c>
      <c r="I205" s="2">
        <v>44.493000000000002</v>
      </c>
      <c r="J205" s="2">
        <v>3.3517000000000001</v>
      </c>
      <c r="K205" s="2">
        <v>48.249000000000002</v>
      </c>
      <c r="L205" s="2">
        <v>55.8294</v>
      </c>
      <c r="M205" s="2">
        <v>44.835000000000001</v>
      </c>
      <c r="N205" s="2">
        <v>40.847799999999999</v>
      </c>
      <c r="O205" s="2">
        <v>337.65</v>
      </c>
      <c r="P205" s="2">
        <v>0.27410000000000001</v>
      </c>
      <c r="Q205" s="6">
        <v>723</v>
      </c>
      <c r="R205" s="6">
        <v>542</v>
      </c>
      <c r="S205" s="2">
        <f t="shared" si="21"/>
        <v>0.74965421853388658</v>
      </c>
      <c r="T205" s="2">
        <f t="shared" si="22"/>
        <v>3.9872000000000014</v>
      </c>
      <c r="U205" s="2">
        <f t="shared" si="23"/>
        <v>9.8876627402355893E-2</v>
      </c>
      <c r="V205" s="2">
        <f t="shared" si="24"/>
        <v>1.2583473756475068</v>
      </c>
      <c r="W205" s="2">
        <f t="shared" si="25"/>
        <v>-11.735999999999997</v>
      </c>
      <c r="X205" s="2">
        <f t="shared" si="26"/>
        <v>0.921040610296469</v>
      </c>
      <c r="Y205" s="2">
        <f t="shared" si="27"/>
        <v>1.568198839168695</v>
      </c>
      <c r="Z205" s="2">
        <f>B205/'[1]NIFTY Index'!B205</f>
        <v>2.3982990365171881</v>
      </c>
      <c r="AA205" s="5">
        <f>V205/'[1]NIFTY Index'!V205</f>
        <v>0.79105101466600136</v>
      </c>
    </row>
    <row r="206" spans="1:27" x14ac:dyDescent="0.2">
      <c r="A206" s="7">
        <v>43550</v>
      </c>
      <c r="B206" s="2">
        <v>37.5764</v>
      </c>
      <c r="C206" s="2">
        <v>41.193100000000001</v>
      </c>
      <c r="D206" s="2">
        <v>38.354999999999997</v>
      </c>
      <c r="E206" s="2">
        <v>37.318600000000004</v>
      </c>
      <c r="F206" s="2">
        <v>27.673999999999999</v>
      </c>
      <c r="G206" s="2">
        <v>43.320999999999998</v>
      </c>
      <c r="H206" s="2">
        <v>42.085999999999999</v>
      </c>
      <c r="I206" s="2">
        <v>44.374000000000002</v>
      </c>
      <c r="J206" s="2">
        <v>1.9344999999999999</v>
      </c>
      <c r="K206" s="2">
        <v>39.689100000000003</v>
      </c>
      <c r="L206" s="2">
        <v>40.582500000000003</v>
      </c>
      <c r="M206" s="2">
        <v>41.062199999999997</v>
      </c>
      <c r="N206" s="2">
        <v>38.365400000000001</v>
      </c>
      <c r="O206" s="2">
        <v>326.7</v>
      </c>
      <c r="P206" s="2">
        <v>0.35160000000000002</v>
      </c>
      <c r="Q206" s="6">
        <v>751</v>
      </c>
      <c r="R206" s="6">
        <v>495</v>
      </c>
      <c r="S206" s="2">
        <f t="shared" si="21"/>
        <v>0.65912117177097207</v>
      </c>
      <c r="T206" s="2">
        <f t="shared" si="22"/>
        <v>2.6967999999999961</v>
      </c>
      <c r="U206" s="2">
        <f t="shared" si="23"/>
        <v>7.1768450410363852E-2</v>
      </c>
      <c r="V206" s="2">
        <f t="shared" si="24"/>
        <v>1.3578232275782323</v>
      </c>
      <c r="W206" s="2">
        <f t="shared" si="25"/>
        <v>-15.646999999999998</v>
      </c>
      <c r="X206" s="2">
        <f t="shared" si="26"/>
        <v>0.86739456614574917</v>
      </c>
      <c r="Y206" s="2">
        <f t="shared" si="27"/>
        <v>1.3859579388595793</v>
      </c>
      <c r="Z206" s="2">
        <f>B206/'[1]NIFTY Index'!B206</f>
        <v>2.2313114218698971</v>
      </c>
      <c r="AA206" s="5">
        <f>V206/'[1]NIFTY Index'!V206</f>
        <v>0.82966663767584159</v>
      </c>
    </row>
    <row r="207" spans="1:27" x14ac:dyDescent="0.2">
      <c r="A207" s="7">
        <v>43549</v>
      </c>
      <c r="B207" s="2">
        <v>33.554200000000002</v>
      </c>
      <c r="C207" s="2">
        <v>33.554200000000002</v>
      </c>
      <c r="D207" s="2">
        <v>31.683900000000001</v>
      </c>
      <c r="E207" s="2">
        <v>33.554200000000002</v>
      </c>
      <c r="F207" s="2">
        <v>24.664000000000001</v>
      </c>
      <c r="G207" s="2">
        <v>45.344000000000001</v>
      </c>
      <c r="H207" s="2">
        <v>42.036000000000001</v>
      </c>
      <c r="I207" s="2">
        <v>45.87</v>
      </c>
      <c r="J207" s="2">
        <v>-3.2014</v>
      </c>
      <c r="K207" s="2">
        <v>40.2241</v>
      </c>
      <c r="L207" s="2">
        <v>36.772199999999998</v>
      </c>
      <c r="M207" s="2">
        <v>43.322699999999998</v>
      </c>
      <c r="N207" s="2">
        <v>35.732100000000003</v>
      </c>
      <c r="O207" s="2">
        <v>320.5</v>
      </c>
      <c r="P207" s="2">
        <v>1.0196000000000001</v>
      </c>
      <c r="Q207" s="6">
        <v>784</v>
      </c>
      <c r="R207" s="6">
        <v>513</v>
      </c>
      <c r="S207" s="2">
        <f t="shared" si="21"/>
        <v>0.65433673469387754</v>
      </c>
      <c r="T207" s="2">
        <f t="shared" si="22"/>
        <v>7.5905999999999949</v>
      </c>
      <c r="U207" s="2">
        <f t="shared" si="23"/>
        <v>0.22621907242610448</v>
      </c>
      <c r="V207" s="2">
        <f t="shared" si="24"/>
        <v>1.3604524813493351</v>
      </c>
      <c r="W207" s="2">
        <f t="shared" si="25"/>
        <v>-20.68</v>
      </c>
      <c r="X207" s="2">
        <f t="shared" si="26"/>
        <v>0.73999206069160195</v>
      </c>
      <c r="Y207" s="2">
        <f t="shared" si="27"/>
        <v>1.2846213104119364</v>
      </c>
      <c r="Z207" s="2">
        <f>B207/'[1]NIFTY Index'!B207</f>
        <v>2.2711655611208879</v>
      </c>
      <c r="AA207" s="5">
        <f>V207/'[1]NIFTY Index'!V207</f>
        <v>0.96320109346920568</v>
      </c>
    </row>
    <row r="208" spans="1:27" x14ac:dyDescent="0.2">
      <c r="A208" s="7">
        <v>43546</v>
      </c>
      <c r="B208" s="2">
        <v>35.358699999999999</v>
      </c>
      <c r="C208" s="2">
        <v>40.991500000000002</v>
      </c>
      <c r="D208" s="2">
        <v>28.8081</v>
      </c>
      <c r="E208" s="2">
        <v>35.484400000000001</v>
      </c>
      <c r="F208" s="2">
        <v>37.820999999999998</v>
      </c>
      <c r="G208" s="2">
        <v>49.031999999999996</v>
      </c>
      <c r="H208" s="2">
        <v>41.356000000000002</v>
      </c>
      <c r="I208" s="2">
        <v>45.582999999999998</v>
      </c>
      <c r="J208" s="2">
        <v>-0.73450000000000004</v>
      </c>
      <c r="K208" s="2">
        <v>38.082599999999999</v>
      </c>
      <c r="L208" s="2">
        <v>32.671900000000001</v>
      </c>
      <c r="M208" s="2">
        <v>41.158000000000001</v>
      </c>
      <c r="N208" s="2">
        <v>37.242400000000004</v>
      </c>
      <c r="O208" s="2">
        <v>331.1</v>
      </c>
      <c r="P208" s="2">
        <v>0.88070000000000004</v>
      </c>
      <c r="Q208" s="6">
        <v>845</v>
      </c>
      <c r="R208" s="6">
        <v>589</v>
      </c>
      <c r="S208" s="2">
        <f t="shared" si="21"/>
        <v>0.69704142011834325</v>
      </c>
      <c r="T208" s="2">
        <f t="shared" si="22"/>
        <v>3.9155999999999977</v>
      </c>
      <c r="U208" s="2">
        <f t="shared" si="23"/>
        <v>0.11073936541784618</v>
      </c>
      <c r="V208" s="2">
        <f t="shared" si="24"/>
        <v>0.93489595727241481</v>
      </c>
      <c r="W208" s="2">
        <f t="shared" si="25"/>
        <v>-11.210999999999999</v>
      </c>
      <c r="X208" s="2">
        <f t="shared" si="26"/>
        <v>0.7211351770272475</v>
      </c>
      <c r="Y208" s="2">
        <f t="shared" si="27"/>
        <v>0.76169588323947013</v>
      </c>
      <c r="Z208" s="2">
        <f>B208/'[1]NIFTY Index'!B208</f>
        <v>2.4074664161066512</v>
      </c>
      <c r="AA208" s="5">
        <f>V208/'[1]NIFTY Index'!V208</f>
        <v>0.5996227926211537</v>
      </c>
    </row>
    <row r="209" spans="1:27" x14ac:dyDescent="0.2">
      <c r="A209" s="7">
        <v>43544</v>
      </c>
      <c r="B209" s="2">
        <v>39.729300000000002</v>
      </c>
      <c r="C209" s="2">
        <v>39.729300000000002</v>
      </c>
      <c r="D209" s="2">
        <v>39.729300000000002</v>
      </c>
      <c r="E209" s="2">
        <v>39.729300000000002</v>
      </c>
      <c r="F209" s="2">
        <v>38.216000000000001</v>
      </c>
      <c r="G209" s="2">
        <v>50.558999999999997</v>
      </c>
      <c r="H209" s="2">
        <v>41.393999999999998</v>
      </c>
      <c r="I209" s="2">
        <v>45.591000000000001</v>
      </c>
      <c r="J209" s="2">
        <v>-1.7814999999999999</v>
      </c>
      <c r="K209" s="2">
        <v>41.423299999999998</v>
      </c>
      <c r="L209" s="2">
        <v>36.2712</v>
      </c>
      <c r="M209" s="2">
        <v>41.6798</v>
      </c>
      <c r="N209" s="2">
        <v>37.3461</v>
      </c>
      <c r="O209" s="2">
        <v>333.55</v>
      </c>
      <c r="P209" s="2">
        <v>0.75160000000000005</v>
      </c>
      <c r="Q209" s="6">
        <v>874</v>
      </c>
      <c r="R209" s="6">
        <v>541</v>
      </c>
      <c r="S209" s="2">
        <f t="shared" si="21"/>
        <v>0.6189931350114416</v>
      </c>
      <c r="T209" s="2">
        <f t="shared" si="22"/>
        <v>4.3337000000000003</v>
      </c>
      <c r="U209" s="2">
        <f t="shared" si="23"/>
        <v>0.1090807036620328</v>
      </c>
      <c r="V209" s="2">
        <f t="shared" si="24"/>
        <v>1.039598597446096</v>
      </c>
      <c r="W209" s="2">
        <f t="shared" si="25"/>
        <v>-12.342999999999996</v>
      </c>
      <c r="X209" s="2">
        <f t="shared" si="26"/>
        <v>0.78580074764136953</v>
      </c>
      <c r="Y209" s="2">
        <f t="shared" si="27"/>
        <v>1.039598597446096</v>
      </c>
      <c r="Z209" s="2">
        <f>B209/'[1]NIFTY Index'!B209</f>
        <v>2.642805827180204</v>
      </c>
      <c r="AA209" s="5">
        <f>V209/'[1]NIFTY Index'!V209</f>
        <v>0.57813106330402197</v>
      </c>
    </row>
    <row r="210" spans="1:27" x14ac:dyDescent="0.2">
      <c r="A210" s="7">
        <v>43543</v>
      </c>
      <c r="B210" s="2">
        <v>38.957000000000001</v>
      </c>
      <c r="C210" s="2">
        <v>41.473500000000001</v>
      </c>
      <c r="D210" s="2">
        <v>36.702599999999997</v>
      </c>
      <c r="E210" s="2">
        <v>39.101900000000001</v>
      </c>
      <c r="F210" s="2">
        <v>35.673000000000002</v>
      </c>
      <c r="G210" s="2">
        <v>50.515999999999998</v>
      </c>
      <c r="H210" s="2">
        <v>41.155999999999999</v>
      </c>
      <c r="I210" s="2">
        <v>45.63</v>
      </c>
      <c r="J210" s="2">
        <v>4.4200000000000003E-2</v>
      </c>
      <c r="K210" s="2">
        <v>39.349899999999998</v>
      </c>
      <c r="L210" s="2">
        <v>39.219000000000001</v>
      </c>
      <c r="M210" s="2">
        <v>43.040999999999997</v>
      </c>
      <c r="N210" s="2">
        <v>41.258600000000001</v>
      </c>
      <c r="O210" s="2">
        <v>339.6</v>
      </c>
      <c r="P210" s="2">
        <v>0.79069999999999996</v>
      </c>
      <c r="Q210" s="6">
        <v>877</v>
      </c>
      <c r="R210" s="6">
        <v>573</v>
      </c>
      <c r="S210" s="2">
        <f t="shared" si="21"/>
        <v>0.65336374002280506</v>
      </c>
      <c r="T210" s="2">
        <f t="shared" si="22"/>
        <v>1.7823999999999955</v>
      </c>
      <c r="U210" s="2">
        <f t="shared" si="23"/>
        <v>4.575300972867509E-2</v>
      </c>
      <c r="V210" s="2">
        <f t="shared" si="24"/>
        <v>1.0920584195329801</v>
      </c>
      <c r="W210" s="2">
        <f t="shared" si="25"/>
        <v>-14.842999999999996</v>
      </c>
      <c r="X210" s="2">
        <f t="shared" si="26"/>
        <v>0.77118140787077361</v>
      </c>
      <c r="Y210" s="2">
        <f t="shared" si="27"/>
        <v>1.0288621646623495</v>
      </c>
      <c r="Z210" s="2">
        <f>B210/'[1]NIFTY Index'!B210</f>
        <v>2.6845605209661305</v>
      </c>
      <c r="AA210" s="5">
        <f>V210/'[1]NIFTY Index'!V210</f>
        <v>0.60805788718095843</v>
      </c>
    </row>
    <row r="211" spans="1:27" x14ac:dyDescent="0.2">
      <c r="A211" s="7">
        <v>43542</v>
      </c>
      <c r="B211" s="2">
        <v>39.518900000000002</v>
      </c>
      <c r="C211" s="2">
        <v>42.326700000000002</v>
      </c>
      <c r="D211" s="2">
        <v>40.045200000000001</v>
      </c>
      <c r="E211" s="2">
        <v>39.4724</v>
      </c>
      <c r="F211" s="2">
        <v>35.749000000000002</v>
      </c>
      <c r="G211" s="2">
        <v>51.332999999999998</v>
      </c>
      <c r="H211" s="2">
        <v>41.31</v>
      </c>
      <c r="I211" s="2">
        <v>45.723999999999997</v>
      </c>
      <c r="J211" s="2">
        <v>0.90669999999999995</v>
      </c>
      <c r="K211" s="2">
        <v>40.372999999999998</v>
      </c>
      <c r="L211" s="2">
        <v>41.463700000000003</v>
      </c>
      <c r="M211" s="2">
        <v>43.823599999999999</v>
      </c>
      <c r="N211" s="2">
        <v>41.483899999999998</v>
      </c>
      <c r="O211" s="2">
        <v>339.45</v>
      </c>
      <c r="P211" s="2">
        <v>0.41539999999999999</v>
      </c>
      <c r="Q211" s="6">
        <v>898</v>
      </c>
      <c r="R211" s="6">
        <v>611</v>
      </c>
      <c r="S211" s="2">
        <f t="shared" si="21"/>
        <v>0.6804008908685969</v>
      </c>
      <c r="T211" s="2">
        <f t="shared" si="22"/>
        <v>2.3397000000000006</v>
      </c>
      <c r="U211" s="2">
        <f t="shared" si="23"/>
        <v>5.9204583123518124E-2</v>
      </c>
      <c r="V211" s="2">
        <f t="shared" si="24"/>
        <v>1.1054546980335114</v>
      </c>
      <c r="W211" s="2">
        <f t="shared" si="25"/>
        <v>-15.583999999999996</v>
      </c>
      <c r="X211" s="2">
        <f t="shared" si="26"/>
        <v>0.7698537003487036</v>
      </c>
      <c r="Y211" s="2">
        <f t="shared" si="27"/>
        <v>1.1201767881619067</v>
      </c>
      <c r="Z211" s="2">
        <f>B211/'[1]NIFTY Index'!B211</f>
        <v>2.6141852604004736</v>
      </c>
      <c r="AA211" s="5">
        <f>V211/'[1]NIFTY Index'!V211</f>
        <v>0.59012769731829762</v>
      </c>
    </row>
    <row r="212" spans="1:27" x14ac:dyDescent="0.2">
      <c r="A212" s="7">
        <v>43539</v>
      </c>
      <c r="B212" s="2">
        <v>39.048499999999997</v>
      </c>
      <c r="C212" s="2">
        <v>41.423999999999999</v>
      </c>
      <c r="D212" s="2">
        <v>37.8827</v>
      </c>
      <c r="E212" s="2">
        <v>39.250300000000003</v>
      </c>
      <c r="F212" s="2">
        <v>54.158999999999999</v>
      </c>
      <c r="G212" s="2">
        <v>51.64</v>
      </c>
      <c r="H212" s="2">
        <v>41.323999999999998</v>
      </c>
      <c r="I212" s="2">
        <v>45.728999999999999</v>
      </c>
      <c r="J212" s="2">
        <v>-1.0152000000000001</v>
      </c>
      <c r="K212" s="2">
        <v>39.750700000000002</v>
      </c>
      <c r="L212" s="2">
        <v>39.389000000000003</v>
      </c>
      <c r="M212" s="2">
        <v>43.089100000000002</v>
      </c>
      <c r="N212" s="2">
        <v>39.673499999999997</v>
      </c>
      <c r="O212" s="2">
        <v>336.4</v>
      </c>
      <c r="P212" s="2">
        <v>0.50970000000000004</v>
      </c>
      <c r="Q212" s="6">
        <v>906</v>
      </c>
      <c r="R212" s="6">
        <v>633</v>
      </c>
      <c r="S212" s="2">
        <f t="shared" si="21"/>
        <v>0.69867549668874174</v>
      </c>
      <c r="T212" s="2">
        <f t="shared" si="22"/>
        <v>3.4156000000000049</v>
      </c>
      <c r="U212" s="2">
        <f t="shared" si="23"/>
        <v>8.7470709502285748E-2</v>
      </c>
      <c r="V212" s="2">
        <f t="shared" si="24"/>
        <v>0.72099743348289291</v>
      </c>
      <c r="W212" s="2">
        <f t="shared" si="25"/>
        <v>2.5189999999999984</v>
      </c>
      <c r="X212" s="2">
        <f t="shared" si="26"/>
        <v>0.75616769945778461</v>
      </c>
      <c r="Y212" s="2">
        <f t="shared" si="27"/>
        <v>0.69947192525711333</v>
      </c>
      <c r="Z212" s="2">
        <f>B212/'[1]NIFTY Index'!B212</f>
        <v>2.5372479710983034</v>
      </c>
      <c r="AA212" s="5">
        <f>V212/'[1]NIFTY Index'!V212</f>
        <v>0.40898419076585957</v>
      </c>
    </row>
    <row r="213" spans="1:27" x14ac:dyDescent="0.2">
      <c r="A213" s="7">
        <v>43538</v>
      </c>
      <c r="B213" s="2">
        <v>42.150700000000001</v>
      </c>
      <c r="C213" s="2">
        <v>41.805100000000003</v>
      </c>
      <c r="D213" s="2">
        <v>43.717700000000001</v>
      </c>
      <c r="E213" s="2">
        <v>41.805100000000003</v>
      </c>
      <c r="F213" s="2">
        <v>51.847000000000001</v>
      </c>
      <c r="G213" s="2">
        <v>51.399000000000001</v>
      </c>
      <c r="H213" s="2">
        <v>44.572000000000003</v>
      </c>
      <c r="I213" s="2">
        <v>45.844000000000001</v>
      </c>
      <c r="J213" s="2">
        <v>-1.077</v>
      </c>
      <c r="K213" s="2">
        <v>36.671999999999997</v>
      </c>
      <c r="L213" s="2">
        <v>44.581899999999997</v>
      </c>
      <c r="M213" s="2">
        <v>39.756799999999998</v>
      </c>
      <c r="N213" s="2">
        <v>42.781799999999997</v>
      </c>
      <c r="O213" s="2">
        <v>339.85</v>
      </c>
      <c r="P213" s="2">
        <v>0.62409999999999999</v>
      </c>
      <c r="Q213" s="6">
        <v>869</v>
      </c>
      <c r="R213" s="6">
        <v>646</v>
      </c>
      <c r="S213" s="2">
        <f t="shared" si="21"/>
        <v>0.74338319907940165</v>
      </c>
      <c r="T213" s="2">
        <f t="shared" si="22"/>
        <v>-3.0249999999999986</v>
      </c>
      <c r="U213" s="2">
        <f t="shared" si="23"/>
        <v>-7.1766305185916215E-2</v>
      </c>
      <c r="V213" s="2">
        <f t="shared" si="24"/>
        <v>0.81298242907014873</v>
      </c>
      <c r="W213" s="2">
        <f t="shared" si="25"/>
        <v>0.4480000000000004</v>
      </c>
      <c r="X213" s="2">
        <f t="shared" si="26"/>
        <v>0.82006848382264241</v>
      </c>
      <c r="Y213" s="2">
        <f t="shared" si="27"/>
        <v>0.84320597141589682</v>
      </c>
      <c r="Z213" s="2">
        <f>B213/'[1]NIFTY Index'!B213</f>
        <v>3.1512421594060962</v>
      </c>
      <c r="AA213" s="5">
        <f>V213/'[1]NIFTY Index'!V213</f>
        <v>0.52817509914245708</v>
      </c>
    </row>
    <row r="214" spans="1:27" x14ac:dyDescent="0.2">
      <c r="A214" s="7">
        <v>43537</v>
      </c>
      <c r="B214" s="2">
        <v>40.173400000000001</v>
      </c>
      <c r="C214" s="2">
        <v>40.559600000000003</v>
      </c>
      <c r="D214" s="2">
        <v>38.661700000000003</v>
      </c>
      <c r="E214" s="2">
        <v>40.559600000000003</v>
      </c>
      <c r="F214" s="2">
        <v>49.085000000000001</v>
      </c>
      <c r="G214" s="2">
        <v>51.118000000000002</v>
      </c>
      <c r="H214" s="2">
        <v>44.506</v>
      </c>
      <c r="I214" s="2">
        <v>46.073</v>
      </c>
      <c r="J214" s="2">
        <v>1.9134</v>
      </c>
      <c r="K214" s="2">
        <v>40.344099999999997</v>
      </c>
      <c r="L214" s="2">
        <v>39.918100000000003</v>
      </c>
      <c r="M214" s="2">
        <v>42.646799999999999</v>
      </c>
      <c r="N214" s="2">
        <v>41.248699999999999</v>
      </c>
      <c r="O214" s="2">
        <v>343.55</v>
      </c>
      <c r="P214" s="2">
        <v>0.40110000000000001</v>
      </c>
      <c r="Q214" s="6">
        <v>799</v>
      </c>
      <c r="R214" s="6">
        <v>670</v>
      </c>
      <c r="S214" s="2">
        <f t="shared" si="21"/>
        <v>0.8385481852315394</v>
      </c>
      <c r="T214" s="2">
        <f t="shared" si="22"/>
        <v>1.3980999999999995</v>
      </c>
      <c r="U214" s="2">
        <f t="shared" si="23"/>
        <v>3.4801634912653631E-2</v>
      </c>
      <c r="V214" s="2">
        <f t="shared" si="24"/>
        <v>0.81844555363145566</v>
      </c>
      <c r="W214" s="2">
        <f t="shared" si="25"/>
        <v>-2.0330000000000013</v>
      </c>
      <c r="X214" s="2">
        <f t="shared" si="26"/>
        <v>0.78589537931843967</v>
      </c>
      <c r="Y214" s="2">
        <f t="shared" si="27"/>
        <v>0.78764795762452888</v>
      </c>
      <c r="Z214" s="2">
        <f>B214/'[1]NIFTY Index'!B214</f>
        <v>3.0687566361879441</v>
      </c>
      <c r="AA214" s="5">
        <f>V214/'[1]NIFTY Index'!V214</f>
        <v>0.56329830481926002</v>
      </c>
    </row>
    <row r="215" spans="1:27" x14ac:dyDescent="0.2">
      <c r="A215" s="7">
        <v>43536</v>
      </c>
      <c r="B215" s="2">
        <v>37.234400000000001</v>
      </c>
      <c r="C215" s="2">
        <v>37.198300000000003</v>
      </c>
      <c r="D215" s="2">
        <v>37.348599999999998</v>
      </c>
      <c r="E215" s="2">
        <v>37.198300000000003</v>
      </c>
      <c r="F215" s="2">
        <v>51.435000000000002</v>
      </c>
      <c r="G215" s="2">
        <v>51.008000000000003</v>
      </c>
      <c r="H215" s="2">
        <v>44.802999999999997</v>
      </c>
      <c r="I215" s="2">
        <v>46.197000000000003</v>
      </c>
      <c r="J215" s="2">
        <v>0.3871</v>
      </c>
      <c r="K215" s="2">
        <v>42.214599999999997</v>
      </c>
      <c r="L215" s="2">
        <v>38.1706</v>
      </c>
      <c r="M215" s="2">
        <v>44.641300000000001</v>
      </c>
      <c r="N215" s="2">
        <v>40.0319</v>
      </c>
      <c r="O215" s="2">
        <v>337.1</v>
      </c>
      <c r="P215" s="2">
        <v>0.51519999999999999</v>
      </c>
      <c r="Q215" s="6">
        <v>757</v>
      </c>
      <c r="R215" s="6">
        <v>515</v>
      </c>
      <c r="S215" s="2">
        <f t="shared" si="21"/>
        <v>0.68031704095112289</v>
      </c>
      <c r="T215" s="2">
        <f t="shared" si="22"/>
        <v>4.6094000000000008</v>
      </c>
      <c r="U215" s="2">
        <f t="shared" si="23"/>
        <v>0.12379412586210603</v>
      </c>
      <c r="V215" s="2">
        <f t="shared" si="24"/>
        <v>0.72391173325556524</v>
      </c>
      <c r="W215" s="2">
        <f t="shared" si="25"/>
        <v>0.4269999999999996</v>
      </c>
      <c r="X215" s="2">
        <f t="shared" si="26"/>
        <v>0.72997176913425343</v>
      </c>
      <c r="Y215" s="2">
        <f t="shared" si="27"/>
        <v>0.72613201127636817</v>
      </c>
      <c r="Z215" s="2">
        <f>B215/'[1]NIFTY Index'!B215</f>
        <v>2.7280546865269222</v>
      </c>
      <c r="AA215" s="5">
        <f>V215/'[1]NIFTY Index'!V215</f>
        <v>0.5293280017796963</v>
      </c>
    </row>
    <row r="216" spans="1:27" x14ac:dyDescent="0.2">
      <c r="A216" s="7">
        <v>43535</v>
      </c>
      <c r="B216" s="2">
        <v>37.906500000000001</v>
      </c>
      <c r="C216" s="2">
        <v>38.0764</v>
      </c>
      <c r="D216" s="2">
        <v>37.452800000000003</v>
      </c>
      <c r="E216" s="2">
        <v>38.0764</v>
      </c>
      <c r="F216" s="2">
        <v>53.485999999999997</v>
      </c>
      <c r="G216" s="2">
        <v>51</v>
      </c>
      <c r="H216" s="2">
        <v>44.802</v>
      </c>
      <c r="I216" s="2">
        <v>46.561</v>
      </c>
      <c r="J216" s="2">
        <v>6.165</v>
      </c>
      <c r="K216" s="2">
        <v>45.640799999999999</v>
      </c>
      <c r="L216" s="2">
        <v>36.1586</v>
      </c>
      <c r="M216" s="2">
        <v>46.311500000000002</v>
      </c>
      <c r="N216" s="2">
        <v>37.652799999999999</v>
      </c>
      <c r="O216" s="2">
        <v>335.8</v>
      </c>
      <c r="P216" s="2">
        <v>0.33200000000000002</v>
      </c>
      <c r="Q216" s="6">
        <v>680</v>
      </c>
      <c r="R216" s="6">
        <v>472</v>
      </c>
      <c r="S216" s="2">
        <f t="shared" si="21"/>
        <v>0.69411764705882351</v>
      </c>
      <c r="T216" s="2">
        <f t="shared" si="22"/>
        <v>8.6587000000000032</v>
      </c>
      <c r="U216" s="2">
        <f t="shared" si="23"/>
        <v>0.2284225660506774</v>
      </c>
      <c r="V216" s="2">
        <f t="shared" si="24"/>
        <v>0.70871816924054898</v>
      </c>
      <c r="W216" s="2">
        <f t="shared" si="25"/>
        <v>2.4859999999999971</v>
      </c>
      <c r="X216" s="2">
        <f t="shared" si="26"/>
        <v>0.74326470588235294</v>
      </c>
      <c r="Y216" s="2">
        <f t="shared" si="27"/>
        <v>0.70023557566465999</v>
      </c>
      <c r="Z216" s="2">
        <f>B216/'[1]NIFTY Index'!B216</f>
        <v>2.8023879052230805</v>
      </c>
      <c r="AA216" s="5">
        <f>V216/'[1]NIFTY Index'!V216</f>
        <v>0.52080424368839362</v>
      </c>
    </row>
    <row r="217" spans="1:27" x14ac:dyDescent="0.2">
      <c r="A217" s="7">
        <v>43532</v>
      </c>
      <c r="B217" s="2">
        <v>40.503</v>
      </c>
      <c r="C217" s="2">
        <v>40.796799999999998</v>
      </c>
      <c r="D217" s="2">
        <v>40.042499999999997</v>
      </c>
      <c r="E217" s="2">
        <v>40.796799999999998</v>
      </c>
      <c r="F217" s="2">
        <v>50.048000000000002</v>
      </c>
      <c r="G217" s="2">
        <v>49.029000000000003</v>
      </c>
      <c r="H217" s="2">
        <v>43.523000000000003</v>
      </c>
      <c r="I217" s="2">
        <v>46.500999999999998</v>
      </c>
      <c r="J217" s="2">
        <v>-1.0634999999999999</v>
      </c>
      <c r="K217" s="2">
        <v>44.463299999999997</v>
      </c>
      <c r="L217" s="2">
        <v>39.582300000000004</v>
      </c>
      <c r="M217" s="2">
        <v>46.97</v>
      </c>
      <c r="N217" s="2">
        <v>40.1997</v>
      </c>
      <c r="O217" s="2">
        <v>316.3</v>
      </c>
      <c r="P217" s="2">
        <v>0.60799999999999998</v>
      </c>
      <c r="Q217" s="6">
        <v>682</v>
      </c>
      <c r="R217" s="6">
        <v>313</v>
      </c>
      <c r="S217" s="2">
        <f t="shared" si="21"/>
        <v>0.45894428152492667</v>
      </c>
      <c r="T217" s="2">
        <f t="shared" si="22"/>
        <v>6.7702999999999989</v>
      </c>
      <c r="U217" s="2">
        <f t="shared" si="23"/>
        <v>0.16715551934424608</v>
      </c>
      <c r="V217" s="2">
        <f t="shared" si="24"/>
        <v>0.80928308823529405</v>
      </c>
      <c r="W217" s="2">
        <f t="shared" si="25"/>
        <v>1.0189999999999984</v>
      </c>
      <c r="X217" s="2">
        <f t="shared" si="26"/>
        <v>0.82610291868078067</v>
      </c>
      <c r="Y217" s="2">
        <f t="shared" si="27"/>
        <v>0.8000819213554986</v>
      </c>
      <c r="Z217" s="2">
        <f>B217/'[1]NIFTY Index'!B217</f>
        <v>3.0454528365728035</v>
      </c>
      <c r="AA217" s="5">
        <f>V217/'[1]NIFTY Index'!V217</f>
        <v>0.54704725465132475</v>
      </c>
    </row>
    <row r="218" spans="1:27" x14ac:dyDescent="0.2">
      <c r="A218" s="7">
        <v>43531</v>
      </c>
      <c r="B218" s="2">
        <v>43.344700000000003</v>
      </c>
      <c r="C218" s="2">
        <v>44.132800000000003</v>
      </c>
      <c r="D218" s="2">
        <v>42.301299999999998</v>
      </c>
      <c r="E218" s="2">
        <v>44.132800000000003</v>
      </c>
      <c r="F218" s="2">
        <v>48.716000000000001</v>
      </c>
      <c r="G218" s="2">
        <v>51.488999999999997</v>
      </c>
      <c r="H218" s="2">
        <v>46.039000000000001</v>
      </c>
      <c r="I218" s="2">
        <v>47.347000000000001</v>
      </c>
      <c r="J218" s="2">
        <v>0.66120000000000001</v>
      </c>
      <c r="K218" s="2">
        <v>49.584899999999998</v>
      </c>
      <c r="L218" s="2">
        <v>41.614600000000003</v>
      </c>
      <c r="M218" s="2">
        <v>45.925699999999999</v>
      </c>
      <c r="N218" s="2">
        <v>42.879399999999997</v>
      </c>
      <c r="O218" s="2">
        <v>319.7</v>
      </c>
      <c r="P218" s="2">
        <v>0.32650000000000001</v>
      </c>
      <c r="Q218" s="6">
        <v>621</v>
      </c>
      <c r="R218" s="6">
        <v>332</v>
      </c>
      <c r="S218" s="2">
        <f t="shared" si="21"/>
        <v>0.53462157809983901</v>
      </c>
      <c r="T218" s="2">
        <f t="shared" si="22"/>
        <v>3.0463000000000022</v>
      </c>
      <c r="U218" s="2">
        <f t="shared" si="23"/>
        <v>7.0280795575929741E-2</v>
      </c>
      <c r="V218" s="2">
        <f t="shared" si="24"/>
        <v>0.88974258970358822</v>
      </c>
      <c r="W218" s="2">
        <f t="shared" si="25"/>
        <v>-2.7729999999999961</v>
      </c>
      <c r="X218" s="2">
        <f t="shared" si="26"/>
        <v>0.84182446736196093</v>
      </c>
      <c r="Y218" s="2">
        <f t="shared" si="27"/>
        <v>0.86832457508826666</v>
      </c>
      <c r="Z218" s="2">
        <f>B218/'[1]NIFTY Index'!B218</f>
        <v>3.2681163244840872</v>
      </c>
      <c r="AA218" s="5">
        <f>V218/'[1]NIFTY Index'!V218</f>
        <v>0.58364011870866983</v>
      </c>
    </row>
    <row r="219" spans="1:27" x14ac:dyDescent="0.2">
      <c r="A219" s="7">
        <v>43530</v>
      </c>
      <c r="B219" s="2">
        <v>46.201099999999997</v>
      </c>
      <c r="C219" s="2">
        <v>46.201099999999997</v>
      </c>
      <c r="D219" s="2">
        <v>46.201099999999997</v>
      </c>
      <c r="E219" s="2">
        <v>46.201099999999997</v>
      </c>
      <c r="F219" s="2">
        <v>49.511000000000003</v>
      </c>
      <c r="G219" s="2">
        <v>52.48</v>
      </c>
      <c r="H219" s="2">
        <v>46.768999999999998</v>
      </c>
      <c r="I219" s="2">
        <v>47.774999999999999</v>
      </c>
      <c r="J219" s="2">
        <v>1.746</v>
      </c>
      <c r="K219" s="2">
        <v>48.1952</v>
      </c>
      <c r="L219" s="2">
        <v>45.139099999999999</v>
      </c>
      <c r="M219" s="2">
        <v>48.885599999999997</v>
      </c>
      <c r="N219" s="2">
        <v>45.139099999999999</v>
      </c>
      <c r="O219" s="2">
        <v>317.60000000000002</v>
      </c>
      <c r="P219" s="2">
        <v>0.2989</v>
      </c>
      <c r="Q219" s="6">
        <v>673</v>
      </c>
      <c r="R219" s="6">
        <v>259</v>
      </c>
      <c r="S219" s="2">
        <f t="shared" si="21"/>
        <v>0.38484398216939081</v>
      </c>
      <c r="T219" s="2">
        <f t="shared" si="22"/>
        <v>3.7464999999999975</v>
      </c>
      <c r="U219" s="2">
        <f t="shared" si="23"/>
        <v>8.1091142851577078E-2</v>
      </c>
      <c r="V219" s="2">
        <f t="shared" si="24"/>
        <v>0.93314818929126853</v>
      </c>
      <c r="W219" s="2">
        <f t="shared" si="25"/>
        <v>-2.9689999999999941</v>
      </c>
      <c r="X219" s="2">
        <f t="shared" si="26"/>
        <v>0.88035632621951221</v>
      </c>
      <c r="Y219" s="2">
        <f t="shared" si="27"/>
        <v>0.93314818929126853</v>
      </c>
      <c r="Z219" s="2">
        <f>B219/'[1]NIFTY Index'!B219</f>
        <v>3.6324189604610391</v>
      </c>
      <c r="AA219" s="5">
        <f>V219/'[1]NIFTY Index'!V219</f>
        <v>0.63534867398340966</v>
      </c>
    </row>
    <row r="220" spans="1:27" x14ac:dyDescent="0.2">
      <c r="A220" s="7">
        <v>43529</v>
      </c>
      <c r="B220" s="2">
        <v>43.052</v>
      </c>
      <c r="C220" s="2">
        <v>43.848999999999997</v>
      </c>
      <c r="D220" s="2">
        <v>42.332599999999999</v>
      </c>
      <c r="E220" s="2">
        <v>43.848999999999997</v>
      </c>
      <c r="F220" s="2">
        <v>49.509</v>
      </c>
      <c r="G220" s="2">
        <v>52.856999999999999</v>
      </c>
      <c r="H220" s="2">
        <v>46.726999999999997</v>
      </c>
      <c r="I220" s="2">
        <v>58.847000000000001</v>
      </c>
      <c r="J220" s="2">
        <v>8.8768999999999991</v>
      </c>
      <c r="K220" s="2">
        <v>44.532400000000003</v>
      </c>
      <c r="L220" s="2">
        <v>42.171100000000003</v>
      </c>
      <c r="M220" s="2">
        <v>44.089300000000001</v>
      </c>
      <c r="N220" s="2">
        <v>43.042200000000001</v>
      </c>
      <c r="O220" s="2">
        <v>312.14999999999998</v>
      </c>
      <c r="P220" s="2">
        <v>0.2525</v>
      </c>
      <c r="Q220" s="6">
        <v>465</v>
      </c>
      <c r="R220" s="6">
        <v>255</v>
      </c>
      <c r="S220" s="2">
        <f t="shared" si="21"/>
        <v>0.54838709677419351</v>
      </c>
      <c r="T220" s="2">
        <f t="shared" si="22"/>
        <v>1.0471000000000004</v>
      </c>
      <c r="U220" s="2">
        <f t="shared" si="23"/>
        <v>2.4321750441326777E-2</v>
      </c>
      <c r="V220" s="2">
        <f t="shared" si="24"/>
        <v>0.86957926841584354</v>
      </c>
      <c r="W220" s="2">
        <f t="shared" si="25"/>
        <v>-3.347999999999999</v>
      </c>
      <c r="X220" s="2">
        <f t="shared" si="26"/>
        <v>0.81449949864729365</v>
      </c>
      <c r="Y220" s="2">
        <f t="shared" si="27"/>
        <v>0.85504857702639925</v>
      </c>
      <c r="Z220" s="2">
        <f>B220/'[1]NIFTY Index'!B220</f>
        <v>3.0964419542999342</v>
      </c>
      <c r="AA220" s="5">
        <f>V220/'[1]NIFTY Index'!V220</f>
        <v>0.6185503833247763</v>
      </c>
    </row>
    <row r="221" spans="1:27" x14ac:dyDescent="0.2">
      <c r="A221" s="7">
        <v>43525</v>
      </c>
      <c r="B221" s="2">
        <v>40.461799999999997</v>
      </c>
      <c r="C221" s="2">
        <v>40.461799999999997</v>
      </c>
      <c r="D221" s="2">
        <v>40.461799999999997</v>
      </c>
      <c r="E221" s="2">
        <v>40.461799999999997</v>
      </c>
      <c r="F221" s="2">
        <v>27.036000000000001</v>
      </c>
      <c r="G221" s="2">
        <v>46.552</v>
      </c>
      <c r="H221" s="2">
        <v>43.656999999999996</v>
      </c>
      <c r="I221" s="2">
        <v>57.292000000000002</v>
      </c>
      <c r="J221" s="2">
        <v>3.3712</v>
      </c>
      <c r="K221" s="2">
        <v>40.461799999999997</v>
      </c>
      <c r="L221" s="2">
        <v>40.461799999999997</v>
      </c>
      <c r="M221" s="2">
        <v>40.461799999999997</v>
      </c>
      <c r="N221" s="2">
        <v>40.461799999999997</v>
      </c>
      <c r="O221" s="2">
        <v>286.7</v>
      </c>
      <c r="P221" s="2">
        <v>0.35649999999999998</v>
      </c>
      <c r="Q221" s="6">
        <v>130</v>
      </c>
      <c r="R221" s="6">
        <v>70</v>
      </c>
      <c r="S221" s="2">
        <f t="shared" si="21"/>
        <v>0.53846153846153844</v>
      </c>
      <c r="T221" s="2">
        <f t="shared" si="22"/>
        <v>0</v>
      </c>
      <c r="U221" s="2">
        <f t="shared" si="23"/>
        <v>0</v>
      </c>
      <c r="V221" s="2">
        <f t="shared" si="24"/>
        <v>1.4965897322089063</v>
      </c>
      <c r="W221" s="2">
        <f t="shared" si="25"/>
        <v>-19.515999999999998</v>
      </c>
      <c r="X221" s="2">
        <f t="shared" si="26"/>
        <v>0.86917425674514515</v>
      </c>
      <c r="Y221" s="2">
        <f t="shared" si="27"/>
        <v>1.4965897322089063</v>
      </c>
      <c r="Z221" s="2">
        <f>B221/'[1]NIFTY Index'!B221</f>
        <v>2.7867596922716658</v>
      </c>
      <c r="AA221" s="5">
        <f>V221/'[1]NIFTY Index'!V221</f>
        <v>0.97612865386198677</v>
      </c>
    </row>
    <row r="222" spans="1:27" x14ac:dyDescent="0.2">
      <c r="A222" s="7">
        <v>43524</v>
      </c>
      <c r="B222" s="2">
        <v>38.144599999999997</v>
      </c>
      <c r="C222" s="2">
        <v>38.144599999999997</v>
      </c>
      <c r="D222" s="2">
        <v>38.144599999999997</v>
      </c>
      <c r="E222" s="2">
        <v>38.144599999999997</v>
      </c>
      <c r="F222" s="2">
        <v>26.085999999999999</v>
      </c>
      <c r="G222" s="2">
        <v>45.415999999999997</v>
      </c>
      <c r="H222" s="2">
        <v>43.363</v>
      </c>
      <c r="I222" s="2">
        <v>57.206000000000003</v>
      </c>
      <c r="J222" s="2">
        <v>0.56200000000000006</v>
      </c>
      <c r="K222" s="2">
        <v>48.500700000000002</v>
      </c>
      <c r="L222" s="2">
        <v>36.213700000000003</v>
      </c>
      <c r="M222" s="2">
        <v>48.7483</v>
      </c>
      <c r="N222" s="2">
        <v>36.770899999999997</v>
      </c>
      <c r="O222" s="2">
        <v>277.35000000000002</v>
      </c>
      <c r="P222" s="2">
        <v>0.82499999999999996</v>
      </c>
      <c r="Q222" s="6">
        <v>685</v>
      </c>
      <c r="R222" s="6">
        <v>388</v>
      </c>
      <c r="S222" s="2">
        <f t="shared" si="21"/>
        <v>0.56642335766423357</v>
      </c>
      <c r="T222" s="2">
        <f t="shared" si="22"/>
        <v>11.977400000000003</v>
      </c>
      <c r="U222" s="2">
        <f t="shared" si="23"/>
        <v>0.31399988464946554</v>
      </c>
      <c r="V222" s="2">
        <f t="shared" si="24"/>
        <v>1.4622632829870428</v>
      </c>
      <c r="W222" s="2">
        <f t="shared" si="25"/>
        <v>-19.329999999999998</v>
      </c>
      <c r="X222" s="2">
        <f t="shared" si="26"/>
        <v>0.83989342962832481</v>
      </c>
      <c r="Y222" s="2">
        <f t="shared" si="27"/>
        <v>1.4622632829870428</v>
      </c>
      <c r="Z222" s="2">
        <f>B222/'[1]NIFTY Index'!B222</f>
        <v>2.3321614830122464</v>
      </c>
      <c r="AA222" s="5">
        <f>V222/'[1]NIFTY Index'!V222</f>
        <v>0.93604733294250642</v>
      </c>
    </row>
    <row r="223" spans="1:27" x14ac:dyDescent="0.2">
      <c r="A223" s="7">
        <v>43523</v>
      </c>
      <c r="B223" s="2">
        <v>47.125999999999998</v>
      </c>
      <c r="C223" s="2">
        <v>47.083500000000001</v>
      </c>
      <c r="D223" s="2">
        <v>73.207400000000007</v>
      </c>
      <c r="E223" s="2">
        <v>47.083500000000001</v>
      </c>
      <c r="F223" s="2">
        <v>30.806999999999999</v>
      </c>
      <c r="G223" s="2">
        <v>45.375999999999998</v>
      </c>
      <c r="H223" s="2">
        <v>43.887</v>
      </c>
      <c r="I223" s="2">
        <v>57.387999999999998</v>
      </c>
      <c r="J223" s="2">
        <v>-0.41520000000000001</v>
      </c>
      <c r="K223" s="2">
        <v>56.634500000000003</v>
      </c>
      <c r="L223" s="2">
        <v>48.4467</v>
      </c>
      <c r="M223" s="2">
        <v>51.881799999999998</v>
      </c>
      <c r="N223" s="2">
        <v>45.377600000000001</v>
      </c>
      <c r="O223" s="2">
        <v>275.8</v>
      </c>
      <c r="P223" s="2">
        <v>0.41449999999999998</v>
      </c>
      <c r="Q223" s="6">
        <v>771</v>
      </c>
      <c r="R223" s="6">
        <v>410</v>
      </c>
      <c r="S223" s="2">
        <f t="shared" si="21"/>
        <v>0.5317769130998703</v>
      </c>
      <c r="T223" s="2">
        <f t="shared" si="22"/>
        <v>6.5041999999999973</v>
      </c>
      <c r="U223" s="2">
        <f t="shared" si="23"/>
        <v>0.13801723040359881</v>
      </c>
      <c r="V223" s="2">
        <f t="shared" si="24"/>
        <v>1.5297172720485603</v>
      </c>
      <c r="W223" s="2">
        <f t="shared" si="25"/>
        <v>-14.568999999999999</v>
      </c>
      <c r="X223" s="2">
        <f t="shared" si="26"/>
        <v>1.0385666431593794</v>
      </c>
      <c r="Y223" s="2">
        <f t="shared" si="27"/>
        <v>2.3763235628266308</v>
      </c>
      <c r="Z223" s="2">
        <f>B223/'[1]NIFTY Index'!B223</f>
        <v>2.8330107126110637</v>
      </c>
      <c r="AA223" s="5">
        <f>V223/'[1]NIFTY Index'!V223</f>
        <v>0.96741885599598765</v>
      </c>
    </row>
    <row r="224" spans="1:27" x14ac:dyDescent="0.2">
      <c r="A224" s="7">
        <v>43522</v>
      </c>
      <c r="B224" s="2">
        <v>42.379199999999997</v>
      </c>
      <c r="C224" s="2">
        <v>42.379199999999997</v>
      </c>
      <c r="D224" s="2">
        <v>42.379199999999997</v>
      </c>
      <c r="E224" s="2">
        <v>42.379199999999997</v>
      </c>
      <c r="F224" s="2">
        <v>45.557000000000002</v>
      </c>
      <c r="G224" s="2">
        <v>45.533999999999999</v>
      </c>
      <c r="H224" s="2">
        <v>44.421999999999997</v>
      </c>
      <c r="I224" s="2">
        <v>57.597999999999999</v>
      </c>
      <c r="J224" s="2">
        <v>-0.98319999999999996</v>
      </c>
      <c r="K224" s="2">
        <v>42.379199999999997</v>
      </c>
      <c r="L224" s="2">
        <v>42.378599999999999</v>
      </c>
      <c r="M224" s="2">
        <v>42.379199999999997</v>
      </c>
      <c r="N224" s="2">
        <v>45.447499999999998</v>
      </c>
      <c r="O224" s="2">
        <v>276.95</v>
      </c>
      <c r="P224" s="2">
        <v>0.62809999999999999</v>
      </c>
      <c r="Q224" s="6">
        <v>810</v>
      </c>
      <c r="R224" s="6">
        <v>455</v>
      </c>
      <c r="S224" s="2">
        <f t="shared" si="21"/>
        <v>0.56172839506172845</v>
      </c>
      <c r="T224" s="2">
        <f t="shared" si="22"/>
        <v>-3.0683000000000007</v>
      </c>
      <c r="U224" s="2">
        <f t="shared" si="23"/>
        <v>-7.2401083550420978E-2</v>
      </c>
      <c r="V224" s="2">
        <f t="shared" si="24"/>
        <v>0.93024562635818853</v>
      </c>
      <c r="W224" s="2">
        <f t="shared" si="25"/>
        <v>2.300000000000324E-2</v>
      </c>
      <c r="X224" s="2">
        <f t="shared" si="26"/>
        <v>0.93071550928976143</v>
      </c>
      <c r="Y224" s="2">
        <f t="shared" si="27"/>
        <v>0.93024562635818853</v>
      </c>
      <c r="Z224" s="2">
        <f>B224/'[1]NIFTY Index'!B224</f>
        <v>2.7427417580283988</v>
      </c>
      <c r="AA224" s="5">
        <f>V224/'[1]NIFTY Index'!V224</f>
        <v>0.64659759161544883</v>
      </c>
    </row>
    <row r="225" spans="1:27" x14ac:dyDescent="0.2">
      <c r="A225" s="7">
        <v>43521</v>
      </c>
      <c r="B225" s="2">
        <v>49.803199999999997</v>
      </c>
      <c r="C225" s="2">
        <v>49.781100000000002</v>
      </c>
      <c r="D225" s="2">
        <v>51.6708</v>
      </c>
      <c r="E225" s="2">
        <v>49.781100000000002</v>
      </c>
      <c r="F225" s="2">
        <v>45.156999999999996</v>
      </c>
      <c r="G225" s="2">
        <v>45.470999999999997</v>
      </c>
      <c r="H225" s="2">
        <v>45.838999999999999</v>
      </c>
      <c r="I225" s="2">
        <v>57.588999999999999</v>
      </c>
      <c r="J225" s="2">
        <v>-1.1835</v>
      </c>
      <c r="K225" s="2">
        <v>55.619199999999999</v>
      </c>
      <c r="L225" s="2">
        <v>51.904899999999998</v>
      </c>
      <c r="M225" s="2">
        <v>51.228900000000003</v>
      </c>
      <c r="N225" s="2">
        <v>43.967599999999997</v>
      </c>
      <c r="O225" s="2">
        <v>279.7</v>
      </c>
      <c r="P225" s="2">
        <v>0.51339999999999997</v>
      </c>
      <c r="Q225" s="6">
        <v>871</v>
      </c>
      <c r="R225" s="6">
        <v>441</v>
      </c>
      <c r="S225" s="2">
        <f t="shared" si="21"/>
        <v>0.50631458094144666</v>
      </c>
      <c r="T225" s="2">
        <f t="shared" si="22"/>
        <v>7.2613000000000056</v>
      </c>
      <c r="U225" s="2">
        <f t="shared" si="23"/>
        <v>0.14579986828155633</v>
      </c>
      <c r="V225" s="2">
        <f t="shared" si="24"/>
        <v>1.1028899173992959</v>
      </c>
      <c r="W225" s="2">
        <f t="shared" si="25"/>
        <v>-0.31400000000000006</v>
      </c>
      <c r="X225" s="2">
        <f t="shared" si="26"/>
        <v>1.0952739108442744</v>
      </c>
      <c r="Y225" s="2">
        <f t="shared" si="27"/>
        <v>1.1442478464025512</v>
      </c>
      <c r="Z225" s="2">
        <f>B225/'[1]NIFTY Index'!B225</f>
        <v>3.5918791244455659</v>
      </c>
      <c r="AA225" s="5">
        <f>V225/'[1]NIFTY Index'!V225</f>
        <v>0.84791796325242463</v>
      </c>
    </row>
    <row r="226" spans="1:27" x14ac:dyDescent="0.2">
      <c r="A226" s="7">
        <v>43518</v>
      </c>
      <c r="B226" s="2">
        <v>45.279000000000003</v>
      </c>
      <c r="C226" s="2">
        <v>45.279000000000003</v>
      </c>
      <c r="D226" s="2">
        <v>45.279000000000003</v>
      </c>
      <c r="E226" s="2">
        <v>45.279000000000003</v>
      </c>
      <c r="F226" s="2">
        <v>44.343000000000004</v>
      </c>
      <c r="G226" s="2">
        <v>45.975000000000001</v>
      </c>
      <c r="H226" s="2">
        <v>45.716999999999999</v>
      </c>
      <c r="I226" s="2">
        <v>58.74</v>
      </c>
      <c r="J226" s="2">
        <v>5.2999999999999999E-2</v>
      </c>
      <c r="K226" s="2">
        <v>45.7836</v>
      </c>
      <c r="L226" s="2">
        <v>43.692500000000003</v>
      </c>
      <c r="M226" s="2">
        <v>48.405099999999997</v>
      </c>
      <c r="N226" s="2">
        <v>45.156999999999996</v>
      </c>
      <c r="O226" s="2">
        <v>283.05</v>
      </c>
      <c r="P226" s="2">
        <v>0.45750000000000002</v>
      </c>
      <c r="Q226" s="6">
        <v>895</v>
      </c>
      <c r="R226" s="6">
        <v>472</v>
      </c>
      <c r="S226" s="2">
        <f t="shared" si="21"/>
        <v>0.52737430167597765</v>
      </c>
      <c r="T226" s="2">
        <f t="shared" si="22"/>
        <v>3.2481000000000009</v>
      </c>
      <c r="U226" s="2">
        <f t="shared" si="23"/>
        <v>7.1735241502683372E-2</v>
      </c>
      <c r="V226" s="2">
        <f t="shared" si="24"/>
        <v>1.0211081794195251</v>
      </c>
      <c r="W226" s="2">
        <f t="shared" si="25"/>
        <v>-1.6319999999999979</v>
      </c>
      <c r="X226" s="2">
        <f t="shared" si="26"/>
        <v>0.98486133768352369</v>
      </c>
      <c r="Y226" s="2">
        <f t="shared" si="27"/>
        <v>1.0211081794195251</v>
      </c>
      <c r="Z226" s="2">
        <f>B226/'[1]NIFTY Index'!B226</f>
        <v>3.2768365670615656</v>
      </c>
      <c r="AA226" s="5">
        <f>V226/'[1]NIFTY Index'!V226</f>
        <v>0.73454108825726627</v>
      </c>
    </row>
    <row r="227" spans="1:27" x14ac:dyDescent="0.2">
      <c r="A227" s="7">
        <v>43517</v>
      </c>
      <c r="B227" s="2">
        <v>47.836799999999997</v>
      </c>
      <c r="C227" s="2">
        <v>48.150199999999998</v>
      </c>
      <c r="D227" s="2">
        <v>42.861499999999999</v>
      </c>
      <c r="E227" s="2">
        <v>48.150199999999998</v>
      </c>
      <c r="F227" s="2">
        <v>51.462000000000003</v>
      </c>
      <c r="G227" s="2">
        <v>46.122</v>
      </c>
      <c r="H227" s="2">
        <v>45.71</v>
      </c>
      <c r="I227" s="2">
        <v>58.74</v>
      </c>
      <c r="J227" s="2">
        <v>3.3235999999999999</v>
      </c>
      <c r="K227" s="2">
        <v>44.698700000000002</v>
      </c>
      <c r="L227" s="2">
        <v>44.2</v>
      </c>
      <c r="M227" s="2">
        <v>50.854799999999997</v>
      </c>
      <c r="N227" s="2">
        <v>46.767499999999998</v>
      </c>
      <c r="O227" s="2">
        <v>282.89999999999998</v>
      </c>
      <c r="P227" s="2">
        <v>0.50919999999999999</v>
      </c>
      <c r="Q227" s="6">
        <v>947</v>
      </c>
      <c r="R227" s="6">
        <v>506</v>
      </c>
      <c r="S227" s="2">
        <f t="shared" si="21"/>
        <v>0.53431890179514252</v>
      </c>
      <c r="T227" s="2">
        <f t="shared" si="22"/>
        <v>4.087299999999999</v>
      </c>
      <c r="U227" s="2">
        <f t="shared" si="23"/>
        <v>8.544258813298547E-2</v>
      </c>
      <c r="V227" s="2">
        <f t="shared" si="24"/>
        <v>0.92955578873732059</v>
      </c>
      <c r="W227" s="2">
        <f t="shared" si="25"/>
        <v>5.3400000000000034</v>
      </c>
      <c r="X227" s="2">
        <f t="shared" si="26"/>
        <v>1.0371796539612332</v>
      </c>
      <c r="Y227" s="2">
        <f t="shared" si="27"/>
        <v>0.83287668570984408</v>
      </c>
      <c r="Z227" s="2">
        <f>B227/'[1]NIFTY Index'!B227</f>
        <v>3.4313258543023553</v>
      </c>
      <c r="AA227" s="5">
        <f>V227/'[1]NIFTY Index'!V227</f>
        <v>0.67610361359111348</v>
      </c>
    </row>
    <row r="228" spans="1:27" x14ac:dyDescent="0.2">
      <c r="A228" s="7">
        <v>43516</v>
      </c>
      <c r="B228" s="2">
        <v>48.738300000000002</v>
      </c>
      <c r="C228" s="2">
        <v>49.1342</v>
      </c>
      <c r="D228" s="2">
        <v>44.039299999999997</v>
      </c>
      <c r="E228" s="2">
        <v>49.1342</v>
      </c>
      <c r="F228" s="2">
        <v>61.279000000000003</v>
      </c>
      <c r="G228" s="2">
        <v>45.055999999999997</v>
      </c>
      <c r="H228" s="2">
        <v>45.375</v>
      </c>
      <c r="I228" s="2">
        <v>58.656999999999996</v>
      </c>
      <c r="J228" s="2">
        <v>1.5954999999999999</v>
      </c>
      <c r="K228" s="2">
        <v>46.5441</v>
      </c>
      <c r="L228" s="2">
        <v>44.924199999999999</v>
      </c>
      <c r="M228" s="2">
        <v>53.560299999999998</v>
      </c>
      <c r="N228" s="2">
        <v>48.0623</v>
      </c>
      <c r="O228" s="2">
        <v>273.8</v>
      </c>
      <c r="P228" s="2">
        <v>0.57779999999999998</v>
      </c>
      <c r="Q228" s="6">
        <v>892</v>
      </c>
      <c r="R228" s="6">
        <v>505</v>
      </c>
      <c r="S228" s="2">
        <f t="shared" si="21"/>
        <v>0.56614349775784756</v>
      </c>
      <c r="T228" s="2">
        <f t="shared" si="22"/>
        <v>5.4979999999999976</v>
      </c>
      <c r="U228" s="2">
        <f t="shared" si="23"/>
        <v>0.1128065607540681</v>
      </c>
      <c r="V228" s="2">
        <f t="shared" si="24"/>
        <v>0.79535077269537691</v>
      </c>
      <c r="W228" s="2">
        <f t="shared" si="25"/>
        <v>16.223000000000006</v>
      </c>
      <c r="X228" s="2">
        <f t="shared" si="26"/>
        <v>1.0817271839488638</v>
      </c>
      <c r="Y228" s="2">
        <f t="shared" si="27"/>
        <v>0.71866871195678772</v>
      </c>
      <c r="Z228" s="2">
        <f>B228/'[1]NIFTY Index'!B228</f>
        <v>3.1602689629235776</v>
      </c>
      <c r="AA228" s="5">
        <f>V228/'[1]NIFTY Index'!V228</f>
        <v>0.54150400807287269</v>
      </c>
    </row>
    <row r="229" spans="1:27" x14ac:dyDescent="0.2">
      <c r="A229" s="7">
        <v>43515</v>
      </c>
      <c r="B229" s="2">
        <v>43.464199999999998</v>
      </c>
      <c r="C229" s="2">
        <v>43.494900000000001</v>
      </c>
      <c r="D229" s="2">
        <v>43.197600000000001</v>
      </c>
      <c r="E229" s="2">
        <v>43.494900000000001</v>
      </c>
      <c r="F229" s="2">
        <v>62.033999999999999</v>
      </c>
      <c r="G229" s="2">
        <v>44.761000000000003</v>
      </c>
      <c r="H229" s="2">
        <v>45.384</v>
      </c>
      <c r="I229" s="2">
        <v>58.686</v>
      </c>
      <c r="J229" s="2">
        <v>1.2586999999999999</v>
      </c>
      <c r="K229" s="2">
        <v>54.72</v>
      </c>
      <c r="L229" s="2">
        <v>45.048699999999997</v>
      </c>
      <c r="M229" s="2">
        <v>55.345799999999997</v>
      </c>
      <c r="N229" s="2">
        <v>46.460799999999999</v>
      </c>
      <c r="O229" s="2">
        <v>269.5</v>
      </c>
      <c r="P229" s="2">
        <v>0.49680000000000002</v>
      </c>
      <c r="Q229" s="6">
        <v>930</v>
      </c>
      <c r="R229" s="6">
        <v>516</v>
      </c>
      <c r="S229" s="2">
        <f t="shared" si="21"/>
        <v>0.55483870967741933</v>
      </c>
      <c r="T229" s="2">
        <f t="shared" si="22"/>
        <v>8.884999999999998</v>
      </c>
      <c r="U229" s="2">
        <f t="shared" si="23"/>
        <v>0.20442110978690506</v>
      </c>
      <c r="V229" s="2">
        <f t="shared" si="24"/>
        <v>0.70065125576296872</v>
      </c>
      <c r="W229" s="2">
        <f t="shared" si="25"/>
        <v>17.272999999999996</v>
      </c>
      <c r="X229" s="2">
        <f t="shared" si="26"/>
        <v>0.97102835057304338</v>
      </c>
      <c r="Y229" s="2">
        <f t="shared" si="27"/>
        <v>0.69635361253506145</v>
      </c>
      <c r="Z229" s="2">
        <f>B229/'[1]NIFTY Index'!B229</f>
        <v>2.628284282008333</v>
      </c>
      <c r="AA229" s="5">
        <f>V229/'[1]NIFTY Index'!V229</f>
        <v>0.23429751554802336</v>
      </c>
    </row>
    <row r="230" spans="1:27" x14ac:dyDescent="0.2">
      <c r="A230" s="7">
        <v>43514</v>
      </c>
      <c r="B230" s="2">
        <v>50.863900000000001</v>
      </c>
      <c r="C230" s="2">
        <v>50.156500000000001</v>
      </c>
      <c r="D230" s="2">
        <v>55.4617</v>
      </c>
      <c r="E230" s="2">
        <v>50.156500000000001</v>
      </c>
      <c r="F230" s="2">
        <v>64.132000000000005</v>
      </c>
      <c r="G230" s="2">
        <v>44.609000000000002</v>
      </c>
      <c r="H230" s="2">
        <v>45.430999999999997</v>
      </c>
      <c r="I230" s="2">
        <v>58.747999999999998</v>
      </c>
      <c r="J230" s="2">
        <v>-1.9344000000000001</v>
      </c>
      <c r="K230" s="2">
        <v>58.303800000000003</v>
      </c>
      <c r="L230" s="2">
        <v>54.977800000000002</v>
      </c>
      <c r="M230" s="2">
        <v>55.592799999999997</v>
      </c>
      <c r="N230" s="2">
        <v>50.4726</v>
      </c>
      <c r="O230" s="2">
        <v>266.14999999999998</v>
      </c>
      <c r="P230" s="2">
        <v>0.76959999999999995</v>
      </c>
      <c r="Q230" s="6">
        <v>913</v>
      </c>
      <c r="R230" s="6">
        <v>529</v>
      </c>
      <c r="S230" s="2">
        <f t="shared" si="21"/>
        <v>0.57940854326396496</v>
      </c>
      <c r="T230" s="2">
        <f t="shared" si="22"/>
        <v>5.120199999999997</v>
      </c>
      <c r="U230" s="2">
        <f t="shared" si="23"/>
        <v>0.10066471505330887</v>
      </c>
      <c r="V230" s="2">
        <f t="shared" si="24"/>
        <v>0.79311264267448378</v>
      </c>
      <c r="W230" s="2">
        <f t="shared" si="25"/>
        <v>19.523000000000003</v>
      </c>
      <c r="X230" s="2">
        <f t="shared" si="26"/>
        <v>1.1402160998901567</v>
      </c>
      <c r="Y230" s="2">
        <f t="shared" si="27"/>
        <v>0.86480540135969552</v>
      </c>
      <c r="Z230" s="2">
        <f>B230/'[1]NIFTY Index'!B230</f>
        <v>3.0961334778003677</v>
      </c>
      <c r="AA230" s="5">
        <f>V230/'[1]NIFTY Index'!V230</f>
        <v>0.50353446288058734</v>
      </c>
    </row>
    <row r="231" spans="1:27" x14ac:dyDescent="0.2">
      <c r="A231" s="7">
        <v>43511</v>
      </c>
      <c r="B231" s="2">
        <v>50.416200000000003</v>
      </c>
      <c r="C231" s="2">
        <v>50.9604</v>
      </c>
      <c r="D231" s="2">
        <v>48.384099999999997</v>
      </c>
      <c r="E231" s="2">
        <v>50.9604</v>
      </c>
      <c r="F231" s="2">
        <v>68.281000000000006</v>
      </c>
      <c r="G231" s="2">
        <v>44.343000000000004</v>
      </c>
      <c r="H231" s="2">
        <v>45.213999999999999</v>
      </c>
      <c r="I231" s="2">
        <v>60.411999999999999</v>
      </c>
      <c r="J231" s="2">
        <v>-2.8285</v>
      </c>
      <c r="K231" s="2">
        <v>55.797699999999999</v>
      </c>
      <c r="L231" s="2">
        <v>45.786700000000003</v>
      </c>
      <c r="M231" s="2">
        <v>53.491599999999998</v>
      </c>
      <c r="N231" s="2">
        <v>47.072699999999998</v>
      </c>
      <c r="O231" s="2">
        <v>271.39999999999998</v>
      </c>
      <c r="P231" s="2">
        <v>0.80969999999999998</v>
      </c>
      <c r="Q231" s="6">
        <v>906</v>
      </c>
      <c r="R231" s="6">
        <v>570</v>
      </c>
      <c r="S231" s="2">
        <f t="shared" si="21"/>
        <v>0.62913907284768211</v>
      </c>
      <c r="T231" s="2">
        <f t="shared" si="22"/>
        <v>6.4189000000000007</v>
      </c>
      <c r="U231" s="2">
        <f t="shared" si="23"/>
        <v>0.12731820327593116</v>
      </c>
      <c r="V231" s="2">
        <f t="shared" si="24"/>
        <v>0.73836352718911558</v>
      </c>
      <c r="W231" s="2">
        <f t="shared" si="25"/>
        <v>23.938000000000002</v>
      </c>
      <c r="X231" s="2">
        <f t="shared" si="26"/>
        <v>1.1369596103105337</v>
      </c>
      <c r="Y231" s="2">
        <f t="shared" si="27"/>
        <v>0.70860268595949083</v>
      </c>
      <c r="Z231" s="2">
        <f>B231/'[1]NIFTY Index'!B231</f>
        <v>3.4393129041940682</v>
      </c>
      <c r="AA231" s="5">
        <f>V231/'[1]NIFTY Index'!V231</f>
        <v>0.51881083922612292</v>
      </c>
    </row>
    <row r="232" spans="1:27" x14ac:dyDescent="0.2">
      <c r="A232" s="7">
        <v>43510</v>
      </c>
      <c r="B232" s="2">
        <v>44.804900000000004</v>
      </c>
      <c r="C232" s="2">
        <v>45.445900000000002</v>
      </c>
      <c r="D232" s="2">
        <v>42.824300000000001</v>
      </c>
      <c r="E232" s="2">
        <v>45.445900000000002</v>
      </c>
      <c r="F232" s="2">
        <v>66.876999999999995</v>
      </c>
      <c r="G232" s="2">
        <v>43.548000000000002</v>
      </c>
      <c r="H232" s="2">
        <v>44.798999999999999</v>
      </c>
      <c r="I232" s="2">
        <v>60.188000000000002</v>
      </c>
      <c r="J232" s="2">
        <v>6.3391999999999999</v>
      </c>
      <c r="K232" s="2">
        <v>52.1845</v>
      </c>
      <c r="L232" s="2">
        <v>45.353900000000003</v>
      </c>
      <c r="M232" s="2">
        <v>54.356200000000001</v>
      </c>
      <c r="N232" s="2">
        <v>46.945500000000003</v>
      </c>
      <c r="O232" s="2">
        <v>279.3</v>
      </c>
      <c r="P232" s="2">
        <v>0.90039999999999998</v>
      </c>
      <c r="Q232" s="6">
        <v>867</v>
      </c>
      <c r="R232" s="6">
        <v>630</v>
      </c>
      <c r="S232" s="2">
        <f t="shared" si="21"/>
        <v>0.72664359861591699</v>
      </c>
      <c r="T232" s="2">
        <f t="shared" si="22"/>
        <v>7.4106999999999985</v>
      </c>
      <c r="U232" s="2">
        <f t="shared" si="23"/>
        <v>0.16539932016364278</v>
      </c>
      <c r="V232" s="2">
        <f t="shared" si="24"/>
        <v>0.66995977690386843</v>
      </c>
      <c r="W232" s="2">
        <f t="shared" si="25"/>
        <v>23.328999999999994</v>
      </c>
      <c r="X232" s="2">
        <f t="shared" si="26"/>
        <v>1.0288624047028567</v>
      </c>
      <c r="Y232" s="2">
        <f t="shared" si="27"/>
        <v>0.64034421400481489</v>
      </c>
      <c r="Z232" s="2">
        <f>B232/'[1]NIFTY Index'!B232</f>
        <v>3.1435858217332737</v>
      </c>
      <c r="AA232" s="5">
        <f>V232/'[1]NIFTY Index'!V232</f>
        <v>0.49261748301755026</v>
      </c>
    </row>
    <row r="233" spans="1:27" x14ac:dyDescent="0.2">
      <c r="A233" s="7">
        <v>43509</v>
      </c>
      <c r="B233" s="2">
        <v>46.122700000000002</v>
      </c>
      <c r="C233" s="2">
        <v>46.521900000000002</v>
      </c>
      <c r="D233" s="2">
        <v>45.115499999999997</v>
      </c>
      <c r="E233" s="2">
        <v>46.521900000000002</v>
      </c>
      <c r="F233" s="2">
        <v>55.634</v>
      </c>
      <c r="G233" s="2">
        <v>39.070999999999998</v>
      </c>
      <c r="H233" s="2">
        <v>43.170999999999999</v>
      </c>
      <c r="I233" s="2">
        <v>59.639000000000003</v>
      </c>
      <c r="J233" s="2">
        <v>-0.5867</v>
      </c>
      <c r="K233" s="2">
        <v>46.869399999999999</v>
      </c>
      <c r="L233" s="2">
        <v>42.24</v>
      </c>
      <c r="M233" s="2">
        <v>46.737299999999998</v>
      </c>
      <c r="N233" s="2">
        <v>43.201900000000002</v>
      </c>
      <c r="O233" s="2">
        <v>262.64999999999998</v>
      </c>
      <c r="P233" s="2">
        <v>0.5917</v>
      </c>
      <c r="Q233" s="6">
        <v>857</v>
      </c>
      <c r="R233" s="6">
        <v>336</v>
      </c>
      <c r="S233" s="2">
        <f t="shared" si="21"/>
        <v>0.39206534422403733</v>
      </c>
      <c r="T233" s="2">
        <f t="shared" si="22"/>
        <v>3.5353999999999957</v>
      </c>
      <c r="U233" s="2">
        <f t="shared" si="23"/>
        <v>7.6652060698961591E-2</v>
      </c>
      <c r="V233" s="2">
        <f t="shared" si="24"/>
        <v>0.82903799834633496</v>
      </c>
      <c r="W233" s="2">
        <f t="shared" si="25"/>
        <v>16.563000000000002</v>
      </c>
      <c r="X233" s="2">
        <f t="shared" si="26"/>
        <v>1.1804842466279339</v>
      </c>
      <c r="Y233" s="2">
        <f t="shared" si="27"/>
        <v>0.81093396124671957</v>
      </c>
      <c r="Z233" s="2">
        <f>B233/'[1]NIFTY Index'!B233</f>
        <v>3.25410443285804</v>
      </c>
      <c r="AA233" s="5">
        <f>V233/'[1]NIFTY Index'!V233</f>
        <v>0.64223436518641985</v>
      </c>
    </row>
    <row r="234" spans="1:27" x14ac:dyDescent="0.2">
      <c r="A234" s="7">
        <v>43508</v>
      </c>
      <c r="B234" s="2">
        <v>44.508299999999998</v>
      </c>
      <c r="C234" s="2">
        <v>45.933999999999997</v>
      </c>
      <c r="D234" s="2">
        <v>41.4131</v>
      </c>
      <c r="E234" s="2">
        <v>45.933999999999997</v>
      </c>
      <c r="F234" s="2">
        <v>56.24</v>
      </c>
      <c r="G234" s="2">
        <v>41.09</v>
      </c>
      <c r="H234" s="2">
        <v>45.222000000000001</v>
      </c>
      <c r="I234" s="2">
        <v>60.271000000000001</v>
      </c>
      <c r="J234" s="2">
        <v>2.1852999999999998</v>
      </c>
      <c r="K234" s="2">
        <v>50.147199999999998</v>
      </c>
      <c r="L234" s="2">
        <v>40.2181</v>
      </c>
      <c r="M234" s="2">
        <v>49.357300000000002</v>
      </c>
      <c r="N234" s="2">
        <v>41.5319</v>
      </c>
      <c r="O234" s="2">
        <v>264.2</v>
      </c>
      <c r="P234" s="2">
        <v>0.64290000000000003</v>
      </c>
      <c r="Q234" s="6">
        <v>904</v>
      </c>
      <c r="R234" s="6">
        <v>348</v>
      </c>
      <c r="S234" s="2">
        <f t="shared" si="21"/>
        <v>0.38495575221238937</v>
      </c>
      <c r="T234" s="2">
        <f t="shared" si="22"/>
        <v>7.8254000000000019</v>
      </c>
      <c r="U234" s="2">
        <f t="shared" si="23"/>
        <v>0.1758188922066222</v>
      </c>
      <c r="V234" s="2">
        <f t="shared" si="24"/>
        <v>0.79139935988620191</v>
      </c>
      <c r="W234" s="2">
        <f t="shared" si="25"/>
        <v>15.149999999999999</v>
      </c>
      <c r="X234" s="2">
        <f t="shared" si="26"/>
        <v>1.0831905573132148</v>
      </c>
      <c r="Y234" s="2">
        <f t="shared" si="27"/>
        <v>0.7363637980085348</v>
      </c>
      <c r="Z234" s="2">
        <f>B234/'[1]NIFTY Index'!B234</f>
        <v>3.1795730879684529</v>
      </c>
      <c r="AA234" s="5">
        <f>V234/'[1]NIFTY Index'!V234</f>
        <v>0.79432791404617287</v>
      </c>
    </row>
    <row r="235" spans="1:27" x14ac:dyDescent="0.2">
      <c r="A235" s="7">
        <v>43507</v>
      </c>
      <c r="B235" s="2">
        <v>44.071399999999997</v>
      </c>
      <c r="C235" s="2">
        <v>43.086500000000001</v>
      </c>
      <c r="D235" s="2">
        <v>45.709200000000003</v>
      </c>
      <c r="E235" s="2">
        <v>43.086500000000001</v>
      </c>
      <c r="F235" s="2">
        <v>54.878</v>
      </c>
      <c r="G235" s="2">
        <v>40.472999999999999</v>
      </c>
      <c r="H235" s="2">
        <v>45.033999999999999</v>
      </c>
      <c r="I235" s="2">
        <v>60.204000000000001</v>
      </c>
      <c r="J235" s="2">
        <v>-3.7774000000000001</v>
      </c>
      <c r="K235" s="2">
        <v>45.709200000000003</v>
      </c>
      <c r="L235" s="2">
        <v>48.181699999999999</v>
      </c>
      <c r="M235" s="2">
        <v>44.071399999999997</v>
      </c>
      <c r="N235" s="2">
        <v>46.359299999999998</v>
      </c>
      <c r="O235" s="2">
        <v>258.55</v>
      </c>
      <c r="P235" s="2">
        <v>1.3009999999999999</v>
      </c>
      <c r="Q235" s="6">
        <v>890</v>
      </c>
      <c r="R235" s="6">
        <v>374</v>
      </c>
      <c r="S235" s="2">
        <f t="shared" si="21"/>
        <v>0.42022471910112358</v>
      </c>
      <c r="T235" s="2">
        <f t="shared" si="22"/>
        <v>-2.2879000000000005</v>
      </c>
      <c r="U235" s="2">
        <f t="shared" si="23"/>
        <v>-5.1913485843426817E-2</v>
      </c>
      <c r="V235" s="2">
        <f t="shared" si="24"/>
        <v>0.80307955829294064</v>
      </c>
      <c r="W235" s="2">
        <f t="shared" si="25"/>
        <v>14.405000000000001</v>
      </c>
      <c r="X235" s="2">
        <f t="shared" si="26"/>
        <v>1.088908655152818</v>
      </c>
      <c r="Y235" s="2">
        <f t="shared" si="27"/>
        <v>0.83292394037683593</v>
      </c>
      <c r="Z235" s="2">
        <f>B235/'[1]NIFTY Index'!B235</f>
        <v>3.1769811347957408</v>
      </c>
      <c r="AA235" s="5">
        <f>V235/'[1]NIFTY Index'!V235</f>
        <v>0.77864346847557697</v>
      </c>
    </row>
    <row r="236" spans="1:27" x14ac:dyDescent="0.2">
      <c r="A236" s="7">
        <v>43504</v>
      </c>
      <c r="B236" s="2">
        <v>46.932499999999997</v>
      </c>
      <c r="C236" s="2">
        <v>44.097499999999997</v>
      </c>
      <c r="D236" s="2">
        <v>49.5015</v>
      </c>
      <c r="E236" s="2">
        <v>44.097499999999997</v>
      </c>
      <c r="F236" s="2">
        <v>51.889000000000003</v>
      </c>
      <c r="G236" s="2">
        <v>38.965000000000003</v>
      </c>
      <c r="H236" s="2">
        <v>44.406999999999996</v>
      </c>
      <c r="I236" s="2">
        <v>59.887</v>
      </c>
      <c r="J236" s="2">
        <v>-6.4414999999999996</v>
      </c>
      <c r="K236" s="2">
        <v>50.860799999999998</v>
      </c>
      <c r="L236" s="2">
        <v>46.505400000000002</v>
      </c>
      <c r="M236" s="2">
        <v>49.034999999999997</v>
      </c>
      <c r="N236" s="2">
        <v>45.057899999999997</v>
      </c>
      <c r="O236" s="2">
        <v>268.7</v>
      </c>
      <c r="P236" s="2">
        <v>0.71289999999999998</v>
      </c>
      <c r="Q236" s="6">
        <v>750</v>
      </c>
      <c r="R236" s="6">
        <v>317</v>
      </c>
      <c r="S236" s="2">
        <f t="shared" si="21"/>
        <v>0.42266666666666669</v>
      </c>
      <c r="T236" s="2">
        <f t="shared" si="22"/>
        <v>3.9771000000000001</v>
      </c>
      <c r="U236" s="2">
        <f t="shared" si="23"/>
        <v>8.4740851222500399E-2</v>
      </c>
      <c r="V236" s="2">
        <f t="shared" si="24"/>
        <v>0.90447879126597153</v>
      </c>
      <c r="W236" s="2">
        <f t="shared" si="25"/>
        <v>12.923999999999999</v>
      </c>
      <c r="X236" s="2">
        <f t="shared" si="26"/>
        <v>1.2044783780315667</v>
      </c>
      <c r="Y236" s="2">
        <f t="shared" si="27"/>
        <v>0.95398832122415145</v>
      </c>
      <c r="Z236" s="2">
        <f>B236/'[1]NIFTY Index'!B236</f>
        <v>3.3590154665368841</v>
      </c>
      <c r="AA236" s="5">
        <f>V236/'[1]NIFTY Index'!V236</f>
        <v>0.83378209657143276</v>
      </c>
    </row>
    <row r="237" spans="1:27" x14ac:dyDescent="0.2">
      <c r="A237" s="7">
        <v>43503</v>
      </c>
      <c r="B237" s="2">
        <v>47.242600000000003</v>
      </c>
      <c r="C237" s="2">
        <v>44.459800000000001</v>
      </c>
      <c r="D237" s="2">
        <v>49.2986</v>
      </c>
      <c r="E237" s="2">
        <v>44.459800000000001</v>
      </c>
      <c r="F237" s="2">
        <v>37.674999999999997</v>
      </c>
      <c r="G237" s="2">
        <v>33.545000000000002</v>
      </c>
      <c r="H237" s="2">
        <v>44.384</v>
      </c>
      <c r="I237" s="2">
        <v>59.215000000000003</v>
      </c>
      <c r="J237" s="2">
        <v>-3.7048999999999999</v>
      </c>
      <c r="K237" s="2">
        <v>49.681699999999999</v>
      </c>
      <c r="L237" s="2">
        <v>44.814700000000002</v>
      </c>
      <c r="M237" s="2">
        <v>49.482799999999997</v>
      </c>
      <c r="N237" s="2">
        <v>44.319000000000003</v>
      </c>
      <c r="O237" s="2">
        <v>287.2</v>
      </c>
      <c r="P237" s="2">
        <v>0.87250000000000005</v>
      </c>
      <c r="Q237" s="6">
        <v>486</v>
      </c>
      <c r="R237" s="6">
        <v>377</v>
      </c>
      <c r="S237" s="2">
        <f t="shared" si="21"/>
        <v>0.77572016460905346</v>
      </c>
      <c r="T237" s="2">
        <f t="shared" si="22"/>
        <v>5.1637999999999948</v>
      </c>
      <c r="U237" s="2">
        <f t="shared" si="23"/>
        <v>0.10930389097975121</v>
      </c>
      <c r="V237" s="2">
        <f t="shared" si="24"/>
        <v>1.2539508958195091</v>
      </c>
      <c r="W237" s="2">
        <f t="shared" si="25"/>
        <v>4.1299999999999955</v>
      </c>
      <c r="X237" s="2">
        <f t="shared" si="26"/>
        <v>1.4083350722909524</v>
      </c>
      <c r="Y237" s="2">
        <f t="shared" si="27"/>
        <v>1.3085228931652291</v>
      </c>
      <c r="Z237" s="2">
        <f>B237/'[1]NIFTY Index'!B237</f>
        <v>3.4437648979829865</v>
      </c>
      <c r="AA237" s="5">
        <f>V237/'[1]NIFTY Index'!V237</f>
        <v>1.1663554107037271</v>
      </c>
    </row>
    <row r="238" spans="1:27" x14ac:dyDescent="0.2">
      <c r="A238" s="7">
        <v>43502</v>
      </c>
      <c r="B238" s="2">
        <v>36.216999999999999</v>
      </c>
      <c r="C238" s="2">
        <v>36.395600000000002</v>
      </c>
      <c r="D238" s="2">
        <v>36.105800000000002</v>
      </c>
      <c r="E238" s="2">
        <v>36.395600000000002</v>
      </c>
      <c r="F238" s="2">
        <v>42.259</v>
      </c>
      <c r="G238" s="2">
        <v>31.228999999999999</v>
      </c>
      <c r="H238" s="2">
        <v>43.683999999999997</v>
      </c>
      <c r="I238" s="2">
        <v>59.637999999999998</v>
      </c>
      <c r="J238" s="2">
        <v>2.6501000000000001</v>
      </c>
      <c r="K238" s="2">
        <v>45.734000000000002</v>
      </c>
      <c r="L238" s="2">
        <v>36.529600000000002</v>
      </c>
      <c r="M238" s="2">
        <v>46.210900000000002</v>
      </c>
      <c r="N238" s="2">
        <v>38.072899999999997</v>
      </c>
      <c r="O238" s="2">
        <v>298.25</v>
      </c>
      <c r="P238" s="2">
        <v>0.3246</v>
      </c>
      <c r="Q238" s="6">
        <v>408</v>
      </c>
      <c r="R238" s="6">
        <v>282</v>
      </c>
      <c r="S238" s="2">
        <f t="shared" si="21"/>
        <v>0.69117647058823528</v>
      </c>
      <c r="T238" s="2">
        <f t="shared" si="22"/>
        <v>8.1380000000000052</v>
      </c>
      <c r="U238" s="2">
        <f t="shared" si="23"/>
        <v>0.22470110721484401</v>
      </c>
      <c r="V238" s="2">
        <f t="shared" si="24"/>
        <v>0.85702453915142329</v>
      </c>
      <c r="W238" s="2">
        <f t="shared" si="25"/>
        <v>11.030000000000001</v>
      </c>
      <c r="X238" s="2">
        <f t="shared" si="26"/>
        <v>1.159723334080502</v>
      </c>
      <c r="Y238" s="2">
        <f t="shared" si="27"/>
        <v>0.85439314702193625</v>
      </c>
      <c r="Z238" s="2">
        <f>B238/'[1]NIFTY Index'!B238</f>
        <v>2.6068148446722135</v>
      </c>
      <c r="AA238" s="5">
        <f>V238/'[1]NIFTY Index'!V238</f>
        <v>0.84510668430415581</v>
      </c>
    </row>
    <row r="239" spans="1:27" x14ac:dyDescent="0.2">
      <c r="A239" s="7">
        <v>43501</v>
      </c>
      <c r="B239" s="2">
        <v>42.995100000000001</v>
      </c>
      <c r="C239" s="2">
        <v>42.995100000000001</v>
      </c>
      <c r="D239" s="2">
        <v>42.995100000000001</v>
      </c>
      <c r="E239" s="2">
        <v>42.995100000000001</v>
      </c>
      <c r="F239" s="2">
        <v>44.613999999999997</v>
      </c>
      <c r="G239" s="2">
        <v>30.64</v>
      </c>
      <c r="H239" s="2">
        <v>43.555</v>
      </c>
      <c r="I239" s="2">
        <v>61.008000000000003</v>
      </c>
      <c r="J239" s="2">
        <v>3.7122999999999999</v>
      </c>
      <c r="K239" s="2">
        <v>45.051200000000001</v>
      </c>
      <c r="L239" s="2">
        <v>38.915399999999998</v>
      </c>
      <c r="M239" s="2">
        <v>45.051200000000001</v>
      </c>
      <c r="N239" s="2">
        <v>35.5242</v>
      </c>
      <c r="O239" s="2">
        <v>290.55</v>
      </c>
      <c r="P239" s="2">
        <v>0.2707</v>
      </c>
      <c r="Q239" s="6">
        <v>432</v>
      </c>
      <c r="R239" s="6">
        <v>222</v>
      </c>
      <c r="S239" s="2">
        <f t="shared" si="21"/>
        <v>0.51388888888888884</v>
      </c>
      <c r="T239" s="2">
        <f t="shared" si="22"/>
        <v>9.527000000000001</v>
      </c>
      <c r="U239" s="2">
        <f t="shared" si="23"/>
        <v>0.22158338973510938</v>
      </c>
      <c r="V239" s="2">
        <f t="shared" si="24"/>
        <v>0.96371318420226837</v>
      </c>
      <c r="W239" s="2">
        <f t="shared" si="25"/>
        <v>13.973999999999997</v>
      </c>
      <c r="X239" s="2">
        <f t="shared" si="26"/>
        <v>1.4032343342036553</v>
      </c>
      <c r="Y239" s="2">
        <f t="shared" si="27"/>
        <v>0.96371318420226837</v>
      </c>
      <c r="Z239" s="2">
        <f>B239/'[1]NIFTY Index'!B239</f>
        <v>3.037084913857043</v>
      </c>
      <c r="AA239" s="5">
        <f>V239/'[1]NIFTY Index'!V239</f>
        <v>0.84684933716729294</v>
      </c>
    </row>
    <row r="240" spans="1:27" x14ac:dyDescent="0.2">
      <c r="A240" s="7">
        <v>43500</v>
      </c>
      <c r="B240" s="2">
        <v>40.572000000000003</v>
      </c>
      <c r="C240" s="2">
        <v>40.978900000000003</v>
      </c>
      <c r="D240" s="2">
        <v>40.423999999999999</v>
      </c>
      <c r="E240" s="2">
        <v>40.978900000000003</v>
      </c>
      <c r="F240" s="2">
        <v>41.029000000000003</v>
      </c>
      <c r="G240" s="2">
        <v>28.803000000000001</v>
      </c>
      <c r="H240" s="2">
        <v>43.39</v>
      </c>
      <c r="I240" s="2">
        <v>60.746000000000002</v>
      </c>
      <c r="J240" s="2">
        <v>-1.2339</v>
      </c>
      <c r="K240" s="2">
        <v>41.903599999999997</v>
      </c>
      <c r="L240" s="2">
        <v>39.268700000000003</v>
      </c>
      <c r="M240" s="2">
        <v>44.341099999999997</v>
      </c>
      <c r="N240" s="2">
        <v>39.003</v>
      </c>
      <c r="O240" s="2">
        <v>280.14999999999998</v>
      </c>
      <c r="P240" s="2">
        <v>1.0651999999999999</v>
      </c>
      <c r="Q240" s="6">
        <v>348</v>
      </c>
      <c r="R240" s="6">
        <v>189</v>
      </c>
      <c r="S240" s="2">
        <f t="shared" si="21"/>
        <v>0.5431034482758621</v>
      </c>
      <c r="T240" s="2">
        <f t="shared" si="22"/>
        <v>5.3380999999999972</v>
      </c>
      <c r="U240" s="2">
        <f t="shared" si="23"/>
        <v>0.1315710342107857</v>
      </c>
      <c r="V240" s="2">
        <f t="shared" si="24"/>
        <v>0.98886153696166124</v>
      </c>
      <c r="W240" s="2">
        <f t="shared" si="25"/>
        <v>12.226000000000003</v>
      </c>
      <c r="X240" s="2">
        <f t="shared" si="26"/>
        <v>1.408603270492657</v>
      </c>
      <c r="Y240" s="2">
        <f t="shared" si="27"/>
        <v>0.98525433230154269</v>
      </c>
      <c r="Z240" s="2">
        <f>B240/'[1]NIFTY Index'!B240</f>
        <v>2.8606279392789911</v>
      </c>
      <c r="AA240" s="5">
        <f>V240/'[1]NIFTY Index'!V240</f>
        <v>0.93427610681075535</v>
      </c>
    </row>
    <row r="241" spans="1:27" x14ac:dyDescent="0.2">
      <c r="A241" s="7">
        <v>43497</v>
      </c>
      <c r="B241" s="2">
        <v>38.545699999999997</v>
      </c>
      <c r="C241" s="2">
        <v>50.467599999999997</v>
      </c>
      <c r="D241" s="2">
        <v>37.492699999999999</v>
      </c>
      <c r="E241" s="2">
        <v>50.467599999999997</v>
      </c>
      <c r="F241" s="2">
        <v>42.19</v>
      </c>
      <c r="G241" s="2">
        <v>28.850999999999999</v>
      </c>
      <c r="H241" s="2">
        <v>43.402999999999999</v>
      </c>
      <c r="I241" s="2">
        <v>60.715000000000003</v>
      </c>
      <c r="J241" s="2">
        <v>0.72799999999999998</v>
      </c>
      <c r="K241" s="2">
        <v>40.752000000000002</v>
      </c>
      <c r="L241" s="2">
        <v>37.950299999999999</v>
      </c>
      <c r="M241" s="2">
        <v>43.781500000000001</v>
      </c>
      <c r="N241" s="2">
        <v>38.0261</v>
      </c>
      <c r="O241" s="2">
        <v>283.64999999999998</v>
      </c>
      <c r="P241" s="2">
        <v>0.36070000000000002</v>
      </c>
      <c r="Q241" s="6">
        <v>321</v>
      </c>
      <c r="R241" s="6">
        <v>164</v>
      </c>
      <c r="S241" s="2">
        <f t="shared" si="21"/>
        <v>0.5109034267912772</v>
      </c>
      <c r="T241" s="2">
        <f t="shared" si="22"/>
        <v>5.7554000000000016</v>
      </c>
      <c r="U241" s="2">
        <f t="shared" si="23"/>
        <v>0.14931367182331629</v>
      </c>
      <c r="V241" s="2">
        <f t="shared" si="24"/>
        <v>0.91362171130599668</v>
      </c>
      <c r="W241" s="2">
        <f t="shared" si="25"/>
        <v>13.338999999999999</v>
      </c>
      <c r="X241" s="2">
        <f t="shared" si="26"/>
        <v>1.3360264808845446</v>
      </c>
      <c r="Y241" s="2">
        <f t="shared" si="27"/>
        <v>0.88866319032946195</v>
      </c>
      <c r="Z241" s="2">
        <f>B241/'[1]NIFTY Index'!B241</f>
        <v>2.7625583212092106</v>
      </c>
      <c r="AA241" s="5">
        <f>V241/'[1]NIFTY Index'!V241</f>
        <v>0.88200191008978612</v>
      </c>
    </row>
    <row r="242" spans="1:27" x14ac:dyDescent="0.2">
      <c r="A242" s="7">
        <v>43496</v>
      </c>
      <c r="B242" s="2">
        <v>45.429600000000001</v>
      </c>
      <c r="C242" s="2">
        <v>45.429600000000001</v>
      </c>
      <c r="D242" s="2">
        <v>45.429600000000001</v>
      </c>
      <c r="E242" s="2">
        <v>45.429600000000001</v>
      </c>
      <c r="F242" s="2">
        <v>41.918999999999997</v>
      </c>
      <c r="G242" s="2">
        <v>28.821999999999999</v>
      </c>
      <c r="H242" s="2">
        <v>43.414000000000001</v>
      </c>
      <c r="I242" s="2">
        <v>61.712000000000003</v>
      </c>
      <c r="J242" s="2">
        <v>0.75129999999999997</v>
      </c>
      <c r="K242" s="2">
        <v>48.336500000000001</v>
      </c>
      <c r="L242" s="2">
        <v>43.493400000000001</v>
      </c>
      <c r="M242" s="2">
        <v>48.606400000000001</v>
      </c>
      <c r="N242" s="2">
        <v>43.457500000000003</v>
      </c>
      <c r="O242" s="2">
        <v>281.60000000000002</v>
      </c>
      <c r="P242" s="2">
        <v>0.49630000000000002</v>
      </c>
      <c r="Q242" s="6">
        <v>1124</v>
      </c>
      <c r="R242" s="6">
        <v>564</v>
      </c>
      <c r="S242" s="2">
        <f t="shared" si="21"/>
        <v>0.50177935943060503</v>
      </c>
      <c r="T242" s="2">
        <f t="shared" si="22"/>
        <v>5.1488999999999976</v>
      </c>
      <c r="U242" s="2">
        <f t="shared" si="23"/>
        <v>0.11333799989434196</v>
      </c>
      <c r="V242" s="2">
        <f t="shared" si="24"/>
        <v>1.0837472267945325</v>
      </c>
      <c r="W242" s="2">
        <f t="shared" si="25"/>
        <v>13.096999999999998</v>
      </c>
      <c r="X242" s="2">
        <f t="shared" si="26"/>
        <v>1.5762126153632643</v>
      </c>
      <c r="Y242" s="2">
        <f t="shared" si="27"/>
        <v>1.0837472267945325</v>
      </c>
      <c r="Z242" s="2">
        <f>B242/'[1]NIFTY Index'!B242</f>
        <v>2.8232047975639314</v>
      </c>
      <c r="AA242" s="5">
        <f>V242/'[1]NIFTY Index'!V242</f>
        <v>0.89978329863436923</v>
      </c>
    </row>
    <row r="243" spans="1:27" x14ac:dyDescent="0.2">
      <c r="A243" s="7">
        <v>43495</v>
      </c>
      <c r="B243" s="2">
        <v>42.726999999999997</v>
      </c>
      <c r="C243" s="2">
        <v>42.726999999999997</v>
      </c>
      <c r="D243" s="2">
        <v>48.570900000000002</v>
      </c>
      <c r="E243" s="2">
        <v>42.726999999999997</v>
      </c>
      <c r="F243" s="2">
        <v>41.536000000000001</v>
      </c>
      <c r="G243" s="2">
        <v>38.185000000000002</v>
      </c>
      <c r="H243" s="2">
        <v>43.709000000000003</v>
      </c>
      <c r="I243" s="2">
        <v>62.713000000000001</v>
      </c>
      <c r="J243" s="2">
        <v>1.1764999999999999</v>
      </c>
      <c r="K243" s="2">
        <v>42.588999999999999</v>
      </c>
      <c r="L243" s="2">
        <v>50.358600000000003</v>
      </c>
      <c r="M243" s="2">
        <v>48.319400000000002</v>
      </c>
      <c r="N243" s="2">
        <v>43.307499999999997</v>
      </c>
      <c r="O243" s="2">
        <v>279.5</v>
      </c>
      <c r="P243" s="2">
        <v>0.57920000000000005</v>
      </c>
      <c r="Q243" s="6">
        <v>1327</v>
      </c>
      <c r="R243" s="6">
        <v>642</v>
      </c>
      <c r="S243" s="2">
        <f t="shared" si="21"/>
        <v>0.48379804069329313</v>
      </c>
      <c r="T243" s="2">
        <f t="shared" si="22"/>
        <v>5.0119000000000042</v>
      </c>
      <c r="U243" s="2">
        <f t="shared" si="23"/>
        <v>0.11730053596086794</v>
      </c>
      <c r="V243" s="2">
        <f t="shared" si="24"/>
        <v>1.0286739214175653</v>
      </c>
      <c r="W243" s="2">
        <f t="shared" si="25"/>
        <v>3.3509999999999991</v>
      </c>
      <c r="X243" s="2">
        <f t="shared" si="26"/>
        <v>1.1189472305879271</v>
      </c>
      <c r="Y243" s="2">
        <f t="shared" si="27"/>
        <v>1.1693687403697997</v>
      </c>
      <c r="Z243" s="2">
        <f>B243/'[1]NIFTY Index'!B243</f>
        <v>2.433380603347628</v>
      </c>
      <c r="AA243" s="5">
        <f>V243/'[1]NIFTY Index'!V243</f>
        <v>0.48976940109750977</v>
      </c>
    </row>
    <row r="244" spans="1:27" x14ac:dyDescent="0.2">
      <c r="A244" s="7">
        <v>43494</v>
      </c>
      <c r="B244" s="2">
        <v>47.270699999999998</v>
      </c>
      <c r="C244" s="2">
        <v>47.270699999999998</v>
      </c>
      <c r="D244" s="2">
        <v>47.270699999999998</v>
      </c>
      <c r="E244" s="2">
        <v>47.270699999999998</v>
      </c>
      <c r="F244" s="2">
        <v>40.857999999999997</v>
      </c>
      <c r="G244" s="2">
        <v>38.302999999999997</v>
      </c>
      <c r="H244" s="2">
        <v>44.152000000000001</v>
      </c>
      <c r="I244" s="2">
        <v>62.676000000000002</v>
      </c>
      <c r="J244" s="2">
        <v>0.76600000000000001</v>
      </c>
      <c r="K244" s="2">
        <v>49.985399999999998</v>
      </c>
      <c r="L244" s="2">
        <v>43.351399999999998</v>
      </c>
      <c r="M244" s="2">
        <v>52.588200000000001</v>
      </c>
      <c r="N244" s="2">
        <v>42.593000000000004</v>
      </c>
      <c r="O244" s="2">
        <v>276.25</v>
      </c>
      <c r="P244" s="2">
        <v>0.68600000000000005</v>
      </c>
      <c r="Q244" s="6">
        <v>1487</v>
      </c>
      <c r="R244" s="6">
        <v>670</v>
      </c>
      <c r="S244" s="2">
        <f t="shared" si="21"/>
        <v>0.45057162071284468</v>
      </c>
      <c r="T244" s="2">
        <f t="shared" si="22"/>
        <v>9.995199999999997</v>
      </c>
      <c r="U244" s="2">
        <f t="shared" si="23"/>
        <v>0.21144599085691554</v>
      </c>
      <c r="V244" s="2">
        <f t="shared" si="24"/>
        <v>1.1569509031279064</v>
      </c>
      <c r="W244" s="2">
        <f t="shared" si="25"/>
        <v>2.5549999999999997</v>
      </c>
      <c r="X244" s="2">
        <f t="shared" si="26"/>
        <v>1.2341252643396079</v>
      </c>
      <c r="Y244" s="2">
        <f t="shared" si="27"/>
        <v>1.1569509031279064</v>
      </c>
      <c r="Z244" s="2">
        <f>B244/'[1]NIFTY Index'!B244</f>
        <v>2.7045210087879896</v>
      </c>
      <c r="AA244" s="5">
        <f>V244/'[1]NIFTY Index'!V244</f>
        <v>0.5646278379989611</v>
      </c>
    </row>
    <row r="245" spans="1:27" x14ac:dyDescent="0.2">
      <c r="A245" s="7">
        <v>43493</v>
      </c>
      <c r="B245" s="2">
        <v>50.243000000000002</v>
      </c>
      <c r="C245" s="2">
        <v>50.243000000000002</v>
      </c>
      <c r="D245" s="2">
        <v>58.141100000000002</v>
      </c>
      <c r="E245" s="2">
        <v>50.243000000000002</v>
      </c>
      <c r="F245" s="2">
        <v>40.058</v>
      </c>
      <c r="G245" s="2">
        <v>39.323999999999998</v>
      </c>
      <c r="H245" s="2">
        <v>44.414000000000001</v>
      </c>
      <c r="I245" s="2">
        <v>63.07</v>
      </c>
      <c r="J245" s="2">
        <v>-2.2812000000000001</v>
      </c>
      <c r="K245" s="2">
        <v>69.301900000000003</v>
      </c>
      <c r="L245" s="2">
        <v>59.241799999999998</v>
      </c>
      <c r="M245" s="2">
        <v>46.791200000000003</v>
      </c>
      <c r="N245" s="2">
        <v>44.545299999999997</v>
      </c>
      <c r="O245" s="2">
        <v>274.14999999999998</v>
      </c>
      <c r="P245" s="2">
        <v>0.71140000000000003</v>
      </c>
      <c r="Q245" s="6">
        <v>1573</v>
      </c>
      <c r="R245" s="6">
        <v>632</v>
      </c>
      <c r="S245" s="2">
        <f t="shared" si="21"/>
        <v>0.40178003814367452</v>
      </c>
      <c r="T245" s="2">
        <f t="shared" si="22"/>
        <v>2.245900000000006</v>
      </c>
      <c r="U245" s="2">
        <f t="shared" si="23"/>
        <v>4.4700754333937186E-2</v>
      </c>
      <c r="V245" s="2">
        <f t="shared" si="24"/>
        <v>1.2542563283239303</v>
      </c>
      <c r="W245" s="2">
        <f t="shared" si="25"/>
        <v>0.73400000000000176</v>
      </c>
      <c r="X245" s="2">
        <f t="shared" si="26"/>
        <v>1.2776675821381347</v>
      </c>
      <c r="Y245" s="2">
        <f t="shared" si="27"/>
        <v>1.4514229367417246</v>
      </c>
      <c r="Z245" s="2">
        <f>B245/'[1]NIFTY Index'!B245</f>
        <v>2.7857990396664341</v>
      </c>
      <c r="AA245" s="5">
        <f>V245/'[1]NIFTY Index'!V245</f>
        <v>0.59947046087984079</v>
      </c>
    </row>
    <row r="246" spans="1:27" x14ac:dyDescent="0.2">
      <c r="A246" s="7">
        <v>43490</v>
      </c>
      <c r="B246" s="2">
        <v>44.030900000000003</v>
      </c>
      <c r="C246" s="2">
        <v>44.030900000000003</v>
      </c>
      <c r="D246" s="2">
        <v>44.030900000000003</v>
      </c>
      <c r="E246" s="2">
        <v>44.030900000000003</v>
      </c>
      <c r="F246" s="2">
        <v>41.97</v>
      </c>
      <c r="G246" s="2">
        <v>38.402000000000001</v>
      </c>
      <c r="H246" s="2">
        <v>44.642000000000003</v>
      </c>
      <c r="I246" s="2">
        <v>62.966999999999999</v>
      </c>
      <c r="J246" s="2">
        <v>-4.8822000000000001</v>
      </c>
      <c r="K246" s="2">
        <v>44.49</v>
      </c>
      <c r="L246" s="2">
        <v>45.870800000000003</v>
      </c>
      <c r="M246" s="2">
        <v>45.407299999999999</v>
      </c>
      <c r="N246" s="2">
        <v>41.205399999999997</v>
      </c>
      <c r="O246" s="2">
        <v>280.55</v>
      </c>
      <c r="P246" s="2">
        <v>0.4592</v>
      </c>
      <c r="Q246" s="6">
        <v>1696</v>
      </c>
      <c r="R246" s="6">
        <v>601</v>
      </c>
      <c r="S246" s="2">
        <f t="shared" si="21"/>
        <v>0.35436320754716982</v>
      </c>
      <c r="T246" s="2">
        <f t="shared" si="22"/>
        <v>4.201900000000002</v>
      </c>
      <c r="U246" s="2">
        <f t="shared" si="23"/>
        <v>9.5430708888530599E-2</v>
      </c>
      <c r="V246" s="2">
        <f t="shared" si="24"/>
        <v>1.0491041219918991</v>
      </c>
      <c r="W246" s="2">
        <f t="shared" si="25"/>
        <v>3.5679999999999978</v>
      </c>
      <c r="X246" s="2">
        <f t="shared" si="26"/>
        <v>1.1465783032133743</v>
      </c>
      <c r="Y246" s="2">
        <f t="shared" si="27"/>
        <v>1.0491041219918991</v>
      </c>
      <c r="Z246" s="2">
        <f>B246/'[1]NIFTY Index'!B246</f>
        <v>2.6450227372392128</v>
      </c>
      <c r="AA246" s="5">
        <f>V246/'[1]NIFTY Index'!V246</f>
        <v>0.66550965225747183</v>
      </c>
    </row>
    <row r="247" spans="1:27" x14ac:dyDescent="0.2">
      <c r="A247" s="7">
        <v>43489</v>
      </c>
      <c r="B247" s="2">
        <v>27.8505</v>
      </c>
      <c r="C247" s="2">
        <v>27.259699999999999</v>
      </c>
      <c r="D247" s="2">
        <v>41.861499999999999</v>
      </c>
      <c r="E247" s="2">
        <v>27.259699999999999</v>
      </c>
      <c r="F247" s="2">
        <v>31.645</v>
      </c>
      <c r="G247" s="2">
        <v>35.137999999999998</v>
      </c>
      <c r="H247" s="2">
        <v>44.468000000000004</v>
      </c>
      <c r="I247" s="2">
        <v>62.508000000000003</v>
      </c>
      <c r="J247" s="2">
        <v>3.746</v>
      </c>
      <c r="K247" s="2">
        <v>44.346899999999998</v>
      </c>
      <c r="L247" s="2">
        <v>42.940100000000001</v>
      </c>
      <c r="M247" s="2">
        <v>45.820799999999998</v>
      </c>
      <c r="N247" s="2">
        <v>44.2943</v>
      </c>
      <c r="O247" s="2">
        <v>294.95</v>
      </c>
      <c r="P247" s="2">
        <v>0.38940000000000002</v>
      </c>
      <c r="Q247" s="6">
        <v>1704</v>
      </c>
      <c r="R247" s="6">
        <v>823</v>
      </c>
      <c r="S247" s="2">
        <f t="shared" si="21"/>
        <v>0.482981220657277</v>
      </c>
      <c r="T247" s="2">
        <f t="shared" si="22"/>
        <v>1.5264999999999986</v>
      </c>
      <c r="U247" s="2">
        <f t="shared" si="23"/>
        <v>5.4810506095043128E-2</v>
      </c>
      <c r="V247" s="2">
        <f t="shared" si="24"/>
        <v>0.88009164164954967</v>
      </c>
      <c r="W247" s="2">
        <f t="shared" si="25"/>
        <v>-3.4929999999999986</v>
      </c>
      <c r="X247" s="2">
        <f t="shared" si="26"/>
        <v>0.79260344925721449</v>
      </c>
      <c r="Y247" s="2">
        <f t="shared" si="27"/>
        <v>1.3228472112498024</v>
      </c>
      <c r="Z247" s="2">
        <f>B247/'[1]NIFTY Index'!B247</f>
        <v>1.7014900753285311</v>
      </c>
      <c r="AA247" s="5">
        <f>V247/'[1]NIFTY Index'!V247</f>
        <v>0.55596168048339434</v>
      </c>
    </row>
    <row r="248" spans="1:27" x14ac:dyDescent="0.2">
      <c r="A248" s="7">
        <v>43488</v>
      </c>
      <c r="B248" s="2">
        <v>36.919800000000002</v>
      </c>
      <c r="C248" s="2">
        <v>36.076599999999999</v>
      </c>
      <c r="D248" s="2">
        <v>51.353099999999998</v>
      </c>
      <c r="E248" s="2">
        <v>36.076599999999999</v>
      </c>
      <c r="F248" s="2">
        <v>24.422999999999998</v>
      </c>
      <c r="G248" s="2">
        <v>40.195999999999998</v>
      </c>
      <c r="H248" s="2">
        <v>45.423000000000002</v>
      </c>
      <c r="I248" s="2">
        <v>62.203000000000003</v>
      </c>
      <c r="J248" s="2">
        <v>-2.1678999999999999</v>
      </c>
      <c r="K248" s="2">
        <v>57.901200000000003</v>
      </c>
      <c r="L248" s="2">
        <v>56.997999999999998</v>
      </c>
      <c r="M248" s="2">
        <v>36.254199999999997</v>
      </c>
      <c r="N248" s="2">
        <v>44.633299999999998</v>
      </c>
      <c r="O248" s="2">
        <v>284.3</v>
      </c>
      <c r="P248" s="2">
        <v>0.4834</v>
      </c>
      <c r="Q248" s="6">
        <v>1264</v>
      </c>
      <c r="R248" s="6">
        <v>576</v>
      </c>
      <c r="S248" s="2">
        <f t="shared" si="21"/>
        <v>0.45569620253164556</v>
      </c>
      <c r="T248" s="2">
        <f t="shared" si="22"/>
        <v>-8.3791000000000011</v>
      </c>
      <c r="U248" s="2">
        <f t="shared" si="23"/>
        <v>-0.22695410050975359</v>
      </c>
      <c r="V248" s="2">
        <f t="shared" si="24"/>
        <v>1.5116816115956273</v>
      </c>
      <c r="W248" s="2">
        <f t="shared" si="25"/>
        <v>-15.773</v>
      </c>
      <c r="X248" s="2">
        <f t="shared" si="26"/>
        <v>0.91849437755000507</v>
      </c>
      <c r="Y248" s="2">
        <f t="shared" si="27"/>
        <v>2.1026532367031079</v>
      </c>
      <c r="Z248" s="2">
        <f>B248/'[1]NIFTY Index'!B248</f>
        <v>2.1804362077213373</v>
      </c>
      <c r="AA248" s="5" t="e">
        <f>V248/'[1]NIFTY Index'!V248</f>
        <v>#DIV/0!</v>
      </c>
    </row>
    <row r="249" spans="1:27" x14ac:dyDescent="0.2">
      <c r="A249" s="7">
        <v>43487</v>
      </c>
      <c r="B249" s="6">
        <v>41.685699999999997</v>
      </c>
      <c r="C249" s="6">
        <v>41.154800000000002</v>
      </c>
      <c r="D249" s="6">
        <v>48.995800000000003</v>
      </c>
      <c r="E249" s="6">
        <v>41.154800000000002</v>
      </c>
      <c r="F249" s="6">
        <v>20.946999999999999</v>
      </c>
      <c r="G249" s="6">
        <v>40.606000000000002</v>
      </c>
      <c r="H249" s="6">
        <v>45.628</v>
      </c>
      <c r="I249" s="6">
        <v>62.182000000000002</v>
      </c>
      <c r="J249" s="6">
        <v>1.7685</v>
      </c>
      <c r="K249" s="6">
        <v>51.434600000000003</v>
      </c>
      <c r="L249" s="6">
        <v>49.188899999999997</v>
      </c>
      <c r="M249" s="6">
        <v>42.252099999999999</v>
      </c>
      <c r="N249" s="6">
        <v>40.834400000000002</v>
      </c>
      <c r="O249" s="6">
        <v>290.60000000000002</v>
      </c>
      <c r="P249" s="6">
        <v>0.37830000000000003</v>
      </c>
      <c r="Q249" s="6">
        <v>983</v>
      </c>
      <c r="R249" s="6">
        <v>474</v>
      </c>
    </row>
    <row r="250" spans="1:27" x14ac:dyDescent="0.2">
      <c r="A250" s="7">
        <v>43486</v>
      </c>
      <c r="B250" s="6">
        <v>40.275500000000001</v>
      </c>
      <c r="C250" s="6">
        <v>39.511899999999997</v>
      </c>
      <c r="D250" s="6">
        <v>48.131399999999999</v>
      </c>
      <c r="E250" s="6">
        <v>39.511899999999997</v>
      </c>
      <c r="F250" s="6">
        <v>18.951000000000001</v>
      </c>
      <c r="G250" s="6">
        <v>40.545000000000002</v>
      </c>
      <c r="H250" s="6">
        <v>62.399000000000001</v>
      </c>
      <c r="I250" s="6">
        <v>62.563000000000002</v>
      </c>
      <c r="J250" s="6">
        <v>-0.31419999999999998</v>
      </c>
      <c r="K250" s="6">
        <v>47.832099999999997</v>
      </c>
      <c r="L250" s="6">
        <v>42.478400000000001</v>
      </c>
      <c r="M250" s="6">
        <v>41.099699999999999</v>
      </c>
      <c r="N250" s="6">
        <v>38.515900000000002</v>
      </c>
      <c r="O250" s="6">
        <v>285.55</v>
      </c>
      <c r="P250" s="6">
        <v>0.41339999999999999</v>
      </c>
      <c r="Q250" s="6">
        <v>985</v>
      </c>
      <c r="R250" s="6">
        <v>431</v>
      </c>
    </row>
    <row r="251" spans="1:27" x14ac:dyDescent="0.2">
      <c r="A251" s="7">
        <v>43483</v>
      </c>
      <c r="B251" s="6">
        <v>39.034399999999998</v>
      </c>
      <c r="C251" s="6">
        <v>38.790599999999998</v>
      </c>
      <c r="D251" s="6">
        <v>40.390300000000003</v>
      </c>
      <c r="E251" s="6">
        <v>38.790599999999998</v>
      </c>
      <c r="F251" s="6">
        <v>19.010999999999999</v>
      </c>
      <c r="G251" s="6">
        <v>40.624000000000002</v>
      </c>
      <c r="H251" s="6">
        <v>62.598999999999997</v>
      </c>
      <c r="I251" s="6">
        <v>62.593000000000004</v>
      </c>
      <c r="J251" s="6">
        <v>-0.39989999999999998</v>
      </c>
      <c r="K251" s="6">
        <v>43.006900000000002</v>
      </c>
      <c r="L251" s="6">
        <v>38.313099999999999</v>
      </c>
      <c r="M251" s="6">
        <v>40.258099999999999</v>
      </c>
      <c r="N251" s="6">
        <v>37.762500000000003</v>
      </c>
      <c r="O251" s="6">
        <v>286.45</v>
      </c>
      <c r="P251" s="6">
        <v>0.46529999999999999</v>
      </c>
      <c r="Q251" s="6">
        <v>989</v>
      </c>
      <c r="R251" s="6">
        <v>435</v>
      </c>
    </row>
    <row r="252" spans="1:27" x14ac:dyDescent="0.2">
      <c r="A252" s="7">
        <v>43482</v>
      </c>
      <c r="B252" s="6">
        <v>37.879399999999997</v>
      </c>
      <c r="C252" s="6">
        <v>37.965400000000002</v>
      </c>
      <c r="D252" s="6">
        <v>37.478000000000002</v>
      </c>
      <c r="E252" s="6">
        <v>37.965400000000002</v>
      </c>
      <c r="F252" s="6">
        <v>19.085000000000001</v>
      </c>
      <c r="G252" s="6">
        <v>40.920999999999999</v>
      </c>
      <c r="H252" s="6">
        <v>62.758000000000003</v>
      </c>
      <c r="I252" s="6">
        <v>62.593000000000004</v>
      </c>
      <c r="J252" s="6">
        <v>-1.4224999999999999</v>
      </c>
      <c r="K252" s="6">
        <v>40.734499999999997</v>
      </c>
      <c r="L252" s="6">
        <v>35.0242</v>
      </c>
      <c r="M252" s="6">
        <v>40.631300000000003</v>
      </c>
      <c r="N252" s="6">
        <v>37.857900000000001</v>
      </c>
      <c r="O252" s="6">
        <v>287.60000000000002</v>
      </c>
      <c r="P252" s="6">
        <v>0.432</v>
      </c>
      <c r="Q252" s="6">
        <v>928</v>
      </c>
      <c r="R252" s="6">
        <v>416</v>
      </c>
    </row>
    <row r="253" spans="1:27" x14ac:dyDescent="0.2">
      <c r="A253" s="7">
        <v>43481</v>
      </c>
      <c r="B253" s="6">
        <v>38.439700000000002</v>
      </c>
      <c r="C253" s="6">
        <v>38.802999999999997</v>
      </c>
      <c r="D253" s="6">
        <v>37.018000000000001</v>
      </c>
      <c r="E253" s="6">
        <v>38.802999999999997</v>
      </c>
      <c r="F253" s="6">
        <v>17.143000000000001</v>
      </c>
      <c r="G253" s="6">
        <v>41.872999999999998</v>
      </c>
      <c r="H253" s="6">
        <v>62.924999999999997</v>
      </c>
      <c r="I253" s="6">
        <v>62.557000000000002</v>
      </c>
      <c r="J253" s="6">
        <v>-0.40960000000000002</v>
      </c>
      <c r="K253" s="6">
        <v>38.302300000000002</v>
      </c>
      <c r="L253" s="6">
        <v>35.813699999999997</v>
      </c>
      <c r="M253" s="6">
        <v>38.976799999999997</v>
      </c>
      <c r="N253" s="6">
        <v>38.637099999999997</v>
      </c>
      <c r="O253" s="6">
        <v>291.75</v>
      </c>
      <c r="P253" s="6">
        <v>0.43630000000000002</v>
      </c>
      <c r="Q253" s="6">
        <v>933</v>
      </c>
      <c r="R253" s="6">
        <v>429</v>
      </c>
    </row>
    <row r="254" spans="1:27" x14ac:dyDescent="0.2">
      <c r="A254" s="7">
        <v>43480</v>
      </c>
      <c r="B254" s="6">
        <v>38.129300000000001</v>
      </c>
      <c r="C254" s="6">
        <v>38.362000000000002</v>
      </c>
      <c r="D254" s="6">
        <v>37.381100000000004</v>
      </c>
      <c r="E254" s="6">
        <v>38.362000000000002</v>
      </c>
      <c r="F254" s="6">
        <v>25.802</v>
      </c>
      <c r="G254" s="6">
        <v>43.323</v>
      </c>
      <c r="H254" s="6">
        <v>63.25</v>
      </c>
      <c r="I254" s="6">
        <v>62.670999999999999</v>
      </c>
      <c r="J254" s="6">
        <v>2.4121999999999999</v>
      </c>
      <c r="K254" s="6">
        <v>39.7361</v>
      </c>
      <c r="L254" s="6">
        <v>36.480699999999999</v>
      </c>
      <c r="M254" s="6">
        <v>40.5578</v>
      </c>
      <c r="N254" s="6">
        <v>38.943300000000001</v>
      </c>
      <c r="O254" s="6">
        <v>292.95</v>
      </c>
      <c r="P254" s="6">
        <v>0.25729999999999997</v>
      </c>
      <c r="Q254" s="6">
        <v>932</v>
      </c>
      <c r="R254" s="6">
        <v>407</v>
      </c>
    </row>
    <row r="255" spans="1:27" x14ac:dyDescent="0.2">
      <c r="A255" s="7">
        <v>43479</v>
      </c>
      <c r="B255" s="6">
        <v>39.8812</v>
      </c>
      <c r="C255" s="6">
        <v>40.537700000000001</v>
      </c>
      <c r="D255" s="6">
        <v>38.088999999999999</v>
      </c>
      <c r="E255" s="6">
        <v>40.537700000000001</v>
      </c>
      <c r="F255" s="6">
        <v>23.997</v>
      </c>
      <c r="G255" s="6">
        <v>45.692</v>
      </c>
      <c r="H255" s="6">
        <v>63.16</v>
      </c>
      <c r="I255" s="6">
        <v>62.531999999999996</v>
      </c>
      <c r="J255" s="6">
        <v>-1.2599</v>
      </c>
      <c r="K255" s="6">
        <v>40.075299999999999</v>
      </c>
      <c r="L255" s="6">
        <v>38.124699999999997</v>
      </c>
      <c r="M255" s="6">
        <v>41.863999999999997</v>
      </c>
      <c r="N255" s="6">
        <v>40.394599999999997</v>
      </c>
      <c r="O255" s="6">
        <v>286.05</v>
      </c>
      <c r="P255" s="6">
        <v>0.79520000000000002</v>
      </c>
      <c r="Q255" s="6">
        <v>941</v>
      </c>
      <c r="R255" s="6">
        <v>400</v>
      </c>
    </row>
    <row r="256" spans="1:27" x14ac:dyDescent="0.2">
      <c r="A256" s="7">
        <v>43476</v>
      </c>
      <c r="B256" s="6">
        <v>41.318800000000003</v>
      </c>
      <c r="C256" s="6">
        <v>42.2393</v>
      </c>
      <c r="D256" s="6">
        <v>39.847099999999998</v>
      </c>
      <c r="E256" s="6">
        <v>42.2393</v>
      </c>
      <c r="F256" s="6">
        <v>23.437999999999999</v>
      </c>
      <c r="G256" s="6">
        <v>45.268000000000001</v>
      </c>
      <c r="H256" s="6">
        <v>64.789000000000001</v>
      </c>
      <c r="I256" s="6">
        <v>62.515999999999998</v>
      </c>
      <c r="J256" s="6">
        <v>0.90559999999999996</v>
      </c>
      <c r="K256" s="6">
        <v>40.257899999999999</v>
      </c>
      <c r="L256" s="6">
        <v>36.416200000000003</v>
      </c>
      <c r="M256" s="6">
        <v>42.616</v>
      </c>
      <c r="N256" s="6">
        <v>38.729500000000002</v>
      </c>
      <c r="O256" s="6">
        <v>289.7</v>
      </c>
      <c r="P256" s="6">
        <v>0.50660000000000005</v>
      </c>
      <c r="Q256" s="6">
        <v>884</v>
      </c>
      <c r="R256" s="6">
        <v>389</v>
      </c>
    </row>
    <row r="257" spans="1:18" x14ac:dyDescent="0.2">
      <c r="A257" s="7">
        <v>43475</v>
      </c>
      <c r="B257" s="6">
        <v>40.686999999999998</v>
      </c>
      <c r="C257" s="6">
        <v>41.314500000000002</v>
      </c>
      <c r="D257" s="6">
        <v>39.858800000000002</v>
      </c>
      <c r="E257" s="6">
        <v>41.314500000000002</v>
      </c>
      <c r="F257" s="6">
        <v>24.131</v>
      </c>
      <c r="G257" s="6">
        <v>45.281999999999996</v>
      </c>
      <c r="H257" s="6">
        <v>64.775000000000006</v>
      </c>
      <c r="I257" s="6">
        <v>62.496000000000002</v>
      </c>
      <c r="J257" s="6">
        <v>0.33200000000000002</v>
      </c>
      <c r="K257" s="6">
        <v>42.587000000000003</v>
      </c>
      <c r="L257" s="6">
        <v>38.157899999999998</v>
      </c>
      <c r="M257" s="6">
        <v>42.463099999999997</v>
      </c>
      <c r="N257" s="6">
        <v>39.534199999999998</v>
      </c>
      <c r="O257" s="6">
        <v>287.10000000000002</v>
      </c>
      <c r="P257" s="6">
        <v>0.37719999999999998</v>
      </c>
      <c r="Q257" s="6">
        <v>866</v>
      </c>
      <c r="R257" s="6">
        <v>368</v>
      </c>
    </row>
    <row r="258" spans="1:18" x14ac:dyDescent="0.2">
      <c r="A258" s="7">
        <v>43474</v>
      </c>
      <c r="B258" s="6">
        <v>44.765799999999999</v>
      </c>
      <c r="C258" s="6">
        <v>44.356499999999997</v>
      </c>
      <c r="D258" s="6">
        <v>45.202300000000001</v>
      </c>
      <c r="E258" s="6">
        <v>44.356499999999997</v>
      </c>
      <c r="F258" s="6">
        <v>24.111999999999998</v>
      </c>
      <c r="G258" s="6">
        <v>45.533000000000001</v>
      </c>
      <c r="H258" s="6">
        <v>65.022999999999996</v>
      </c>
      <c r="I258" s="6">
        <v>62.506999999999998</v>
      </c>
      <c r="J258" s="6">
        <v>0.61529999999999996</v>
      </c>
      <c r="K258" s="6">
        <v>45.239899999999999</v>
      </c>
      <c r="L258" s="6">
        <v>42.909700000000001</v>
      </c>
      <c r="M258" s="6">
        <v>45.359200000000001</v>
      </c>
      <c r="N258" s="6">
        <v>41.259399999999999</v>
      </c>
      <c r="O258" s="6">
        <v>286.14999999999998</v>
      </c>
      <c r="P258" s="6">
        <v>0.33189999999999997</v>
      </c>
      <c r="Q258" s="6">
        <v>866</v>
      </c>
      <c r="R258" s="6">
        <v>373</v>
      </c>
    </row>
    <row r="259" spans="1:18" x14ac:dyDescent="0.2">
      <c r="A259" s="7">
        <v>43473</v>
      </c>
      <c r="B259" s="6">
        <v>41.898299999999999</v>
      </c>
      <c r="C259" s="6">
        <v>41.452500000000001</v>
      </c>
      <c r="D259" s="6">
        <v>42.2898</v>
      </c>
      <c r="E259" s="6">
        <v>41.452500000000001</v>
      </c>
      <c r="F259" s="6">
        <v>25.577999999999999</v>
      </c>
      <c r="G259" s="6">
        <v>45.868000000000002</v>
      </c>
      <c r="H259" s="6">
        <v>65.119</v>
      </c>
      <c r="I259" s="6">
        <v>62.497</v>
      </c>
      <c r="J259" s="6">
        <v>0.58360000000000001</v>
      </c>
      <c r="K259" s="6">
        <v>45.975099999999998</v>
      </c>
      <c r="L259" s="6">
        <v>41.107999999999997</v>
      </c>
      <c r="M259" s="6">
        <v>45.872900000000001</v>
      </c>
      <c r="N259" s="6">
        <v>41.905900000000003</v>
      </c>
      <c r="O259" s="6">
        <v>284.39999999999998</v>
      </c>
      <c r="P259" s="6">
        <v>0.3821</v>
      </c>
      <c r="Q259" s="6">
        <v>863</v>
      </c>
      <c r="R259" s="6">
        <v>334</v>
      </c>
    </row>
    <row r="260" spans="1:18" x14ac:dyDescent="0.2">
      <c r="A260" s="7">
        <v>43472</v>
      </c>
      <c r="B260" s="6">
        <v>43.6738</v>
      </c>
      <c r="C260" s="6">
        <v>43.170099999999998</v>
      </c>
      <c r="D260" s="6">
        <v>44.033999999999999</v>
      </c>
      <c r="E260" s="6">
        <v>43.170099999999998</v>
      </c>
      <c r="F260" s="6">
        <v>25.68</v>
      </c>
      <c r="G260" s="6">
        <v>45.917999999999999</v>
      </c>
      <c r="H260" s="6">
        <v>65.266000000000005</v>
      </c>
      <c r="I260" s="6">
        <v>62.487000000000002</v>
      </c>
      <c r="J260" s="6">
        <v>-0.47520000000000001</v>
      </c>
      <c r="K260" s="6">
        <v>46.133600000000001</v>
      </c>
      <c r="L260" s="6">
        <v>43.2697</v>
      </c>
      <c r="M260" s="6">
        <v>46.522199999999998</v>
      </c>
      <c r="N260" s="6">
        <v>43.408999999999999</v>
      </c>
      <c r="O260" s="6">
        <v>282.75</v>
      </c>
      <c r="P260" s="6">
        <v>0.42759999999999998</v>
      </c>
      <c r="Q260" s="6">
        <v>883</v>
      </c>
      <c r="R260" s="6">
        <v>337</v>
      </c>
    </row>
    <row r="261" spans="1:18" x14ac:dyDescent="0.2">
      <c r="A261" s="7">
        <v>43469</v>
      </c>
      <c r="B261" s="6">
        <v>42.768500000000003</v>
      </c>
      <c r="C261" s="6">
        <v>42.502899999999997</v>
      </c>
      <c r="D261" s="6">
        <v>42.8583</v>
      </c>
      <c r="E261" s="6">
        <v>42.502899999999997</v>
      </c>
      <c r="F261" s="6">
        <v>27.058</v>
      </c>
      <c r="G261" s="6">
        <v>45.960999999999999</v>
      </c>
      <c r="H261" s="6">
        <v>67.572999999999993</v>
      </c>
      <c r="I261" s="6">
        <v>62.5</v>
      </c>
      <c r="J261" s="6">
        <v>-0.4904</v>
      </c>
      <c r="K261" s="6">
        <v>45.334800000000001</v>
      </c>
      <c r="L261" s="6">
        <v>41.203200000000002</v>
      </c>
      <c r="M261" s="6">
        <v>46.726300000000002</v>
      </c>
      <c r="N261" s="6">
        <v>41.762599999999999</v>
      </c>
      <c r="O261" s="6">
        <v>284.10000000000002</v>
      </c>
      <c r="P261" s="6">
        <v>0.43940000000000001</v>
      </c>
      <c r="Q261" s="6">
        <v>873</v>
      </c>
      <c r="R261" s="6">
        <v>332</v>
      </c>
    </row>
    <row r="262" spans="1:18" x14ac:dyDescent="0.2">
      <c r="A262" s="7">
        <v>43468</v>
      </c>
      <c r="B262" s="6">
        <v>46.140700000000002</v>
      </c>
      <c r="C262" s="6">
        <v>45.841200000000001</v>
      </c>
      <c r="D262" s="6">
        <v>46.212200000000003</v>
      </c>
      <c r="E262" s="6">
        <v>45.841200000000001</v>
      </c>
      <c r="F262" s="6">
        <v>26.986999999999998</v>
      </c>
      <c r="G262" s="6">
        <v>46.176000000000002</v>
      </c>
      <c r="H262" s="6">
        <v>67.552999999999997</v>
      </c>
      <c r="I262" s="6">
        <v>62.531999999999996</v>
      </c>
      <c r="J262" s="6">
        <v>4.0641999999999996</v>
      </c>
      <c r="K262" s="6">
        <v>46.117899999999999</v>
      </c>
      <c r="L262" s="6">
        <v>43.457999999999998</v>
      </c>
      <c r="M262" s="6">
        <v>47.990900000000003</v>
      </c>
      <c r="N262" s="6">
        <v>43.7027</v>
      </c>
      <c r="O262" s="6">
        <v>285.5</v>
      </c>
      <c r="P262" s="6">
        <v>0.1681</v>
      </c>
      <c r="Q262" s="6">
        <v>740</v>
      </c>
      <c r="R262" s="6">
        <v>306</v>
      </c>
    </row>
    <row r="263" spans="1:18" x14ac:dyDescent="0.2">
      <c r="A263" s="7">
        <v>43467</v>
      </c>
      <c r="B263" s="6">
        <v>43.997700000000002</v>
      </c>
      <c r="C263" s="6">
        <v>42.983899999999998</v>
      </c>
      <c r="D263" s="6">
        <v>44.149000000000001</v>
      </c>
      <c r="E263" s="6">
        <v>42.983899999999998</v>
      </c>
      <c r="F263" s="6">
        <v>48.518000000000001</v>
      </c>
      <c r="G263" s="6">
        <v>45.234000000000002</v>
      </c>
      <c r="H263" s="6">
        <v>67.585999999999999</v>
      </c>
      <c r="I263" s="6">
        <v>62.116</v>
      </c>
      <c r="J263" s="6">
        <v>-7.2800000000000004E-2</v>
      </c>
      <c r="K263" s="6">
        <v>44.1492</v>
      </c>
      <c r="L263" s="6">
        <v>44.587800000000001</v>
      </c>
      <c r="M263" s="6">
        <v>44.5749</v>
      </c>
      <c r="N263" s="6">
        <v>44.555300000000003</v>
      </c>
      <c r="O263" s="6">
        <v>274.35000000000002</v>
      </c>
      <c r="P263" s="6">
        <v>0.16389999999999999</v>
      </c>
      <c r="Q263" s="6">
        <v>605</v>
      </c>
      <c r="R263" s="6">
        <v>226</v>
      </c>
    </row>
    <row r="264" spans="1:18" x14ac:dyDescent="0.2">
      <c r="A264" s="7">
        <v>43466</v>
      </c>
      <c r="B264" s="6">
        <v>42.6387</v>
      </c>
      <c r="C264" s="6">
        <v>41.613900000000001</v>
      </c>
      <c r="D264" s="6">
        <v>42.711100000000002</v>
      </c>
      <c r="E264" s="6">
        <v>41.613900000000001</v>
      </c>
      <c r="F264" s="6">
        <v>48.357999999999997</v>
      </c>
      <c r="G264" s="6">
        <v>49.753999999999998</v>
      </c>
      <c r="H264" s="6">
        <v>68.480999999999995</v>
      </c>
      <c r="I264" s="6">
        <v>62.23</v>
      </c>
      <c r="J264" s="6">
        <v>-1.0096000000000001</v>
      </c>
      <c r="K264" s="6">
        <v>43.6509</v>
      </c>
      <c r="L264" s="6">
        <v>42.158799999999999</v>
      </c>
      <c r="M264" s="6">
        <v>43.750799999999998</v>
      </c>
      <c r="N264" s="6">
        <v>42.145499999999998</v>
      </c>
      <c r="O264" s="6">
        <v>274.55</v>
      </c>
      <c r="P264" s="6">
        <v>0.33329999999999999</v>
      </c>
      <c r="Q264" s="6">
        <v>461</v>
      </c>
      <c r="R264" s="6">
        <v>193</v>
      </c>
    </row>
    <row r="265" spans="1:18" x14ac:dyDescent="0.2">
      <c r="A265" s="7">
        <v>43465</v>
      </c>
      <c r="B265" s="6">
        <v>42.636600000000001</v>
      </c>
      <c r="C265" s="6">
        <v>42.532899999999998</v>
      </c>
      <c r="D265" s="6">
        <v>42.636600000000001</v>
      </c>
      <c r="E265" s="6">
        <v>42.532899999999998</v>
      </c>
      <c r="F265" s="6">
        <v>48.079000000000001</v>
      </c>
      <c r="G265" s="6">
        <v>49.509</v>
      </c>
      <c r="H265" s="6">
        <v>68.506</v>
      </c>
      <c r="I265" s="6">
        <v>62.383000000000003</v>
      </c>
      <c r="J265" s="6">
        <v>1.6120000000000001</v>
      </c>
      <c r="K265" s="6">
        <v>43.462800000000001</v>
      </c>
      <c r="L265" s="6">
        <v>43.4407</v>
      </c>
      <c r="M265" s="6">
        <v>44.410699999999999</v>
      </c>
      <c r="N265" s="6">
        <v>43.439</v>
      </c>
      <c r="O265" s="6">
        <v>277.35000000000002</v>
      </c>
      <c r="P265" s="6">
        <v>0.27829999999999999</v>
      </c>
      <c r="Q265" s="6">
        <v>441</v>
      </c>
      <c r="R265" s="6">
        <v>190</v>
      </c>
    </row>
    <row r="266" spans="1:18" x14ac:dyDescent="0.2">
      <c r="A266" s="7">
        <v>43462</v>
      </c>
      <c r="B266" s="6">
        <v>40.797800000000002</v>
      </c>
      <c r="C266" s="6">
        <v>41.477200000000003</v>
      </c>
      <c r="D266" s="6">
        <v>40.797800000000002</v>
      </c>
      <c r="E266" s="6">
        <v>41.477200000000003</v>
      </c>
      <c r="F266" s="6">
        <v>48.389000000000003</v>
      </c>
      <c r="G266" s="6">
        <v>49.94</v>
      </c>
      <c r="H266" s="6">
        <v>68.513000000000005</v>
      </c>
      <c r="I266" s="6">
        <v>62.302</v>
      </c>
      <c r="J266" s="6">
        <v>0.40460000000000002</v>
      </c>
      <c r="K266" s="6">
        <v>42.761200000000002</v>
      </c>
      <c r="L266" s="6">
        <v>40.320099999999996</v>
      </c>
      <c r="M266" s="6">
        <v>43.984699999999997</v>
      </c>
      <c r="N266" s="6">
        <v>40.400599999999997</v>
      </c>
      <c r="O266" s="6">
        <v>272.95</v>
      </c>
      <c r="P266" s="6">
        <v>0.17849999999999999</v>
      </c>
      <c r="Q266" s="6">
        <v>382</v>
      </c>
      <c r="R266" s="6">
        <v>150</v>
      </c>
    </row>
    <row r="267" spans="1:18" x14ac:dyDescent="0.2">
      <c r="A267" s="7">
        <v>43461</v>
      </c>
      <c r="B267" s="6">
        <v>42.633800000000001</v>
      </c>
      <c r="C267" s="6">
        <v>42.633800000000001</v>
      </c>
      <c r="D267" s="6">
        <v>42.633800000000001</v>
      </c>
      <c r="E267" s="6">
        <v>42.633800000000001</v>
      </c>
      <c r="F267" s="6">
        <v>51.042999999999999</v>
      </c>
      <c r="G267" s="6">
        <v>53.927</v>
      </c>
      <c r="H267" s="6">
        <v>69.113</v>
      </c>
      <c r="I267" s="6">
        <v>62.31</v>
      </c>
      <c r="J267" s="6">
        <v>-1.0195000000000001</v>
      </c>
      <c r="K267" s="6">
        <v>45.409399999999998</v>
      </c>
      <c r="L267" s="6">
        <v>43.947099999999999</v>
      </c>
      <c r="M267" s="6">
        <v>46.591700000000003</v>
      </c>
      <c r="N267" s="6">
        <v>40.9709</v>
      </c>
      <c r="O267" s="6">
        <v>271.85000000000002</v>
      </c>
      <c r="P267" s="6">
        <v>0.39300000000000002</v>
      </c>
      <c r="Q267" s="6">
        <v>1024</v>
      </c>
      <c r="R267" s="6">
        <v>853</v>
      </c>
    </row>
    <row r="268" spans="1:18" x14ac:dyDescent="0.2">
      <c r="A268" s="7">
        <v>43460</v>
      </c>
      <c r="B268" s="6">
        <v>53.145200000000003</v>
      </c>
      <c r="C268" s="6">
        <v>53.145200000000003</v>
      </c>
      <c r="D268" s="6">
        <v>53.145200000000003</v>
      </c>
      <c r="E268" s="6">
        <v>53.145200000000003</v>
      </c>
      <c r="F268" s="6">
        <v>60.061</v>
      </c>
      <c r="G268" s="6">
        <v>53.930999999999997</v>
      </c>
      <c r="H268" s="6">
        <v>70.102000000000004</v>
      </c>
      <c r="I268" s="6">
        <v>62.317</v>
      </c>
      <c r="J268" s="6">
        <v>0.84450000000000003</v>
      </c>
      <c r="K268" s="6">
        <v>59.503700000000002</v>
      </c>
      <c r="L268" s="6">
        <v>35.990499999999997</v>
      </c>
      <c r="M268" s="6">
        <v>58.069899999999997</v>
      </c>
      <c r="N268" s="6">
        <v>40.760399999999997</v>
      </c>
      <c r="O268" s="6">
        <v>274.64999999999998</v>
      </c>
      <c r="P268" s="6">
        <v>0.50929999999999997</v>
      </c>
      <c r="Q268" s="6">
        <v>1068</v>
      </c>
      <c r="R268" s="6">
        <v>817</v>
      </c>
    </row>
    <row r="269" spans="1:18" x14ac:dyDescent="0.2">
      <c r="A269" s="7">
        <v>43458</v>
      </c>
      <c r="B269" s="6">
        <v>48.197499999999998</v>
      </c>
      <c r="C269" s="6">
        <v>48.357100000000003</v>
      </c>
      <c r="D269" s="6">
        <v>39.271099999999997</v>
      </c>
      <c r="E269" s="6">
        <v>48.357100000000003</v>
      </c>
      <c r="F269" s="6">
        <v>60.774000000000001</v>
      </c>
      <c r="G269" s="6">
        <v>54.008000000000003</v>
      </c>
      <c r="H269" s="6">
        <v>72.007999999999996</v>
      </c>
      <c r="I269" s="6">
        <v>62.847000000000001</v>
      </c>
      <c r="J269" s="6">
        <v>-1.3403</v>
      </c>
      <c r="K269" s="6">
        <v>40.908299999999997</v>
      </c>
      <c r="L269" s="6">
        <v>43.526000000000003</v>
      </c>
      <c r="M269" s="6">
        <v>51.504300000000001</v>
      </c>
      <c r="N269" s="6">
        <v>46.8431</v>
      </c>
      <c r="O269" s="6">
        <v>272.35000000000002</v>
      </c>
      <c r="P269" s="6">
        <v>0.6028</v>
      </c>
      <c r="Q269" s="6">
        <v>1150</v>
      </c>
      <c r="R269" s="6">
        <v>939</v>
      </c>
    </row>
    <row r="270" spans="1:18" x14ac:dyDescent="0.2">
      <c r="A270" s="7">
        <v>43455</v>
      </c>
      <c r="B270" s="6">
        <v>45.814999999999998</v>
      </c>
      <c r="C270" s="6">
        <v>45.814999999999998</v>
      </c>
      <c r="D270" s="6">
        <v>45.814999999999998</v>
      </c>
      <c r="E270" s="6">
        <v>45.814999999999998</v>
      </c>
      <c r="F270" s="6">
        <v>56.93</v>
      </c>
      <c r="G270" s="6">
        <v>54.320999999999998</v>
      </c>
      <c r="H270" s="6">
        <v>72.034000000000006</v>
      </c>
      <c r="I270" s="6">
        <v>62.889000000000003</v>
      </c>
      <c r="J270" s="6">
        <v>-0.41489999999999999</v>
      </c>
      <c r="K270" s="6">
        <v>49.906700000000001</v>
      </c>
      <c r="L270" s="6">
        <v>48.115600000000001</v>
      </c>
      <c r="M270" s="6">
        <v>51.078099999999999</v>
      </c>
      <c r="N270" s="6">
        <v>45.224899999999998</v>
      </c>
      <c r="O270" s="6">
        <v>276.05</v>
      </c>
      <c r="P270" s="6">
        <v>0.41710000000000003</v>
      </c>
      <c r="Q270" s="6">
        <v>1234</v>
      </c>
      <c r="R270" s="6">
        <v>936</v>
      </c>
    </row>
    <row r="271" spans="1:18" x14ac:dyDescent="0.2">
      <c r="A271" s="7">
        <v>43454</v>
      </c>
      <c r="B271" s="6">
        <v>45.469499999999996</v>
      </c>
      <c r="C271" s="6">
        <v>45.214100000000002</v>
      </c>
      <c r="D271" s="6">
        <v>48.6892</v>
      </c>
      <c r="E271" s="6">
        <v>45.214100000000002</v>
      </c>
      <c r="F271" s="6">
        <v>57.195</v>
      </c>
      <c r="G271" s="6">
        <v>54.317999999999998</v>
      </c>
      <c r="H271" s="6">
        <v>72.039000000000001</v>
      </c>
      <c r="I271" s="6">
        <v>62.906999999999996</v>
      </c>
      <c r="J271" s="6">
        <v>8.7911999999999999</v>
      </c>
      <c r="K271" s="6">
        <v>61.141800000000003</v>
      </c>
      <c r="L271" s="6">
        <v>50.634999999999998</v>
      </c>
      <c r="M271" s="6">
        <v>53.592799999999997</v>
      </c>
      <c r="N271" s="6">
        <v>46.71</v>
      </c>
      <c r="O271" s="6">
        <v>277.2</v>
      </c>
      <c r="P271" s="6">
        <v>0.31459999999999999</v>
      </c>
      <c r="Q271" s="6">
        <v>1052</v>
      </c>
      <c r="R271" s="6">
        <v>870</v>
      </c>
    </row>
    <row r="272" spans="1:18" x14ac:dyDescent="0.2">
      <c r="A272" s="7">
        <v>43453</v>
      </c>
      <c r="B272" s="6">
        <v>47.380299999999998</v>
      </c>
      <c r="C272" s="6">
        <v>47.3996</v>
      </c>
      <c r="D272" s="6">
        <v>47.1813</v>
      </c>
      <c r="E272" s="6">
        <v>47.3996</v>
      </c>
      <c r="F272" s="6">
        <v>49.051000000000002</v>
      </c>
      <c r="G272" s="6">
        <v>49.241999999999997</v>
      </c>
      <c r="H272" s="6">
        <v>71.015000000000001</v>
      </c>
      <c r="I272" s="6">
        <v>61.302</v>
      </c>
      <c r="J272" s="6">
        <v>1.6354</v>
      </c>
      <c r="K272" s="6">
        <v>51.500100000000003</v>
      </c>
      <c r="L272" s="6">
        <v>48.814399999999999</v>
      </c>
      <c r="M272" s="6">
        <v>51.926000000000002</v>
      </c>
      <c r="N272" s="6">
        <v>48.422499999999999</v>
      </c>
      <c r="O272" s="6">
        <v>254.8</v>
      </c>
      <c r="P272" s="6">
        <v>0.31809999999999999</v>
      </c>
      <c r="Q272" s="6">
        <v>768</v>
      </c>
      <c r="R272" s="6">
        <v>471</v>
      </c>
    </row>
    <row r="273" spans="1:18" x14ac:dyDescent="0.2">
      <c r="A273" s="7">
        <v>43452</v>
      </c>
      <c r="B273" s="6">
        <v>50.306699999999999</v>
      </c>
      <c r="C273" s="6">
        <v>50.169400000000003</v>
      </c>
      <c r="D273" s="6">
        <v>51.428899999999999</v>
      </c>
      <c r="E273" s="6">
        <v>50.169400000000003</v>
      </c>
      <c r="F273" s="6">
        <v>54.804000000000002</v>
      </c>
      <c r="G273" s="6">
        <v>49.768999999999998</v>
      </c>
      <c r="H273" s="6">
        <v>72.147999999999996</v>
      </c>
      <c r="I273" s="6">
        <v>61.508000000000003</v>
      </c>
      <c r="J273" s="6">
        <v>3.3814000000000002</v>
      </c>
      <c r="K273" s="6">
        <v>53.145699999999998</v>
      </c>
      <c r="L273" s="6">
        <v>52.120399999999997</v>
      </c>
      <c r="M273" s="6">
        <v>50.905000000000001</v>
      </c>
      <c r="N273" s="6">
        <v>51.3613</v>
      </c>
      <c r="O273" s="6">
        <v>250.7</v>
      </c>
      <c r="P273" s="6">
        <v>0.29239999999999999</v>
      </c>
      <c r="Q273" s="6">
        <v>879</v>
      </c>
      <c r="R273" s="6">
        <v>446</v>
      </c>
    </row>
    <row r="274" spans="1:18" x14ac:dyDescent="0.2">
      <c r="A274" s="7">
        <v>43451</v>
      </c>
      <c r="B274" s="6">
        <v>50.0563</v>
      </c>
      <c r="C274" s="6">
        <v>49.870399999999997</v>
      </c>
      <c r="D274" s="6">
        <v>51.293900000000001</v>
      </c>
      <c r="E274" s="6">
        <v>49.870399999999997</v>
      </c>
      <c r="F274" s="6">
        <v>57.405000000000001</v>
      </c>
      <c r="G274" s="6">
        <v>49.902999999999999</v>
      </c>
      <c r="H274" s="6">
        <v>71.709999999999994</v>
      </c>
      <c r="I274" s="6">
        <v>61.216000000000001</v>
      </c>
      <c r="J274" s="6">
        <v>0.45569999999999999</v>
      </c>
      <c r="K274" s="6">
        <v>51.6661</v>
      </c>
      <c r="L274" s="6">
        <v>53.094799999999999</v>
      </c>
      <c r="M274" s="6">
        <v>50.905900000000003</v>
      </c>
      <c r="N274" s="6">
        <v>50.426000000000002</v>
      </c>
      <c r="O274" s="6">
        <v>242.5</v>
      </c>
      <c r="P274" s="6">
        <v>0.3024</v>
      </c>
      <c r="Q274" s="6">
        <v>800</v>
      </c>
      <c r="R274" s="6">
        <v>377</v>
      </c>
    </row>
    <row r="275" spans="1:18" x14ac:dyDescent="0.2">
      <c r="A275" s="7">
        <v>43448</v>
      </c>
      <c r="B275" s="6">
        <v>48.629899999999999</v>
      </c>
      <c r="C275" s="6">
        <v>48.222900000000003</v>
      </c>
      <c r="D275" s="6">
        <v>50.189</v>
      </c>
      <c r="E275" s="6">
        <v>48.222900000000003</v>
      </c>
      <c r="F275" s="6">
        <v>64.194000000000003</v>
      </c>
      <c r="G275" s="6">
        <v>50.375999999999998</v>
      </c>
      <c r="H275" s="6">
        <v>72.153999999999996</v>
      </c>
      <c r="I275" s="6">
        <v>61.417999999999999</v>
      </c>
      <c r="J275" s="6">
        <v>-1.7101</v>
      </c>
      <c r="K275" s="6">
        <v>51.941299999999998</v>
      </c>
      <c r="L275" s="6">
        <v>48.1599</v>
      </c>
      <c r="M275" s="6">
        <v>50.001399999999997</v>
      </c>
      <c r="N275" s="6">
        <v>48.965899999999998</v>
      </c>
      <c r="O275" s="6">
        <v>241.4</v>
      </c>
      <c r="P275" s="6">
        <v>0.40429999999999999</v>
      </c>
      <c r="Q275" s="6">
        <v>824</v>
      </c>
      <c r="R275" s="6">
        <v>364</v>
      </c>
    </row>
    <row r="276" spans="1:18" x14ac:dyDescent="0.2">
      <c r="A276" s="7">
        <v>43447</v>
      </c>
      <c r="B276" s="6">
        <v>50.3934</v>
      </c>
      <c r="C276" s="6">
        <v>49.128599999999999</v>
      </c>
      <c r="D276" s="6">
        <v>54.365200000000002</v>
      </c>
      <c r="E276" s="6">
        <v>49.128599999999999</v>
      </c>
      <c r="F276" s="6">
        <v>62.305999999999997</v>
      </c>
      <c r="G276" s="6">
        <v>51.067</v>
      </c>
      <c r="H276" s="6">
        <v>72.114999999999995</v>
      </c>
      <c r="I276" s="6">
        <v>61.414999999999999</v>
      </c>
      <c r="J276" s="6">
        <v>8.0747999999999998</v>
      </c>
      <c r="K276" s="6">
        <v>55.1815</v>
      </c>
      <c r="L276" s="6">
        <v>52.926900000000003</v>
      </c>
      <c r="M276" s="6">
        <v>51.377600000000001</v>
      </c>
      <c r="N276" s="6">
        <v>50.437399999999997</v>
      </c>
      <c r="O276" s="6">
        <v>245.6</v>
      </c>
      <c r="P276" s="6">
        <v>0.26500000000000001</v>
      </c>
      <c r="Q276" s="6">
        <v>919</v>
      </c>
      <c r="R276" s="6">
        <v>400</v>
      </c>
    </row>
    <row r="277" spans="1:18" x14ac:dyDescent="0.2">
      <c r="A277" s="7">
        <v>43446</v>
      </c>
      <c r="B277" s="6">
        <v>47.659100000000002</v>
      </c>
      <c r="C277" s="6">
        <v>48.515500000000003</v>
      </c>
      <c r="D277" s="6">
        <v>45.168700000000001</v>
      </c>
      <c r="E277" s="6">
        <v>48.515500000000003</v>
      </c>
      <c r="F277" s="6">
        <v>48.612000000000002</v>
      </c>
      <c r="G277" s="6">
        <v>48.765000000000001</v>
      </c>
      <c r="H277" s="6">
        <v>70.116</v>
      </c>
      <c r="I277" s="6">
        <v>59.823999999999998</v>
      </c>
      <c r="J277" s="6">
        <v>4.6029999999999998</v>
      </c>
      <c r="K277" s="6">
        <v>46.303100000000001</v>
      </c>
      <c r="L277" s="6">
        <v>47.683399999999999</v>
      </c>
      <c r="M277" s="6">
        <v>50.129300000000001</v>
      </c>
      <c r="N277" s="6">
        <v>47.722200000000001</v>
      </c>
      <c r="O277" s="6">
        <v>227.25</v>
      </c>
      <c r="P277" s="6">
        <v>0.2366</v>
      </c>
      <c r="Q277" s="6">
        <v>474</v>
      </c>
      <c r="R277" s="6">
        <v>219</v>
      </c>
    </row>
    <row r="278" spans="1:18" x14ac:dyDescent="0.2">
      <c r="A278" s="7">
        <v>43445</v>
      </c>
      <c r="B278" s="6">
        <v>51.2712</v>
      </c>
      <c r="C278" s="6">
        <v>51.381999999999998</v>
      </c>
      <c r="D278" s="6">
        <v>51.005499999999998</v>
      </c>
      <c r="E278" s="6">
        <v>51.381999999999998</v>
      </c>
      <c r="F278" s="6">
        <v>42.445</v>
      </c>
      <c r="G278" s="6">
        <v>50.097000000000001</v>
      </c>
      <c r="H278" s="6">
        <v>69.369</v>
      </c>
      <c r="I278" s="6">
        <v>59.173999999999999</v>
      </c>
      <c r="J278" s="6">
        <v>1.2113</v>
      </c>
      <c r="K278" s="6">
        <v>54.168700000000001</v>
      </c>
      <c r="L278" s="6">
        <v>51.693899999999999</v>
      </c>
      <c r="M278" s="6">
        <v>54.023200000000003</v>
      </c>
      <c r="N278" s="6">
        <v>50.499099999999999</v>
      </c>
      <c r="O278" s="6">
        <v>217.25</v>
      </c>
      <c r="P278" s="6">
        <v>0.1182</v>
      </c>
      <c r="Q278" s="6">
        <v>493</v>
      </c>
      <c r="R278" s="6">
        <v>214</v>
      </c>
    </row>
    <row r="279" spans="1:18" x14ac:dyDescent="0.2">
      <c r="A279" s="7">
        <v>43444</v>
      </c>
      <c r="B279" s="6">
        <v>53.762300000000003</v>
      </c>
      <c r="C279" s="6">
        <v>52.942599999999999</v>
      </c>
      <c r="D279" s="6">
        <v>55.396299999999997</v>
      </c>
      <c r="E279" s="6">
        <v>52.942599999999999</v>
      </c>
      <c r="F279" s="6">
        <v>41.93</v>
      </c>
      <c r="G279" s="6">
        <v>51.371000000000002</v>
      </c>
      <c r="H279" s="6">
        <v>69.304000000000002</v>
      </c>
      <c r="I279" s="6">
        <v>59.088999999999999</v>
      </c>
      <c r="J279" s="6">
        <v>-0.55589999999999995</v>
      </c>
      <c r="K279" s="6">
        <v>60.701500000000003</v>
      </c>
      <c r="L279" s="6">
        <v>57.161299999999997</v>
      </c>
      <c r="M279" s="6">
        <v>58.684600000000003</v>
      </c>
      <c r="N279" s="6">
        <v>54.602800000000002</v>
      </c>
      <c r="O279" s="6">
        <v>214.65</v>
      </c>
      <c r="P279" s="6">
        <v>0.5887</v>
      </c>
      <c r="Q279" s="6">
        <v>431</v>
      </c>
      <c r="R279" s="6">
        <v>215</v>
      </c>
    </row>
    <row r="280" spans="1:18" x14ac:dyDescent="0.2">
      <c r="A280" s="7">
        <v>43441</v>
      </c>
      <c r="B280" s="6">
        <v>55.213000000000001</v>
      </c>
      <c r="C280" s="6">
        <v>55.237200000000001</v>
      </c>
      <c r="D280" s="6">
        <v>55.182499999999997</v>
      </c>
      <c r="E280" s="6">
        <v>55.237200000000001</v>
      </c>
      <c r="F280" s="6">
        <v>43.168999999999997</v>
      </c>
      <c r="G280" s="6">
        <v>79.143000000000001</v>
      </c>
      <c r="H280" s="6">
        <v>69.784999999999997</v>
      </c>
      <c r="I280" s="6">
        <v>59.186999999999998</v>
      </c>
      <c r="J280" s="6">
        <v>-1.145</v>
      </c>
      <c r="K280" s="6">
        <v>56.679000000000002</v>
      </c>
      <c r="L280" s="6">
        <v>56.382199999999997</v>
      </c>
      <c r="M280" s="6">
        <v>57.268000000000001</v>
      </c>
      <c r="N280" s="6">
        <v>54.7789</v>
      </c>
      <c r="O280" s="6">
        <v>215.85</v>
      </c>
      <c r="P280" s="6">
        <v>0.3876</v>
      </c>
      <c r="Q280" s="6">
        <v>433</v>
      </c>
      <c r="R280" s="6">
        <v>215</v>
      </c>
    </row>
    <row r="281" spans="1:18" x14ac:dyDescent="0.2">
      <c r="A281" s="7">
        <v>43440</v>
      </c>
      <c r="B281" s="6">
        <v>53.792099999999998</v>
      </c>
      <c r="C281" s="6">
        <v>52.9345</v>
      </c>
      <c r="D281" s="6">
        <v>54.692100000000003</v>
      </c>
      <c r="E281" s="6">
        <v>52.9345</v>
      </c>
      <c r="F281" s="6">
        <v>42.822000000000003</v>
      </c>
      <c r="G281" s="6">
        <v>79.302000000000007</v>
      </c>
      <c r="H281" s="6">
        <v>69.872</v>
      </c>
      <c r="I281" s="6">
        <v>59.198999999999998</v>
      </c>
      <c r="J281" s="6">
        <v>-2.7827000000000002</v>
      </c>
      <c r="K281" s="6">
        <v>60.59</v>
      </c>
      <c r="L281" s="6">
        <v>53.621499999999997</v>
      </c>
      <c r="M281" s="6">
        <v>58.890999999999998</v>
      </c>
      <c r="N281" s="6">
        <v>52.856999999999999</v>
      </c>
      <c r="O281" s="6">
        <v>218.35</v>
      </c>
      <c r="P281" s="6">
        <v>1.6945999999999999</v>
      </c>
      <c r="Q281" s="6">
        <v>447</v>
      </c>
      <c r="R281" s="6">
        <v>214</v>
      </c>
    </row>
    <row r="282" spans="1:18" x14ac:dyDescent="0.2">
      <c r="A282" s="7">
        <v>43439</v>
      </c>
      <c r="B282" s="6">
        <v>53.999099999999999</v>
      </c>
      <c r="C282" s="6">
        <v>55.3919</v>
      </c>
      <c r="D282" s="6">
        <v>52.718699999999998</v>
      </c>
      <c r="E282" s="6">
        <v>55.3919</v>
      </c>
      <c r="F282" s="6">
        <v>40.046999999999997</v>
      </c>
      <c r="G282" s="6">
        <v>79.266000000000005</v>
      </c>
      <c r="H282" s="6">
        <v>69.734999999999999</v>
      </c>
      <c r="I282" s="6">
        <v>59.258000000000003</v>
      </c>
      <c r="J282" s="6">
        <v>-2.9596</v>
      </c>
      <c r="K282" s="6">
        <v>55.957000000000001</v>
      </c>
      <c r="L282" s="6">
        <v>53.178400000000003</v>
      </c>
      <c r="M282" s="6">
        <v>58.488300000000002</v>
      </c>
      <c r="N282" s="6">
        <v>54.322899999999997</v>
      </c>
      <c r="O282" s="6">
        <v>224.6</v>
      </c>
      <c r="P282" s="6">
        <v>0.59150000000000003</v>
      </c>
      <c r="Q282" s="6">
        <v>447</v>
      </c>
      <c r="R282" s="6">
        <v>301</v>
      </c>
    </row>
    <row r="283" spans="1:18" x14ac:dyDescent="0.2">
      <c r="A283" s="7">
        <v>43438</v>
      </c>
      <c r="B283" s="6">
        <v>57.547400000000003</v>
      </c>
      <c r="C283" s="6">
        <v>57.901600000000002</v>
      </c>
      <c r="D283" s="6">
        <v>57.281300000000002</v>
      </c>
      <c r="E283" s="6">
        <v>57.901600000000002</v>
      </c>
      <c r="F283" s="6">
        <v>35.457999999999998</v>
      </c>
      <c r="G283" s="6">
        <v>79.072999999999993</v>
      </c>
      <c r="H283" s="6">
        <v>69.569000000000003</v>
      </c>
      <c r="I283" s="6">
        <v>59.173000000000002</v>
      </c>
      <c r="J283" s="6">
        <v>6.0480999999999998</v>
      </c>
      <c r="K283" s="6">
        <v>57.770200000000003</v>
      </c>
      <c r="L283" s="6">
        <v>58.344299999999997</v>
      </c>
      <c r="M283" s="6">
        <v>60.017200000000003</v>
      </c>
      <c r="N283" s="6">
        <v>57.222099999999998</v>
      </c>
      <c r="O283" s="6">
        <v>231.45</v>
      </c>
      <c r="P283" s="6">
        <v>0.16950000000000001</v>
      </c>
      <c r="Q283" s="6">
        <v>367</v>
      </c>
      <c r="R283" s="6">
        <v>180</v>
      </c>
    </row>
    <row r="284" spans="1:18" x14ac:dyDescent="0.2">
      <c r="A284" s="7">
        <v>43437</v>
      </c>
      <c r="B284" s="6">
        <v>52.7896</v>
      </c>
      <c r="C284" s="6">
        <v>54.640599999999999</v>
      </c>
      <c r="D284" s="6">
        <v>51.619</v>
      </c>
      <c r="E284" s="6">
        <v>54.640599999999999</v>
      </c>
      <c r="F284" s="6">
        <v>37.368000000000002</v>
      </c>
      <c r="G284" s="6">
        <v>77.427999999999997</v>
      </c>
      <c r="H284" s="6">
        <v>68.236999999999995</v>
      </c>
      <c r="I284" s="6">
        <v>58.383000000000003</v>
      </c>
      <c r="J284" s="6">
        <v>6.88E-2</v>
      </c>
      <c r="K284" s="6">
        <v>54.056600000000003</v>
      </c>
      <c r="L284" s="6">
        <v>50.697800000000001</v>
      </c>
      <c r="M284" s="6">
        <v>56.316099999999999</v>
      </c>
      <c r="N284" s="6">
        <v>52.621099999999998</v>
      </c>
      <c r="O284" s="6">
        <v>218.25</v>
      </c>
      <c r="P284" s="6">
        <v>0.1389</v>
      </c>
      <c r="Q284" s="6">
        <v>190</v>
      </c>
      <c r="R284" s="6">
        <v>94</v>
      </c>
    </row>
    <row r="285" spans="1:18" x14ac:dyDescent="0.2">
      <c r="A285" s="7">
        <v>43434</v>
      </c>
      <c r="B285" s="6">
        <v>48.510199999999998</v>
      </c>
      <c r="C285" s="6">
        <v>48.510199999999998</v>
      </c>
      <c r="D285" s="6">
        <v>48.510199999999998</v>
      </c>
      <c r="E285" s="6">
        <v>48.510199999999998</v>
      </c>
      <c r="F285" s="6">
        <v>37.582999999999998</v>
      </c>
      <c r="G285" s="6">
        <v>77.447999999999993</v>
      </c>
      <c r="H285" s="6">
        <v>68.287999999999997</v>
      </c>
      <c r="I285" s="6">
        <v>58.375</v>
      </c>
      <c r="J285" s="6">
        <v>0.59960000000000002</v>
      </c>
      <c r="K285" s="6">
        <v>52.448700000000002</v>
      </c>
      <c r="L285" s="6">
        <v>49.740499999999997</v>
      </c>
      <c r="M285" s="6">
        <v>53.716200000000001</v>
      </c>
      <c r="N285" s="6">
        <v>49.511499999999998</v>
      </c>
      <c r="O285" s="6">
        <v>218.1</v>
      </c>
      <c r="P285" s="6">
        <v>0.24349999999999999</v>
      </c>
      <c r="Q285" s="6">
        <v>157</v>
      </c>
      <c r="R285" s="6">
        <v>89</v>
      </c>
    </row>
    <row r="286" spans="1:18" x14ac:dyDescent="0.2">
      <c r="A286" s="7">
        <v>43433</v>
      </c>
      <c r="B286" s="6">
        <v>48.224299999999999</v>
      </c>
      <c r="C286" s="6">
        <v>48.224299999999999</v>
      </c>
      <c r="D286" s="6">
        <v>48.224299999999999</v>
      </c>
      <c r="E286" s="6">
        <v>48.224299999999999</v>
      </c>
      <c r="F286" s="6">
        <v>37.319000000000003</v>
      </c>
      <c r="G286" s="6">
        <v>79.778999999999996</v>
      </c>
      <c r="H286" s="6">
        <v>68.222999999999999</v>
      </c>
      <c r="I286" s="6">
        <v>58.369</v>
      </c>
      <c r="J286" s="6">
        <v>-0.73260000000000003</v>
      </c>
      <c r="K286" s="6">
        <v>50.4251</v>
      </c>
      <c r="L286" s="6">
        <v>48.3371</v>
      </c>
      <c r="M286" s="6">
        <v>51.920499999999997</v>
      </c>
      <c r="N286" s="6">
        <v>48.504100000000001</v>
      </c>
      <c r="O286" s="6">
        <v>216.8</v>
      </c>
      <c r="P286" s="6">
        <v>0.78720000000000001</v>
      </c>
      <c r="Q286" s="6">
        <v>969</v>
      </c>
      <c r="R286" s="6">
        <v>658</v>
      </c>
    </row>
    <row r="287" spans="1:18" x14ac:dyDescent="0.2">
      <c r="A287" s="7">
        <v>43432</v>
      </c>
      <c r="B287" s="6">
        <v>54.274900000000002</v>
      </c>
      <c r="C287" s="6">
        <v>54.274900000000002</v>
      </c>
      <c r="D287" s="6">
        <v>50.557099999999998</v>
      </c>
      <c r="E287" s="6">
        <v>54.274900000000002</v>
      </c>
      <c r="F287" s="6">
        <v>57.749000000000002</v>
      </c>
      <c r="G287" s="6">
        <v>79.802000000000007</v>
      </c>
      <c r="H287" s="6">
        <v>68.222999999999999</v>
      </c>
      <c r="I287" s="6">
        <v>58.448</v>
      </c>
      <c r="J287" s="6">
        <v>-0.92989999999999995</v>
      </c>
      <c r="K287" s="6">
        <v>57.811500000000002</v>
      </c>
      <c r="L287" s="6">
        <v>53.8003</v>
      </c>
      <c r="M287" s="6">
        <v>51.821100000000001</v>
      </c>
      <c r="N287" s="6">
        <v>51.317900000000002</v>
      </c>
      <c r="O287" s="6">
        <v>218.4</v>
      </c>
      <c r="P287" s="6">
        <v>0.54720000000000002</v>
      </c>
      <c r="Q287" s="6">
        <v>957</v>
      </c>
      <c r="R287" s="6">
        <v>708</v>
      </c>
    </row>
    <row r="288" spans="1:18" x14ac:dyDescent="0.2">
      <c r="A288" s="7">
        <v>43431</v>
      </c>
      <c r="B288" s="6">
        <v>54.719000000000001</v>
      </c>
      <c r="C288" s="6">
        <v>54.719000000000001</v>
      </c>
      <c r="D288" s="6">
        <v>38.4206</v>
      </c>
      <c r="E288" s="6">
        <v>54.719000000000001</v>
      </c>
      <c r="F288" s="6">
        <v>59.045999999999999</v>
      </c>
      <c r="G288" s="6">
        <v>80.021000000000001</v>
      </c>
      <c r="H288" s="6">
        <v>68.225999999999999</v>
      </c>
      <c r="I288" s="6">
        <v>58.460999999999999</v>
      </c>
      <c r="J288" s="6">
        <v>1.6836</v>
      </c>
      <c r="K288" s="6">
        <v>50.5289</v>
      </c>
      <c r="L288" s="6">
        <v>41.010899999999999</v>
      </c>
      <c r="M288" s="6">
        <v>54.432499999999997</v>
      </c>
      <c r="N288" s="6">
        <v>51.862200000000001</v>
      </c>
      <c r="O288" s="6">
        <v>220.45</v>
      </c>
      <c r="P288" s="6">
        <v>0.70589999999999997</v>
      </c>
      <c r="Q288" s="6">
        <v>1029</v>
      </c>
      <c r="R288" s="6">
        <v>738</v>
      </c>
    </row>
    <row r="289" spans="1:18" x14ac:dyDescent="0.2">
      <c r="A289" s="7">
        <v>43430</v>
      </c>
      <c r="B289" s="6">
        <v>48.8202</v>
      </c>
      <c r="C289" s="6">
        <v>48.867100000000001</v>
      </c>
      <c r="D289" s="6">
        <v>33.246099999999998</v>
      </c>
      <c r="E289" s="6">
        <v>48.867100000000001</v>
      </c>
      <c r="F289" s="6">
        <v>59.182000000000002</v>
      </c>
      <c r="G289" s="6">
        <v>80.09</v>
      </c>
      <c r="H289" s="6">
        <v>68.063999999999993</v>
      </c>
      <c r="I289" s="6">
        <v>58.332999999999998</v>
      </c>
      <c r="J289" s="6">
        <v>-0.61880000000000002</v>
      </c>
      <c r="K289" s="6">
        <v>39.436900000000001</v>
      </c>
      <c r="L289" s="6">
        <v>38.068600000000004</v>
      </c>
      <c r="M289" s="6">
        <v>50.494599999999998</v>
      </c>
      <c r="N289" s="6">
        <v>50.077500000000001</v>
      </c>
      <c r="O289" s="6">
        <v>216.8</v>
      </c>
      <c r="P289" s="6">
        <v>0.95899999999999996</v>
      </c>
      <c r="Q289" s="6">
        <v>1036</v>
      </c>
      <c r="R289" s="6">
        <v>733</v>
      </c>
    </row>
    <row r="290" spans="1:18" x14ac:dyDescent="0.2">
      <c r="A290" s="7">
        <v>43426</v>
      </c>
      <c r="B290" s="6">
        <v>47.336100000000002</v>
      </c>
      <c r="C290" s="6">
        <v>47.823599999999999</v>
      </c>
      <c r="D290" s="6">
        <v>34.258600000000001</v>
      </c>
      <c r="E290" s="6">
        <v>47.823599999999999</v>
      </c>
      <c r="F290" s="6">
        <v>60.515000000000001</v>
      </c>
      <c r="G290" s="6">
        <v>80.201999999999998</v>
      </c>
      <c r="H290" s="6">
        <v>68.103999999999999</v>
      </c>
      <c r="I290" s="6">
        <v>58.341000000000001</v>
      </c>
      <c r="J290" s="6">
        <v>-1.1106</v>
      </c>
      <c r="K290" s="6">
        <v>37.069000000000003</v>
      </c>
      <c r="L290" s="6">
        <v>35.085700000000003</v>
      </c>
      <c r="M290" s="6">
        <v>50.811799999999998</v>
      </c>
      <c r="N290" s="6">
        <v>50.329000000000001</v>
      </c>
      <c r="O290" s="6">
        <v>218.15</v>
      </c>
      <c r="P290" s="6">
        <v>0.85060000000000002</v>
      </c>
      <c r="Q290" s="6">
        <v>1075</v>
      </c>
      <c r="R290" s="6">
        <v>755</v>
      </c>
    </row>
    <row r="291" spans="1:18" x14ac:dyDescent="0.2">
      <c r="A291" s="7">
        <v>43425</v>
      </c>
      <c r="B291" s="6">
        <v>47.080199999999998</v>
      </c>
      <c r="C291" s="6">
        <v>47.480600000000003</v>
      </c>
      <c r="D291" s="6">
        <v>39.897399999999998</v>
      </c>
      <c r="E291" s="6">
        <v>47.480600000000003</v>
      </c>
      <c r="F291" s="6">
        <v>60.698999999999998</v>
      </c>
      <c r="G291" s="6">
        <v>84.644999999999996</v>
      </c>
      <c r="H291" s="6">
        <v>68.16</v>
      </c>
      <c r="I291" s="6">
        <v>58.338000000000001</v>
      </c>
      <c r="J291" s="6">
        <v>1.6122000000000001</v>
      </c>
      <c r="K291" s="6">
        <v>43.5199</v>
      </c>
      <c r="L291" s="6">
        <v>45.057400000000001</v>
      </c>
      <c r="M291" s="6">
        <v>51.7759</v>
      </c>
      <c r="N291" s="6">
        <v>48.283700000000003</v>
      </c>
      <c r="O291" s="6">
        <v>220.6</v>
      </c>
      <c r="P291" s="6">
        <v>0.75490000000000002</v>
      </c>
      <c r="Q291" s="6">
        <v>1158</v>
      </c>
      <c r="R291" s="6">
        <v>766</v>
      </c>
    </row>
    <row r="292" spans="1:18" x14ac:dyDescent="0.2">
      <c r="A292" s="7">
        <v>43424</v>
      </c>
      <c r="B292" s="6">
        <v>49.632199999999997</v>
      </c>
      <c r="C292" s="6">
        <v>49.954500000000003</v>
      </c>
      <c r="D292" s="6">
        <v>45.468699999999998</v>
      </c>
      <c r="E292" s="6">
        <v>49.954500000000003</v>
      </c>
      <c r="F292" s="6">
        <v>60.52</v>
      </c>
      <c r="G292" s="6">
        <v>84.507999999999996</v>
      </c>
      <c r="H292" s="6">
        <v>67.977000000000004</v>
      </c>
      <c r="I292" s="6">
        <v>58.277000000000001</v>
      </c>
      <c r="J292" s="6">
        <v>-5.9561999999999999</v>
      </c>
      <c r="K292" s="6">
        <v>62.925699999999999</v>
      </c>
      <c r="L292" s="6">
        <v>50.240699999999997</v>
      </c>
      <c r="M292" s="6">
        <v>49.572699999999998</v>
      </c>
      <c r="N292" s="6">
        <v>53.825200000000002</v>
      </c>
      <c r="O292" s="6">
        <v>217.1</v>
      </c>
      <c r="P292" s="6">
        <v>0.81469999999999998</v>
      </c>
      <c r="Q292" s="6">
        <v>1108</v>
      </c>
      <c r="R292" s="6">
        <v>794</v>
      </c>
    </row>
    <row r="293" spans="1:18" x14ac:dyDescent="0.2">
      <c r="A293" s="7">
        <v>43423</v>
      </c>
      <c r="B293" s="6">
        <v>52.424300000000002</v>
      </c>
      <c r="C293" s="6">
        <v>52.883000000000003</v>
      </c>
      <c r="D293" s="6">
        <v>47.847499999999997</v>
      </c>
      <c r="E293" s="6">
        <v>52.883000000000003</v>
      </c>
      <c r="F293" s="6">
        <v>48.478000000000002</v>
      </c>
      <c r="G293" s="6">
        <v>83.159000000000006</v>
      </c>
      <c r="H293" s="6">
        <v>67.090999999999994</v>
      </c>
      <c r="I293" s="6">
        <v>57.628</v>
      </c>
      <c r="J293" s="6">
        <v>0.36959999999999998</v>
      </c>
      <c r="K293" s="6">
        <v>51.686500000000002</v>
      </c>
      <c r="L293" s="6">
        <v>50.319499999999998</v>
      </c>
      <c r="M293" s="6">
        <v>55.732300000000002</v>
      </c>
      <c r="N293" s="6">
        <v>51.317799999999998</v>
      </c>
      <c r="O293" s="6">
        <v>230.85</v>
      </c>
      <c r="P293" s="6">
        <v>0.85470000000000002</v>
      </c>
      <c r="Q293" s="6">
        <v>1124</v>
      </c>
      <c r="R293" s="6">
        <v>850</v>
      </c>
    </row>
    <row r="294" spans="1:18" x14ac:dyDescent="0.2">
      <c r="A294" s="7">
        <v>43420</v>
      </c>
      <c r="B294" s="6">
        <v>49.262700000000002</v>
      </c>
      <c r="C294" s="6">
        <v>49.339500000000001</v>
      </c>
      <c r="D294" s="6">
        <v>48.887099999999997</v>
      </c>
      <c r="E294" s="6">
        <v>49.339500000000001</v>
      </c>
      <c r="F294" s="6">
        <v>52.17</v>
      </c>
      <c r="G294" s="6">
        <v>84.421999999999997</v>
      </c>
      <c r="H294" s="6">
        <v>67.284000000000006</v>
      </c>
      <c r="I294" s="6">
        <v>57.652000000000001</v>
      </c>
      <c r="J294" s="6">
        <v>-1.7724</v>
      </c>
      <c r="K294" s="6">
        <v>50.6464</v>
      </c>
      <c r="L294" s="6">
        <v>49.898899999999998</v>
      </c>
      <c r="M294" s="6">
        <v>49.267299999999999</v>
      </c>
      <c r="N294" s="6">
        <v>51.657499999999999</v>
      </c>
      <c r="O294" s="6">
        <v>230</v>
      </c>
      <c r="P294" s="6">
        <v>0.75819999999999999</v>
      </c>
      <c r="Q294" s="6">
        <v>1139</v>
      </c>
      <c r="R294" s="6">
        <v>889</v>
      </c>
    </row>
    <row r="295" spans="1:18" x14ac:dyDescent="0.2">
      <c r="A295" s="7">
        <v>43419</v>
      </c>
      <c r="B295" s="6">
        <v>51.654200000000003</v>
      </c>
      <c r="C295" s="6">
        <v>51.485599999999998</v>
      </c>
      <c r="D295" s="6">
        <v>52.323</v>
      </c>
      <c r="E295" s="6">
        <v>51.485599999999998</v>
      </c>
      <c r="F295" s="6">
        <v>52.372</v>
      </c>
      <c r="G295" s="6">
        <v>84.355999999999995</v>
      </c>
      <c r="H295" s="6">
        <v>67.557000000000002</v>
      </c>
      <c r="I295" s="6">
        <v>57.612000000000002</v>
      </c>
      <c r="J295" s="6">
        <v>7.6056999999999997</v>
      </c>
      <c r="K295" s="6">
        <v>51.686799999999998</v>
      </c>
      <c r="L295" s="6">
        <v>54.226999999999997</v>
      </c>
      <c r="M295" s="6">
        <v>54.860300000000002</v>
      </c>
      <c r="N295" s="6">
        <v>53.053699999999999</v>
      </c>
      <c r="O295" s="6">
        <v>234.15</v>
      </c>
      <c r="P295" s="6">
        <v>0.43430000000000002</v>
      </c>
      <c r="Q295" s="6">
        <v>1201</v>
      </c>
      <c r="R295" s="6">
        <v>922</v>
      </c>
    </row>
    <row r="296" spans="1:18" x14ac:dyDescent="0.2">
      <c r="A296" s="7">
        <v>43418</v>
      </c>
      <c r="B296" s="6">
        <v>49.1342</v>
      </c>
      <c r="C296" s="6">
        <v>47.556100000000001</v>
      </c>
      <c r="D296" s="6">
        <v>54.026800000000001</v>
      </c>
      <c r="E296" s="6">
        <v>47.556100000000001</v>
      </c>
      <c r="F296" s="6">
        <v>39.811</v>
      </c>
      <c r="G296" s="6">
        <v>81.016000000000005</v>
      </c>
      <c r="H296" s="6">
        <v>65.376999999999995</v>
      </c>
      <c r="I296" s="6">
        <v>55.994999999999997</v>
      </c>
      <c r="J296" s="6">
        <v>2.7383999999999999</v>
      </c>
      <c r="K296" s="6">
        <v>95.245599999999996</v>
      </c>
      <c r="L296" s="6">
        <v>54.4375</v>
      </c>
      <c r="M296" s="6">
        <v>68.057900000000004</v>
      </c>
      <c r="N296" s="6">
        <v>49.711100000000002</v>
      </c>
      <c r="O296" s="6">
        <v>217.6</v>
      </c>
      <c r="P296" s="6">
        <v>0.48709999999999998</v>
      </c>
      <c r="Q296" s="6">
        <v>1017</v>
      </c>
      <c r="R296" s="6">
        <v>690</v>
      </c>
    </row>
    <row r="297" spans="1:18" x14ac:dyDescent="0.2">
      <c r="A297" s="7">
        <v>43417</v>
      </c>
      <c r="B297" s="6">
        <v>55.353099999999998</v>
      </c>
      <c r="C297" s="6">
        <v>54.325499999999998</v>
      </c>
      <c r="D297" s="6">
        <v>58.0852</v>
      </c>
      <c r="E297" s="6">
        <v>54.325499999999998</v>
      </c>
      <c r="F297" s="6">
        <v>48.555999999999997</v>
      </c>
      <c r="G297" s="6">
        <v>81.828000000000003</v>
      </c>
      <c r="H297" s="6">
        <v>64.954999999999998</v>
      </c>
      <c r="I297" s="6">
        <v>55.731999999999999</v>
      </c>
      <c r="J297" s="6">
        <v>1.8759000000000001</v>
      </c>
      <c r="K297" s="6">
        <v>58.890999999999998</v>
      </c>
      <c r="L297" s="6">
        <v>57.477600000000002</v>
      </c>
      <c r="M297" s="6">
        <v>57.6081</v>
      </c>
      <c r="N297" s="6">
        <v>52.3369</v>
      </c>
      <c r="O297" s="6">
        <v>211.8</v>
      </c>
      <c r="P297" s="6">
        <v>0.59250000000000003</v>
      </c>
      <c r="Q297" s="6">
        <v>951</v>
      </c>
      <c r="R297" s="6">
        <v>692</v>
      </c>
    </row>
    <row r="298" spans="1:18" x14ac:dyDescent="0.2">
      <c r="A298" s="7">
        <v>43416</v>
      </c>
      <c r="B298" s="6">
        <v>55.478299999999997</v>
      </c>
      <c r="C298" s="6">
        <v>54.176699999999997</v>
      </c>
      <c r="D298" s="6">
        <v>58.354700000000001</v>
      </c>
      <c r="E298" s="6">
        <v>54.176699999999997</v>
      </c>
      <c r="F298" s="6">
        <v>56.442999999999998</v>
      </c>
      <c r="G298" s="6">
        <v>82.808000000000007</v>
      </c>
      <c r="H298" s="6">
        <v>64.700999999999993</v>
      </c>
      <c r="I298" s="6">
        <v>55.622999999999998</v>
      </c>
      <c r="J298" s="6">
        <v>-2.0264000000000002</v>
      </c>
      <c r="K298" s="6">
        <v>60.998600000000003</v>
      </c>
      <c r="L298" s="6">
        <v>58.135800000000003</v>
      </c>
      <c r="M298" s="6">
        <v>54.334400000000002</v>
      </c>
      <c r="N298" s="6">
        <v>55.272199999999998</v>
      </c>
      <c r="O298" s="6">
        <v>207.9</v>
      </c>
      <c r="P298" s="6">
        <v>0.72019999999999995</v>
      </c>
      <c r="Q298" s="6">
        <v>935</v>
      </c>
      <c r="R298" s="6">
        <v>708</v>
      </c>
    </row>
    <row r="299" spans="1:18" x14ac:dyDescent="0.2">
      <c r="A299" s="7">
        <v>43413</v>
      </c>
      <c r="B299" s="6">
        <v>51.329700000000003</v>
      </c>
      <c r="C299" s="6">
        <v>49.931199999999997</v>
      </c>
      <c r="D299" s="6">
        <v>53.137099999999997</v>
      </c>
      <c r="E299" s="6">
        <v>49.931199999999997</v>
      </c>
      <c r="F299" s="6">
        <v>55.427999999999997</v>
      </c>
      <c r="G299" s="6">
        <v>85.376000000000005</v>
      </c>
      <c r="H299" s="6">
        <v>65.287000000000006</v>
      </c>
      <c r="I299" s="6">
        <v>55.808</v>
      </c>
      <c r="J299" s="6">
        <v>2.339</v>
      </c>
      <c r="K299" s="6">
        <v>56.5032</v>
      </c>
      <c r="L299" s="6">
        <v>51.476100000000002</v>
      </c>
      <c r="M299" s="6">
        <v>57.502499999999998</v>
      </c>
      <c r="N299" s="6">
        <v>48.810600000000001</v>
      </c>
      <c r="O299" s="6">
        <v>212.2</v>
      </c>
      <c r="P299" s="6">
        <v>0.51280000000000003</v>
      </c>
      <c r="Q299" s="6">
        <v>932</v>
      </c>
      <c r="R299" s="6">
        <v>685</v>
      </c>
    </row>
    <row r="300" spans="1:18" x14ac:dyDescent="0.2">
      <c r="A300" s="7">
        <v>43411</v>
      </c>
      <c r="B300" s="6" t="s">
        <v>27</v>
      </c>
      <c r="C300" s="6" t="s">
        <v>27</v>
      </c>
      <c r="D300" s="6" t="s">
        <v>27</v>
      </c>
      <c r="E300" s="6" t="s">
        <v>27</v>
      </c>
      <c r="F300" s="6">
        <v>126.72799999999999</v>
      </c>
      <c r="G300" s="6">
        <v>85.132000000000005</v>
      </c>
      <c r="H300" s="6">
        <v>64.947999999999993</v>
      </c>
      <c r="I300" s="6">
        <v>55.643000000000001</v>
      </c>
      <c r="J300" s="6">
        <v>2.41E-2</v>
      </c>
      <c r="K300" s="6" t="s">
        <v>27</v>
      </c>
      <c r="L300" s="6" t="s">
        <v>27</v>
      </c>
      <c r="M300" s="6" t="s">
        <v>27</v>
      </c>
      <c r="N300" s="6" t="s">
        <v>27</v>
      </c>
      <c r="O300" s="6">
        <v>207.35</v>
      </c>
      <c r="P300" s="6">
        <v>0.21740000000000001</v>
      </c>
      <c r="Q300" s="6">
        <v>927</v>
      </c>
      <c r="R300" s="6">
        <v>708</v>
      </c>
    </row>
    <row r="301" spans="1:18" x14ac:dyDescent="0.2">
      <c r="A301" s="7">
        <v>43410</v>
      </c>
      <c r="B301" s="6">
        <v>52.199300000000001</v>
      </c>
      <c r="C301" s="6">
        <v>48.735900000000001</v>
      </c>
      <c r="D301" s="6">
        <v>54.618299999999998</v>
      </c>
      <c r="E301" s="6">
        <v>48.735900000000001</v>
      </c>
      <c r="F301" s="6">
        <v>126.854</v>
      </c>
      <c r="G301" s="6">
        <v>85.210999999999999</v>
      </c>
      <c r="H301" s="6">
        <v>64.911000000000001</v>
      </c>
      <c r="I301" s="6">
        <v>55.686999999999998</v>
      </c>
      <c r="J301" s="6">
        <v>-1.893</v>
      </c>
      <c r="K301" s="6">
        <v>59.500700000000002</v>
      </c>
      <c r="L301" s="6">
        <v>55.084699999999998</v>
      </c>
      <c r="M301" s="6">
        <v>57.484900000000003</v>
      </c>
      <c r="N301" s="6">
        <v>52.919499999999999</v>
      </c>
      <c r="O301" s="6">
        <v>207.3</v>
      </c>
      <c r="P301" s="6">
        <v>1.0599000000000001</v>
      </c>
      <c r="Q301" s="6">
        <v>923</v>
      </c>
      <c r="R301" s="6">
        <v>705</v>
      </c>
    </row>
    <row r="302" spans="1:18" x14ac:dyDescent="0.2">
      <c r="A302" s="7">
        <v>43409</v>
      </c>
      <c r="B302" s="6">
        <v>59.567100000000003</v>
      </c>
      <c r="C302" s="6">
        <v>59.567100000000003</v>
      </c>
      <c r="D302" s="6">
        <v>59.567100000000003</v>
      </c>
      <c r="E302" s="6">
        <v>59.567100000000003</v>
      </c>
      <c r="F302" s="6">
        <v>128.06700000000001</v>
      </c>
      <c r="G302" s="6">
        <v>86.751000000000005</v>
      </c>
      <c r="H302" s="6">
        <v>65.138000000000005</v>
      </c>
      <c r="I302" s="6">
        <v>55.680999999999997</v>
      </c>
      <c r="J302" s="6">
        <v>-2.5594000000000001</v>
      </c>
      <c r="K302" s="6">
        <v>62.584600000000002</v>
      </c>
      <c r="L302" s="6">
        <v>58.693600000000004</v>
      </c>
      <c r="M302" s="6">
        <v>63.995199999999997</v>
      </c>
      <c r="N302" s="6">
        <v>58.385899999999999</v>
      </c>
      <c r="O302" s="6">
        <v>211.3</v>
      </c>
      <c r="P302" s="6">
        <v>0.47910000000000003</v>
      </c>
      <c r="Q302" s="6">
        <v>956</v>
      </c>
      <c r="R302" s="6">
        <v>706</v>
      </c>
    </row>
    <row r="303" spans="1:18" x14ac:dyDescent="0.2">
      <c r="A303" s="7">
        <v>43406</v>
      </c>
      <c r="B303" s="6">
        <v>52.7532</v>
      </c>
      <c r="C303" s="6">
        <v>52.7532</v>
      </c>
      <c r="D303" s="6">
        <v>52.7532</v>
      </c>
      <c r="E303" s="6">
        <v>52.7532</v>
      </c>
      <c r="F303" s="6">
        <v>127.973</v>
      </c>
      <c r="G303" s="6">
        <v>88.21</v>
      </c>
      <c r="H303" s="6">
        <v>65.643000000000001</v>
      </c>
      <c r="I303" s="6">
        <v>55.594000000000001</v>
      </c>
      <c r="J303" s="6">
        <v>-1.9</v>
      </c>
      <c r="K303" s="6">
        <v>56.448099999999997</v>
      </c>
      <c r="L303" s="6">
        <v>49.506300000000003</v>
      </c>
      <c r="M303" s="6">
        <v>56.2652</v>
      </c>
      <c r="N303" s="6">
        <v>51.601199999999999</v>
      </c>
      <c r="O303" s="6">
        <v>216.85</v>
      </c>
      <c r="P303" s="6">
        <v>0.50239999999999996</v>
      </c>
      <c r="Q303" s="6">
        <v>1004</v>
      </c>
      <c r="R303" s="6">
        <v>693</v>
      </c>
    </row>
    <row r="304" spans="1:18" x14ac:dyDescent="0.2">
      <c r="A304" s="7">
        <v>43405</v>
      </c>
      <c r="B304" s="6">
        <v>55.629800000000003</v>
      </c>
      <c r="C304" s="6">
        <v>55.629800000000003</v>
      </c>
      <c r="D304" s="6">
        <v>55.629800000000003</v>
      </c>
      <c r="E304" s="6">
        <v>55.629800000000003</v>
      </c>
      <c r="F304" s="6">
        <v>128.357</v>
      </c>
      <c r="G304" s="6">
        <v>88.216999999999999</v>
      </c>
      <c r="H304" s="6">
        <v>65.753</v>
      </c>
      <c r="I304" s="6">
        <v>56.058999999999997</v>
      </c>
      <c r="J304" s="6">
        <v>3.9502000000000002</v>
      </c>
      <c r="K304" s="6">
        <v>51.316800000000001</v>
      </c>
      <c r="L304" s="6">
        <v>51.524000000000001</v>
      </c>
      <c r="M304" s="6">
        <v>58.707999999999998</v>
      </c>
      <c r="N304" s="6">
        <v>51.334099999999999</v>
      </c>
      <c r="O304" s="6">
        <v>221.05</v>
      </c>
      <c r="P304" s="6">
        <v>0.34870000000000001</v>
      </c>
      <c r="Q304" s="6">
        <v>974</v>
      </c>
      <c r="R304" s="6">
        <v>658</v>
      </c>
    </row>
    <row r="305" spans="1:18" x14ac:dyDescent="0.2">
      <c r="A305" s="7">
        <v>43404</v>
      </c>
      <c r="B305" s="6">
        <v>59.982799999999997</v>
      </c>
      <c r="C305" s="6">
        <v>59.982799999999997</v>
      </c>
      <c r="D305" s="6">
        <v>59.982799999999997</v>
      </c>
      <c r="E305" s="6">
        <v>59.982799999999997</v>
      </c>
      <c r="F305" s="6">
        <v>125.67700000000001</v>
      </c>
      <c r="G305" s="6">
        <v>87.227000000000004</v>
      </c>
      <c r="H305" s="6">
        <v>65.378</v>
      </c>
      <c r="I305" s="6">
        <v>55.624000000000002</v>
      </c>
      <c r="J305" s="6">
        <v>5.9805999999999999</v>
      </c>
      <c r="K305" s="6">
        <v>64.584500000000006</v>
      </c>
      <c r="L305" s="6">
        <v>55.011000000000003</v>
      </c>
      <c r="M305" s="6">
        <v>64.697500000000005</v>
      </c>
      <c r="N305" s="6">
        <v>54.400599999999997</v>
      </c>
      <c r="O305" s="6">
        <v>212.65</v>
      </c>
      <c r="P305" s="6">
        <v>0.35289999999999999</v>
      </c>
      <c r="Q305" s="6">
        <v>1000</v>
      </c>
      <c r="R305" s="6">
        <v>592</v>
      </c>
    </row>
    <row r="306" spans="1:18" x14ac:dyDescent="0.2">
      <c r="A306" s="7">
        <v>43403</v>
      </c>
      <c r="B306" s="6">
        <v>57.727600000000002</v>
      </c>
      <c r="C306" s="6">
        <v>57.727600000000002</v>
      </c>
      <c r="D306" s="6">
        <v>57.727600000000002</v>
      </c>
      <c r="E306" s="6">
        <v>57.727600000000002</v>
      </c>
      <c r="F306" s="6">
        <v>121.67400000000001</v>
      </c>
      <c r="G306" s="6">
        <v>84.352000000000004</v>
      </c>
      <c r="H306" s="6">
        <v>63.774999999999999</v>
      </c>
      <c r="I306" s="6">
        <v>54.505000000000003</v>
      </c>
      <c r="J306" s="6">
        <v>6.1639999999999997</v>
      </c>
      <c r="K306" s="6">
        <v>65.285899999999998</v>
      </c>
      <c r="L306" s="6">
        <v>51.568300000000001</v>
      </c>
      <c r="M306" s="6">
        <v>65.383700000000005</v>
      </c>
      <c r="N306" s="6">
        <v>54.742600000000003</v>
      </c>
      <c r="O306" s="6">
        <v>200.65</v>
      </c>
      <c r="P306" s="6">
        <v>0.2026</v>
      </c>
      <c r="Q306" s="6">
        <v>1112</v>
      </c>
      <c r="R306" s="6">
        <v>535</v>
      </c>
    </row>
    <row r="307" spans="1:18" x14ac:dyDescent="0.2">
      <c r="A307" s="7">
        <v>43402</v>
      </c>
      <c r="B307" s="6">
        <v>65.549199999999999</v>
      </c>
      <c r="C307" s="6">
        <v>65.549199999999999</v>
      </c>
      <c r="D307" s="6">
        <v>65.549199999999999</v>
      </c>
      <c r="E307" s="6">
        <v>65.549199999999999</v>
      </c>
      <c r="F307" s="6">
        <v>112.45699999999999</v>
      </c>
      <c r="G307" s="6">
        <v>81.715000000000003</v>
      </c>
      <c r="H307" s="6">
        <v>62.027000000000001</v>
      </c>
      <c r="I307" s="6">
        <v>53.280999999999999</v>
      </c>
      <c r="J307" s="6">
        <v>4.4199000000000002</v>
      </c>
      <c r="K307" s="6">
        <v>76.962599999999995</v>
      </c>
      <c r="L307" s="6">
        <v>56.595399999999998</v>
      </c>
      <c r="M307" s="6">
        <v>83.2376</v>
      </c>
      <c r="N307" s="6">
        <v>60.489400000000003</v>
      </c>
      <c r="O307" s="6">
        <v>189</v>
      </c>
      <c r="P307" s="6">
        <v>0.37790000000000001</v>
      </c>
      <c r="Q307" s="6">
        <v>1170</v>
      </c>
      <c r="R307" s="6">
        <v>505</v>
      </c>
    </row>
    <row r="308" spans="1:18" x14ac:dyDescent="0.2">
      <c r="A308" s="7">
        <v>43399</v>
      </c>
      <c r="B308" s="6">
        <v>77.8733</v>
      </c>
      <c r="C308" s="6">
        <v>87.418700000000001</v>
      </c>
      <c r="D308" s="6">
        <v>77.8733</v>
      </c>
      <c r="E308" s="6">
        <v>87.601699999999994</v>
      </c>
      <c r="F308" s="6">
        <v>103.682</v>
      </c>
      <c r="G308" s="6">
        <v>80.009</v>
      </c>
      <c r="H308" s="6">
        <v>60.924999999999997</v>
      </c>
      <c r="I308" s="6">
        <v>52.567999999999998</v>
      </c>
      <c r="J308" s="6">
        <v>-17.7273</v>
      </c>
      <c r="K308" s="6">
        <v>85.758499999999998</v>
      </c>
      <c r="L308" s="6">
        <v>65.752799999999993</v>
      </c>
      <c r="M308" s="6">
        <v>85.758499999999998</v>
      </c>
      <c r="N308" s="6">
        <v>66.271900000000002</v>
      </c>
      <c r="O308" s="6">
        <v>181</v>
      </c>
      <c r="P308" s="6">
        <v>0.2261</v>
      </c>
      <c r="Q308" s="6">
        <v>1001</v>
      </c>
      <c r="R308" s="6">
        <v>364</v>
      </c>
    </row>
    <row r="309" spans="1:18" x14ac:dyDescent="0.2">
      <c r="A309" s="7">
        <v>43398</v>
      </c>
      <c r="B309" s="6">
        <v>56.516500000000001</v>
      </c>
      <c r="C309" s="6">
        <v>56.516500000000001</v>
      </c>
      <c r="D309" s="6">
        <v>56.516500000000001</v>
      </c>
      <c r="E309" s="6">
        <v>56.516500000000001</v>
      </c>
      <c r="F309" s="6">
        <v>45.347000000000001</v>
      </c>
      <c r="G309" s="6">
        <v>58.747999999999998</v>
      </c>
      <c r="H309" s="6">
        <v>46.917999999999999</v>
      </c>
      <c r="I309" s="6">
        <v>41.537999999999997</v>
      </c>
      <c r="J309" s="6">
        <v>-2.0263</v>
      </c>
      <c r="K309" s="6">
        <v>59.662500000000001</v>
      </c>
      <c r="L309" s="6">
        <v>57.857100000000003</v>
      </c>
      <c r="M309" s="6">
        <v>59.742199999999997</v>
      </c>
      <c r="N309" s="6">
        <v>55.474299999999999</v>
      </c>
      <c r="O309" s="6">
        <v>220</v>
      </c>
      <c r="P309" s="6">
        <v>1.8965999999999998</v>
      </c>
      <c r="Q309" s="6">
        <v>577</v>
      </c>
      <c r="R309" s="6">
        <v>299</v>
      </c>
    </row>
    <row r="310" spans="1:18" x14ac:dyDescent="0.2">
      <c r="A310" s="7">
        <v>43397</v>
      </c>
      <c r="B310" s="6">
        <v>55.725499999999997</v>
      </c>
      <c r="C310" s="6">
        <v>55.660400000000003</v>
      </c>
      <c r="D310" s="6">
        <v>68.357500000000002</v>
      </c>
      <c r="E310" s="6">
        <v>55.660400000000003</v>
      </c>
      <c r="F310" s="6">
        <v>45.277999999999999</v>
      </c>
      <c r="G310" s="6">
        <v>59.518999999999998</v>
      </c>
      <c r="H310" s="6">
        <v>47.106000000000002</v>
      </c>
      <c r="I310" s="6">
        <v>41.47</v>
      </c>
      <c r="J310" s="6">
        <v>2.7454000000000001</v>
      </c>
      <c r="K310" s="6">
        <v>64.222300000000004</v>
      </c>
      <c r="L310" s="6">
        <v>79.710800000000006</v>
      </c>
      <c r="M310" s="6">
        <v>58.416899999999998</v>
      </c>
      <c r="N310" s="6">
        <v>59.777299999999997</v>
      </c>
      <c r="O310" s="6">
        <v>224.55</v>
      </c>
      <c r="P310" s="6">
        <v>0.35189999999999999</v>
      </c>
      <c r="Q310" s="6">
        <v>561</v>
      </c>
      <c r="R310" s="6">
        <v>285</v>
      </c>
    </row>
    <row r="311" spans="1:18" x14ac:dyDescent="0.2">
      <c r="A311" s="7">
        <v>43396</v>
      </c>
      <c r="B311" s="6">
        <v>52.32</v>
      </c>
      <c r="C311" s="6">
        <v>52.32</v>
      </c>
      <c r="D311" s="6">
        <v>52.32</v>
      </c>
      <c r="E311" s="6">
        <v>52.32</v>
      </c>
      <c r="F311" s="6">
        <v>67.697999999999993</v>
      </c>
      <c r="G311" s="6">
        <v>58.585999999999999</v>
      </c>
      <c r="H311" s="6">
        <v>46.476999999999997</v>
      </c>
      <c r="I311" s="6">
        <v>41.07</v>
      </c>
      <c r="J311" s="6">
        <v>-2.3895</v>
      </c>
      <c r="K311" s="6">
        <v>52.32</v>
      </c>
      <c r="L311" s="6">
        <v>56.807099999999998</v>
      </c>
      <c r="M311" s="6">
        <v>52.32</v>
      </c>
      <c r="N311" s="6">
        <v>57.346200000000003</v>
      </c>
      <c r="O311" s="6">
        <v>218.55</v>
      </c>
      <c r="P311" s="6">
        <v>0.61150000000000004</v>
      </c>
      <c r="Q311" s="6">
        <v>552</v>
      </c>
      <c r="R311" s="6">
        <v>285</v>
      </c>
    </row>
    <row r="312" spans="1:18" x14ac:dyDescent="0.2">
      <c r="A312" s="7">
        <v>43395</v>
      </c>
      <c r="B312" s="6">
        <v>56.670699999999997</v>
      </c>
      <c r="C312" s="6">
        <v>56.506900000000002</v>
      </c>
      <c r="D312" s="6">
        <v>64.428299999999993</v>
      </c>
      <c r="E312" s="6">
        <v>56.506900000000002</v>
      </c>
      <c r="F312" s="6">
        <v>67.174000000000007</v>
      </c>
      <c r="G312" s="6">
        <v>58.606000000000002</v>
      </c>
      <c r="H312" s="6">
        <v>46.807000000000002</v>
      </c>
      <c r="I312" s="6">
        <v>40.99</v>
      </c>
      <c r="J312" s="6">
        <v>-2.6733000000000002</v>
      </c>
      <c r="K312" s="6">
        <v>80.604799999999997</v>
      </c>
      <c r="L312" s="6">
        <v>62.359900000000003</v>
      </c>
      <c r="M312" s="6">
        <v>60.912300000000002</v>
      </c>
      <c r="N312" s="6">
        <v>56.875599999999999</v>
      </c>
      <c r="O312" s="6">
        <v>223.9</v>
      </c>
      <c r="P312" s="6">
        <v>0.61580000000000001</v>
      </c>
      <c r="Q312" s="6">
        <v>557</v>
      </c>
      <c r="R312" s="6">
        <v>315</v>
      </c>
    </row>
    <row r="313" spans="1:18" x14ac:dyDescent="0.2">
      <c r="A313" s="7">
        <v>43392</v>
      </c>
      <c r="B313" s="6">
        <v>57.870800000000003</v>
      </c>
      <c r="C313" s="6">
        <v>57.870800000000003</v>
      </c>
      <c r="D313" s="6">
        <v>57.870800000000003</v>
      </c>
      <c r="E313" s="6">
        <v>57.870800000000003</v>
      </c>
      <c r="F313" s="6">
        <v>68.244</v>
      </c>
      <c r="G313" s="6">
        <v>58.585000000000001</v>
      </c>
      <c r="H313" s="6">
        <v>46.816000000000003</v>
      </c>
      <c r="I313" s="6">
        <v>40.936</v>
      </c>
      <c r="J313" s="6">
        <v>-0.81910000000000005</v>
      </c>
      <c r="K313" s="6">
        <v>59.325600000000001</v>
      </c>
      <c r="L313" s="6">
        <v>55.831299999999999</v>
      </c>
      <c r="M313" s="6">
        <v>61.338700000000003</v>
      </c>
      <c r="N313" s="6">
        <v>54.0959</v>
      </c>
      <c r="O313" s="6">
        <v>230.05</v>
      </c>
      <c r="P313" s="6">
        <v>1.0882000000000001</v>
      </c>
      <c r="Q313" s="6">
        <v>531</v>
      </c>
      <c r="R313" s="6">
        <v>338</v>
      </c>
    </row>
    <row r="314" spans="1:18" x14ac:dyDescent="0.2">
      <c r="A314" s="7">
        <v>43390</v>
      </c>
      <c r="B314" s="6">
        <v>46.416499999999999</v>
      </c>
      <c r="C314" s="6">
        <v>46.416499999999999</v>
      </c>
      <c r="D314" s="6">
        <v>46.416499999999999</v>
      </c>
      <c r="E314" s="6">
        <v>46.416499999999999</v>
      </c>
      <c r="F314" s="6">
        <v>72.613</v>
      </c>
      <c r="G314" s="6">
        <v>58.636000000000003</v>
      </c>
      <c r="H314" s="6">
        <v>47.377000000000002</v>
      </c>
      <c r="I314" s="6">
        <v>40.97</v>
      </c>
      <c r="J314" s="6">
        <v>-6.4718</v>
      </c>
      <c r="K314" s="6">
        <v>34.7361</v>
      </c>
      <c r="L314" s="6">
        <v>63.079000000000001</v>
      </c>
      <c r="M314" s="6">
        <v>35.914200000000001</v>
      </c>
      <c r="N314" s="6">
        <v>61.307899999999997</v>
      </c>
      <c r="O314" s="6">
        <v>231.95</v>
      </c>
      <c r="P314" s="6">
        <v>0.5958</v>
      </c>
      <c r="Q314" s="6">
        <v>512</v>
      </c>
      <c r="R314" s="6">
        <v>283</v>
      </c>
    </row>
    <row r="315" spans="1:18" x14ac:dyDescent="0.2">
      <c r="A315" s="7">
        <v>43389</v>
      </c>
      <c r="B315" s="6">
        <v>47.115099999999998</v>
      </c>
      <c r="C315" s="6">
        <v>46.5441</v>
      </c>
      <c r="D315" s="6">
        <v>51.596800000000002</v>
      </c>
      <c r="E315" s="6">
        <v>46.5441</v>
      </c>
      <c r="F315" s="6">
        <v>63.927999999999997</v>
      </c>
      <c r="G315" s="6">
        <v>56.631999999999998</v>
      </c>
      <c r="H315" s="6">
        <v>45.682000000000002</v>
      </c>
      <c r="I315" s="6">
        <v>39.918999999999997</v>
      </c>
      <c r="J315" s="6">
        <v>0.24249999999999999</v>
      </c>
      <c r="K315" s="6">
        <v>52.863900000000001</v>
      </c>
      <c r="L315" s="6">
        <v>50.130600000000001</v>
      </c>
      <c r="M315" s="6">
        <v>46.436</v>
      </c>
      <c r="N315" s="6">
        <v>49.329000000000001</v>
      </c>
      <c r="O315" s="6">
        <v>248</v>
      </c>
      <c r="P315" s="6">
        <v>0.23810000000000001</v>
      </c>
      <c r="Q315" s="6">
        <v>446</v>
      </c>
      <c r="R315" s="6">
        <v>259</v>
      </c>
    </row>
    <row r="316" spans="1:18" x14ac:dyDescent="0.2">
      <c r="A316" s="7">
        <v>43388</v>
      </c>
      <c r="B316" s="6">
        <v>47.536900000000003</v>
      </c>
      <c r="C316" s="6">
        <v>46.482700000000001</v>
      </c>
      <c r="D316" s="6">
        <v>54.118699999999997</v>
      </c>
      <c r="E316" s="6">
        <v>46.482700000000001</v>
      </c>
      <c r="F316" s="6">
        <v>64.093999999999994</v>
      </c>
      <c r="G316" s="6">
        <v>56.469000000000001</v>
      </c>
      <c r="H316" s="6">
        <v>45.689</v>
      </c>
      <c r="I316" s="6">
        <v>40.03</v>
      </c>
      <c r="J316" s="6">
        <v>-2.4256000000000002</v>
      </c>
      <c r="K316" s="6">
        <v>59.326599999999999</v>
      </c>
      <c r="L316" s="6">
        <v>53.682200000000002</v>
      </c>
      <c r="M316" s="6">
        <v>50.408900000000003</v>
      </c>
      <c r="N316" s="6">
        <v>46.585299999999997</v>
      </c>
      <c r="O316" s="6">
        <v>247.4</v>
      </c>
      <c r="P316" s="6">
        <v>0.60319999999999996</v>
      </c>
      <c r="Q316" s="6">
        <v>438</v>
      </c>
      <c r="R316" s="6">
        <v>255</v>
      </c>
    </row>
    <row r="317" spans="1:18" x14ac:dyDescent="0.2">
      <c r="A317" s="7">
        <v>43385</v>
      </c>
      <c r="B317" s="6">
        <v>58.756799999999998</v>
      </c>
      <c r="C317" s="6">
        <v>58.756799999999998</v>
      </c>
      <c r="D317" s="6">
        <v>58.756799999999998</v>
      </c>
      <c r="E317" s="6">
        <v>58.756799999999998</v>
      </c>
      <c r="F317" s="6">
        <v>67.825999999999993</v>
      </c>
      <c r="G317" s="6">
        <v>56.345999999999997</v>
      </c>
      <c r="H317" s="6">
        <v>45.703000000000003</v>
      </c>
      <c r="I317" s="6">
        <v>39.902999999999999</v>
      </c>
      <c r="J317" s="6">
        <v>1.9500999999999999</v>
      </c>
      <c r="K317" s="6">
        <v>67.592299999999994</v>
      </c>
      <c r="L317" s="6">
        <v>57.235500000000002</v>
      </c>
      <c r="M317" s="6">
        <v>67.903800000000004</v>
      </c>
      <c r="N317" s="6">
        <v>57.380699999999997</v>
      </c>
      <c r="O317" s="6">
        <v>253.55</v>
      </c>
      <c r="P317" s="6">
        <v>0.2928</v>
      </c>
      <c r="Q317" s="6">
        <v>437</v>
      </c>
      <c r="R317" s="6">
        <v>258</v>
      </c>
    </row>
    <row r="318" spans="1:18" x14ac:dyDescent="0.2">
      <c r="A318" s="7">
        <v>43384</v>
      </c>
      <c r="B318" s="6">
        <v>57.1068</v>
      </c>
      <c r="C318" s="6">
        <v>57.1068</v>
      </c>
      <c r="D318" s="6">
        <v>57.1068</v>
      </c>
      <c r="E318" s="6">
        <v>57.1068</v>
      </c>
      <c r="F318" s="6">
        <v>73.513000000000005</v>
      </c>
      <c r="G318" s="6">
        <v>55.521999999999998</v>
      </c>
      <c r="H318" s="6">
        <v>45.39</v>
      </c>
      <c r="I318" s="6">
        <v>39.704000000000001</v>
      </c>
      <c r="J318" s="6">
        <v>-1.8740999999999999</v>
      </c>
      <c r="K318" s="6">
        <v>63.506500000000003</v>
      </c>
      <c r="L318" s="6">
        <v>56.671500000000002</v>
      </c>
      <c r="M318" s="6">
        <v>62.258699999999997</v>
      </c>
      <c r="N318" s="6">
        <v>56.591799999999999</v>
      </c>
      <c r="O318" s="6">
        <v>248.7</v>
      </c>
      <c r="P318" s="6">
        <v>0.55020000000000002</v>
      </c>
      <c r="Q318" s="6">
        <v>410</v>
      </c>
      <c r="R318" s="6">
        <v>257</v>
      </c>
    </row>
    <row r="319" spans="1:18" x14ac:dyDescent="0.2">
      <c r="A319" s="7">
        <v>43383</v>
      </c>
      <c r="B319" s="6">
        <v>53.639200000000002</v>
      </c>
      <c r="C319" s="6">
        <v>53.5747</v>
      </c>
      <c r="D319" s="6">
        <v>53.819699999999997</v>
      </c>
      <c r="E319" s="6">
        <v>53.5747</v>
      </c>
      <c r="F319" s="6">
        <v>83.222999999999999</v>
      </c>
      <c r="G319" s="6">
        <v>55.691000000000003</v>
      </c>
      <c r="H319" s="6">
        <v>45.326999999999998</v>
      </c>
      <c r="I319" s="6">
        <v>39.677999999999997</v>
      </c>
      <c r="J319" s="6">
        <v>8.9405000000000001</v>
      </c>
      <c r="K319" s="6">
        <v>60.0398</v>
      </c>
      <c r="L319" s="6">
        <v>52.972499999999997</v>
      </c>
      <c r="M319" s="6">
        <v>56.103999999999999</v>
      </c>
      <c r="N319" s="6">
        <v>53.383400000000002</v>
      </c>
      <c r="O319" s="6">
        <v>253.45</v>
      </c>
      <c r="P319" s="6">
        <v>0.44130000000000003</v>
      </c>
      <c r="Q319" s="6">
        <v>391</v>
      </c>
      <c r="R319" s="6">
        <v>232</v>
      </c>
    </row>
    <row r="320" spans="1:18" x14ac:dyDescent="0.2">
      <c r="A320" s="7">
        <v>43382</v>
      </c>
      <c r="B320" s="6">
        <v>56.4773</v>
      </c>
      <c r="C320" s="6">
        <v>54.349400000000003</v>
      </c>
      <c r="D320" s="6">
        <v>61.265500000000003</v>
      </c>
      <c r="E320" s="6">
        <v>54.349400000000003</v>
      </c>
      <c r="F320" s="6">
        <v>62.341999999999999</v>
      </c>
      <c r="G320" s="6">
        <v>47.07</v>
      </c>
      <c r="H320" s="6">
        <v>40.790999999999997</v>
      </c>
      <c r="I320" s="6">
        <v>36.466999999999999</v>
      </c>
      <c r="J320" s="6">
        <v>0.67069999999999996</v>
      </c>
      <c r="K320" s="6">
        <v>67.435400000000001</v>
      </c>
      <c r="L320" s="6">
        <v>59.1813</v>
      </c>
      <c r="M320" s="6">
        <v>59.059800000000003</v>
      </c>
      <c r="N320" s="6">
        <v>61.150500000000001</v>
      </c>
      <c r="O320" s="6">
        <v>232.65</v>
      </c>
      <c r="P320" s="6">
        <v>0.31909999999999999</v>
      </c>
      <c r="Q320" s="6">
        <v>359</v>
      </c>
      <c r="R320" s="6">
        <v>201</v>
      </c>
    </row>
    <row r="321" spans="1:18" x14ac:dyDescent="0.2">
      <c r="A321" s="7">
        <v>43381</v>
      </c>
      <c r="B321" s="6">
        <v>68.392799999999994</v>
      </c>
      <c r="C321" s="6">
        <v>68.392799999999994</v>
      </c>
      <c r="D321" s="6">
        <v>68.392799999999994</v>
      </c>
      <c r="E321" s="6">
        <v>68.392799999999994</v>
      </c>
      <c r="F321" s="6">
        <v>62.215000000000003</v>
      </c>
      <c r="G321" s="6">
        <v>47.009</v>
      </c>
      <c r="H321" s="6">
        <v>40.677999999999997</v>
      </c>
      <c r="I321" s="6">
        <v>36.549999999999997</v>
      </c>
      <c r="J321" s="6">
        <v>-3.4670000000000001</v>
      </c>
      <c r="K321" s="6">
        <v>78.043400000000005</v>
      </c>
      <c r="L321" s="6">
        <v>59.927300000000002</v>
      </c>
      <c r="M321" s="6">
        <v>77.182100000000005</v>
      </c>
      <c r="N321" s="6">
        <v>60.424399999999999</v>
      </c>
      <c r="O321" s="6">
        <v>231.1</v>
      </c>
      <c r="P321" s="6">
        <v>0.48499999999999999</v>
      </c>
      <c r="Q321" s="6">
        <v>336</v>
      </c>
      <c r="R321" s="6">
        <v>190</v>
      </c>
    </row>
    <row r="322" spans="1:18" x14ac:dyDescent="0.2">
      <c r="A322" s="7">
        <v>43378</v>
      </c>
      <c r="B322" s="6">
        <v>60.625500000000002</v>
      </c>
      <c r="C322" s="6">
        <v>60.625500000000002</v>
      </c>
      <c r="D322" s="6">
        <v>60.625500000000002</v>
      </c>
      <c r="E322" s="6">
        <v>60.625500000000002</v>
      </c>
      <c r="F322" s="6">
        <v>66.441000000000003</v>
      </c>
      <c r="G322" s="6">
        <v>46.58</v>
      </c>
      <c r="H322" s="6">
        <v>40.463000000000001</v>
      </c>
      <c r="I322" s="6">
        <v>36.356000000000002</v>
      </c>
      <c r="J322" s="6">
        <v>-4.9056999999999995</v>
      </c>
      <c r="K322" s="6">
        <v>60.280099999999997</v>
      </c>
      <c r="L322" s="6">
        <v>60.958399999999997</v>
      </c>
      <c r="M322" s="6">
        <v>59.733899999999998</v>
      </c>
      <c r="N322" s="6">
        <v>62.391100000000002</v>
      </c>
      <c r="O322" s="6">
        <v>239.4</v>
      </c>
      <c r="P322" s="6">
        <v>0.43209999999999998</v>
      </c>
      <c r="Q322" s="6">
        <v>310</v>
      </c>
      <c r="R322" s="6">
        <v>191</v>
      </c>
    </row>
    <row r="323" spans="1:18" x14ac:dyDescent="0.2">
      <c r="A323" s="7">
        <v>43377</v>
      </c>
      <c r="B323" s="6">
        <v>67.370800000000003</v>
      </c>
      <c r="C323" s="6">
        <v>67.370800000000003</v>
      </c>
      <c r="D323" s="6">
        <v>67.370800000000003</v>
      </c>
      <c r="E323" s="6">
        <v>67.370800000000003</v>
      </c>
      <c r="F323" s="6">
        <v>69.078999999999994</v>
      </c>
      <c r="G323" s="6">
        <v>45.533999999999999</v>
      </c>
      <c r="H323" s="6">
        <v>39.771000000000001</v>
      </c>
      <c r="I323" s="6">
        <v>35.960999999999999</v>
      </c>
      <c r="J323" s="6">
        <v>-1.2939000000000001</v>
      </c>
      <c r="K323" s="6">
        <v>67.370800000000003</v>
      </c>
      <c r="L323" s="6">
        <v>59.716799999999999</v>
      </c>
      <c r="M323" s="6">
        <v>67.370800000000003</v>
      </c>
      <c r="N323" s="6">
        <v>57.433900000000001</v>
      </c>
      <c r="O323" s="6">
        <v>251.75</v>
      </c>
      <c r="P323" s="6">
        <v>0.3896</v>
      </c>
      <c r="Q323" s="6">
        <v>305</v>
      </c>
      <c r="R323" s="6">
        <v>191</v>
      </c>
    </row>
    <row r="324" spans="1:18" x14ac:dyDescent="0.2">
      <c r="A324" s="7">
        <v>43376</v>
      </c>
      <c r="B324" s="6">
        <v>59.356900000000003</v>
      </c>
      <c r="C324" s="6">
        <v>59.356900000000003</v>
      </c>
      <c r="D324" s="6">
        <v>59.356900000000003</v>
      </c>
      <c r="E324" s="6">
        <v>59.356900000000003</v>
      </c>
      <c r="F324" s="6">
        <v>69.652000000000001</v>
      </c>
      <c r="G324" s="6">
        <v>46.488999999999997</v>
      </c>
      <c r="H324" s="6">
        <v>39.868000000000002</v>
      </c>
      <c r="I324" s="6">
        <v>36.409999999999997</v>
      </c>
      <c r="J324" s="6">
        <v>-1.43</v>
      </c>
      <c r="K324" s="6">
        <v>61.895699999999998</v>
      </c>
      <c r="L324" s="6">
        <v>62.055399999999999</v>
      </c>
      <c r="M324" s="6">
        <v>64.512699999999995</v>
      </c>
      <c r="N324" s="6">
        <v>58.590600000000002</v>
      </c>
      <c r="O324" s="6">
        <v>255.05</v>
      </c>
      <c r="P324" s="6">
        <v>0.50860000000000005</v>
      </c>
      <c r="Q324" s="6">
        <v>290</v>
      </c>
      <c r="R324" s="6">
        <v>183</v>
      </c>
    </row>
    <row r="325" spans="1:18" x14ac:dyDescent="0.2">
      <c r="A325" s="7">
        <v>43374</v>
      </c>
      <c r="B325" s="6">
        <v>60.940800000000003</v>
      </c>
      <c r="C325" s="6">
        <v>60.940800000000003</v>
      </c>
      <c r="D325" s="6">
        <v>60.940800000000003</v>
      </c>
      <c r="E325" s="6">
        <v>60.940800000000003</v>
      </c>
      <c r="F325" s="6">
        <v>70.090999999999994</v>
      </c>
      <c r="G325" s="6">
        <v>47.634999999999998</v>
      </c>
      <c r="H325" s="6">
        <v>39.832999999999998</v>
      </c>
      <c r="I325" s="6">
        <v>36.402999999999999</v>
      </c>
      <c r="J325" s="6">
        <v>4.5243000000000002</v>
      </c>
      <c r="K325" s="6">
        <v>68.358099999999993</v>
      </c>
      <c r="L325" s="6">
        <v>55.447400000000002</v>
      </c>
      <c r="M325" s="6">
        <v>70.407899999999998</v>
      </c>
      <c r="N325" s="6">
        <v>54.848300000000002</v>
      </c>
      <c r="O325" s="6">
        <v>258.75</v>
      </c>
      <c r="P325" s="6">
        <v>0.26579999999999998</v>
      </c>
      <c r="Q325" s="6">
        <v>275</v>
      </c>
      <c r="R325" s="6">
        <v>165</v>
      </c>
    </row>
    <row r="326" spans="1:18" x14ac:dyDescent="0.2">
      <c r="A326" s="7">
        <v>43371</v>
      </c>
      <c r="B326" s="6">
        <v>58.101300000000002</v>
      </c>
      <c r="C326" s="6">
        <v>58.101300000000002</v>
      </c>
      <c r="D326" s="6">
        <v>58.101300000000002</v>
      </c>
      <c r="E326" s="6">
        <v>58.101300000000002</v>
      </c>
      <c r="F326" s="6">
        <v>58.197000000000003</v>
      </c>
      <c r="G326" s="6">
        <v>44.646999999999998</v>
      </c>
      <c r="H326" s="6">
        <v>38.351999999999997</v>
      </c>
      <c r="I326" s="6">
        <v>35.427999999999997</v>
      </c>
      <c r="J326" s="6">
        <v>-5.3888999999999996</v>
      </c>
      <c r="K326" s="6">
        <v>65.855099999999993</v>
      </c>
      <c r="L326" s="6">
        <v>58.487400000000001</v>
      </c>
      <c r="M326" s="6">
        <v>65.271100000000004</v>
      </c>
      <c r="N326" s="6">
        <v>59.6096</v>
      </c>
      <c r="O326" s="6">
        <v>247.55</v>
      </c>
      <c r="P326" s="6">
        <v>0.4481</v>
      </c>
      <c r="Q326" s="6">
        <v>196</v>
      </c>
      <c r="R326" s="6">
        <v>143</v>
      </c>
    </row>
    <row r="327" spans="1:18" x14ac:dyDescent="0.2">
      <c r="A327" s="7">
        <v>43370</v>
      </c>
      <c r="B327" s="6">
        <v>68.398499999999999</v>
      </c>
      <c r="C327" s="6">
        <v>68.398499999999999</v>
      </c>
      <c r="D327" s="6">
        <v>68.398499999999999</v>
      </c>
      <c r="E327" s="6">
        <v>68.398499999999999</v>
      </c>
      <c r="F327" s="6">
        <v>62.265999999999998</v>
      </c>
      <c r="G327" s="6">
        <v>42.52</v>
      </c>
      <c r="H327" s="6">
        <v>37.031999999999996</v>
      </c>
      <c r="I327" s="6">
        <v>34.414000000000001</v>
      </c>
      <c r="J327" s="6">
        <v>-7.5114999999999998</v>
      </c>
      <c r="K327" s="6">
        <v>68.398499999999999</v>
      </c>
      <c r="L327" s="6">
        <v>68.398499999999999</v>
      </c>
      <c r="M327" s="6">
        <v>68.398499999999999</v>
      </c>
      <c r="N327" s="6">
        <v>68.398499999999999</v>
      </c>
      <c r="O327" s="6">
        <v>261.64999999999998</v>
      </c>
      <c r="P327" s="6">
        <v>2.3889</v>
      </c>
      <c r="Q327" s="6">
        <v>713</v>
      </c>
      <c r="R327" s="6">
        <v>331</v>
      </c>
    </row>
    <row r="328" spans="1:18" x14ac:dyDescent="0.2">
      <c r="A328" s="7">
        <v>43369</v>
      </c>
      <c r="B328" s="6">
        <v>57.064399999999999</v>
      </c>
      <c r="C328" s="6">
        <v>57.064399999999999</v>
      </c>
      <c r="D328" s="6">
        <v>61.288800000000002</v>
      </c>
      <c r="E328" s="6">
        <v>57.064399999999999</v>
      </c>
      <c r="F328" s="6">
        <v>55.396999999999998</v>
      </c>
      <c r="G328" s="6">
        <v>36.920999999999999</v>
      </c>
      <c r="H328" s="6">
        <v>33.832000000000001</v>
      </c>
      <c r="I328" s="6">
        <v>32.478999999999999</v>
      </c>
      <c r="J328" s="6">
        <v>1.5617000000000001</v>
      </c>
      <c r="K328" s="6">
        <v>61.320700000000002</v>
      </c>
      <c r="L328" s="6">
        <v>92.672300000000007</v>
      </c>
      <c r="M328" s="6">
        <v>57.511000000000003</v>
      </c>
      <c r="N328" s="6">
        <v>56.2517</v>
      </c>
      <c r="O328" s="6">
        <v>282.89999999999998</v>
      </c>
      <c r="P328" s="6">
        <v>0.65039999999999998</v>
      </c>
      <c r="Q328" s="6">
        <v>639</v>
      </c>
      <c r="R328" s="6">
        <v>405</v>
      </c>
    </row>
    <row r="329" spans="1:18" x14ac:dyDescent="0.2">
      <c r="A329" s="7">
        <v>43368</v>
      </c>
      <c r="B329" s="6">
        <v>62.664200000000001</v>
      </c>
      <c r="C329" s="6">
        <v>62.664200000000001</v>
      </c>
      <c r="D329" s="6">
        <v>66.580200000000005</v>
      </c>
      <c r="E329" s="6">
        <v>62.664200000000001</v>
      </c>
      <c r="F329" s="6">
        <v>52.356000000000002</v>
      </c>
      <c r="G329" s="6">
        <v>38.484000000000002</v>
      </c>
      <c r="H329" s="6">
        <v>34.088000000000001</v>
      </c>
      <c r="I329" s="6">
        <v>32.536000000000001</v>
      </c>
      <c r="J329" s="6">
        <v>0.57769999999999999</v>
      </c>
      <c r="K329" s="6">
        <v>78.886499999999998</v>
      </c>
      <c r="L329" s="6">
        <v>71.819000000000003</v>
      </c>
      <c r="M329" s="6">
        <v>55.929699999999997</v>
      </c>
      <c r="N329" s="6">
        <v>56.677599999999998</v>
      </c>
      <c r="O329" s="6">
        <v>278.55</v>
      </c>
      <c r="P329" s="6">
        <v>0.57640000000000002</v>
      </c>
      <c r="Q329" s="6">
        <v>664</v>
      </c>
      <c r="R329" s="6">
        <v>407</v>
      </c>
    </row>
    <row r="330" spans="1:18" x14ac:dyDescent="0.2">
      <c r="A330" s="7">
        <v>43367</v>
      </c>
      <c r="B330" s="6">
        <v>59.677100000000003</v>
      </c>
      <c r="C330" s="6">
        <v>59.617899999999999</v>
      </c>
      <c r="D330" s="6">
        <v>74.373500000000007</v>
      </c>
      <c r="E330" s="6">
        <v>59.617899999999999</v>
      </c>
      <c r="F330" s="6">
        <v>52.021999999999998</v>
      </c>
      <c r="G330" s="6">
        <v>38.281999999999996</v>
      </c>
      <c r="H330" s="6">
        <v>34.210999999999999</v>
      </c>
      <c r="I330" s="6">
        <v>32.887999999999998</v>
      </c>
      <c r="J330" s="6">
        <v>-6.2774999999999999</v>
      </c>
      <c r="K330" s="6">
        <v>79.381799999999998</v>
      </c>
      <c r="L330" s="6">
        <v>76.369600000000005</v>
      </c>
      <c r="M330" s="6">
        <v>51.6113</v>
      </c>
      <c r="N330" s="6">
        <v>62.178800000000003</v>
      </c>
      <c r="O330" s="6">
        <v>276.95</v>
      </c>
      <c r="P330" s="6">
        <v>0.31519999999999998</v>
      </c>
      <c r="Q330" s="6">
        <v>701</v>
      </c>
      <c r="R330" s="6">
        <v>383</v>
      </c>
    </row>
    <row r="331" spans="1:18" x14ac:dyDescent="0.2">
      <c r="A331" s="7">
        <v>43364</v>
      </c>
      <c r="B331" s="6">
        <v>59.493000000000002</v>
      </c>
      <c r="C331" s="6">
        <v>59.493000000000002</v>
      </c>
      <c r="D331" s="6">
        <v>59.493000000000002</v>
      </c>
      <c r="E331" s="6">
        <v>59.493000000000002</v>
      </c>
      <c r="F331" s="6">
        <v>48.292000000000002</v>
      </c>
      <c r="G331" s="6">
        <v>34.448</v>
      </c>
      <c r="H331" s="6">
        <v>31.963000000000001</v>
      </c>
      <c r="I331" s="6">
        <v>31.175999999999998</v>
      </c>
      <c r="J331" s="6">
        <v>-6.4280999999999997</v>
      </c>
      <c r="K331" s="6">
        <v>59.493000000000002</v>
      </c>
      <c r="L331" s="6">
        <v>59.493000000000002</v>
      </c>
      <c r="M331" s="6">
        <v>59.493000000000002</v>
      </c>
      <c r="N331" s="6">
        <v>59.493000000000002</v>
      </c>
      <c r="O331" s="6">
        <v>295.5</v>
      </c>
      <c r="P331" s="6">
        <v>0.48909999999999998</v>
      </c>
      <c r="Q331" s="6">
        <v>692</v>
      </c>
      <c r="R331" s="6">
        <v>380</v>
      </c>
    </row>
    <row r="332" spans="1:18" x14ac:dyDescent="0.2">
      <c r="A332" s="7">
        <v>43362</v>
      </c>
      <c r="B332" s="6">
        <v>47.161700000000003</v>
      </c>
      <c r="C332" s="6">
        <v>47.161700000000003</v>
      </c>
      <c r="D332" s="6">
        <v>47.161700000000003</v>
      </c>
      <c r="E332" s="6">
        <v>47.161700000000003</v>
      </c>
      <c r="F332" s="6">
        <v>37.506</v>
      </c>
      <c r="G332" s="6">
        <v>30.890999999999998</v>
      </c>
      <c r="H332" s="6">
        <v>29.143000000000001</v>
      </c>
      <c r="I332" s="6">
        <v>29.308</v>
      </c>
      <c r="J332" s="6">
        <v>-0.51980000000000004</v>
      </c>
      <c r="K332" s="6">
        <v>47.338000000000001</v>
      </c>
      <c r="L332" s="6">
        <v>46.943300000000001</v>
      </c>
      <c r="M332" s="6">
        <v>47.5794</v>
      </c>
      <c r="N332" s="6">
        <v>46.743899999999996</v>
      </c>
      <c r="O332" s="6">
        <v>315.8</v>
      </c>
      <c r="P332" s="6">
        <v>0.3412</v>
      </c>
      <c r="Q332" s="6">
        <v>711</v>
      </c>
      <c r="R332" s="6">
        <v>380</v>
      </c>
    </row>
    <row r="333" spans="1:18" x14ac:dyDescent="0.2">
      <c r="A333" s="7">
        <v>43361</v>
      </c>
      <c r="B333" s="6">
        <v>41.4422</v>
      </c>
      <c r="C333" s="6">
        <v>38.4071</v>
      </c>
      <c r="D333" s="6">
        <v>68.603800000000007</v>
      </c>
      <c r="E333" s="6">
        <v>38.4071</v>
      </c>
      <c r="F333" s="6">
        <v>37.625</v>
      </c>
      <c r="G333" s="6">
        <v>33.049999999999997</v>
      </c>
      <c r="H333" s="6">
        <v>29.216999999999999</v>
      </c>
      <c r="I333" s="6">
        <v>29.404</v>
      </c>
      <c r="J333" s="6">
        <v>-4.2961</v>
      </c>
      <c r="K333" s="6">
        <v>68.603800000000007</v>
      </c>
      <c r="L333" s="6">
        <v>37.858600000000003</v>
      </c>
      <c r="M333" s="6">
        <v>42.863900000000001</v>
      </c>
      <c r="N333" s="6">
        <v>38.906399999999998</v>
      </c>
      <c r="O333" s="6">
        <v>317.45</v>
      </c>
      <c r="P333" s="6">
        <v>0.44469999999999998</v>
      </c>
      <c r="Q333" s="6">
        <v>741</v>
      </c>
      <c r="R333" s="6">
        <v>384</v>
      </c>
    </row>
    <row r="334" spans="1:18" x14ac:dyDescent="0.2">
      <c r="A334" s="7">
        <v>43360</v>
      </c>
      <c r="B334" s="6">
        <v>37.739600000000003</v>
      </c>
      <c r="C334" s="6">
        <v>37.975000000000001</v>
      </c>
      <c r="D334" s="6">
        <v>35.425400000000003</v>
      </c>
      <c r="E334" s="6">
        <v>37.975000000000001</v>
      </c>
      <c r="F334" s="6">
        <v>32.792999999999999</v>
      </c>
      <c r="G334" s="6">
        <v>31.367000000000001</v>
      </c>
      <c r="H334" s="6">
        <v>29.166</v>
      </c>
      <c r="I334" s="6">
        <v>28.62</v>
      </c>
      <c r="J334" s="6">
        <v>-0.12039999999999999</v>
      </c>
      <c r="K334" s="6">
        <v>35.552999999999997</v>
      </c>
      <c r="L334" s="6">
        <v>38.418399999999998</v>
      </c>
      <c r="M334" s="6">
        <v>36.929600000000001</v>
      </c>
      <c r="N334" s="6">
        <v>39.898899999999998</v>
      </c>
      <c r="O334" s="6">
        <v>331.7</v>
      </c>
      <c r="P334" s="6">
        <v>0.33229999999999998</v>
      </c>
      <c r="Q334" s="6">
        <v>724</v>
      </c>
      <c r="R334" s="6">
        <v>412</v>
      </c>
    </row>
    <row r="335" spans="1:18" x14ac:dyDescent="0.2">
      <c r="A335" s="7">
        <v>43357</v>
      </c>
      <c r="B335" s="6">
        <v>37.015300000000003</v>
      </c>
      <c r="C335" s="6">
        <v>37.409500000000001</v>
      </c>
      <c r="D335" s="6">
        <v>35.0304</v>
      </c>
      <c r="E335" s="6">
        <v>37.409500000000001</v>
      </c>
      <c r="F335" s="6">
        <v>33.530999999999999</v>
      </c>
      <c r="G335" s="6">
        <v>32.658000000000001</v>
      </c>
      <c r="H335" s="6">
        <v>29.59</v>
      </c>
      <c r="I335" s="6">
        <v>28.736000000000001</v>
      </c>
      <c r="J335" s="6">
        <v>1.8868</v>
      </c>
      <c r="K335" s="6">
        <v>36.1389</v>
      </c>
      <c r="L335" s="6">
        <v>35.546999999999997</v>
      </c>
      <c r="M335" s="6">
        <v>39.539499999999997</v>
      </c>
      <c r="N335" s="6">
        <v>40.547600000000003</v>
      </c>
      <c r="O335" s="6">
        <v>332.1</v>
      </c>
      <c r="P335" s="6">
        <v>0.23430000000000001</v>
      </c>
      <c r="Q335" s="6">
        <v>742</v>
      </c>
      <c r="R335" s="6">
        <v>424</v>
      </c>
    </row>
    <row r="336" spans="1:18" x14ac:dyDescent="0.2">
      <c r="A336" s="7">
        <v>43355</v>
      </c>
      <c r="B336" s="6">
        <v>37.590400000000002</v>
      </c>
      <c r="C336" s="6">
        <v>37.590400000000002</v>
      </c>
      <c r="D336" s="6">
        <v>37.590400000000002</v>
      </c>
      <c r="E336" s="6">
        <v>37.590400000000002</v>
      </c>
      <c r="F336" s="6">
        <v>30.138999999999999</v>
      </c>
      <c r="G336" s="6">
        <v>32.082999999999998</v>
      </c>
      <c r="H336" s="6">
        <v>29.253</v>
      </c>
      <c r="I336" s="6">
        <v>28.695</v>
      </c>
      <c r="J336" s="6">
        <v>1.1482000000000001</v>
      </c>
      <c r="K336" s="6">
        <v>38.509099999999997</v>
      </c>
      <c r="L336" s="6">
        <v>36.046500000000002</v>
      </c>
      <c r="M336" s="6">
        <v>38.509099999999997</v>
      </c>
      <c r="N336" s="6">
        <v>34.2849</v>
      </c>
      <c r="O336" s="6">
        <v>325.95</v>
      </c>
      <c r="P336" s="6">
        <v>0.51060000000000005</v>
      </c>
      <c r="Q336" s="6">
        <v>717</v>
      </c>
      <c r="R336" s="6">
        <v>430</v>
      </c>
    </row>
    <row r="337" spans="1:18" x14ac:dyDescent="0.2">
      <c r="A337" s="7">
        <v>43354</v>
      </c>
      <c r="B337" s="6">
        <v>38.680999999999997</v>
      </c>
      <c r="C337" s="6">
        <v>38.668199999999999</v>
      </c>
      <c r="D337" s="6">
        <v>38.716000000000001</v>
      </c>
      <c r="E337" s="6">
        <v>38.668199999999999</v>
      </c>
      <c r="F337" s="6">
        <v>27.611000000000001</v>
      </c>
      <c r="G337" s="6">
        <v>32.179000000000002</v>
      </c>
      <c r="H337" s="6">
        <v>29.253</v>
      </c>
      <c r="I337" s="6">
        <v>28.869</v>
      </c>
      <c r="J337" s="6">
        <v>-1.9474</v>
      </c>
      <c r="K337" s="6">
        <v>40.164200000000001</v>
      </c>
      <c r="L337" s="6">
        <v>41.478999999999999</v>
      </c>
      <c r="M337" s="6">
        <v>39.132300000000001</v>
      </c>
      <c r="N337" s="6">
        <v>42.386400000000002</v>
      </c>
      <c r="O337" s="6">
        <v>322.25</v>
      </c>
      <c r="P337" s="6">
        <v>0.55559999999999998</v>
      </c>
      <c r="Q337" s="6">
        <v>686</v>
      </c>
      <c r="R337" s="6">
        <v>411</v>
      </c>
    </row>
    <row r="338" spans="1:18" x14ac:dyDescent="0.2">
      <c r="A338" s="7">
        <v>43353</v>
      </c>
      <c r="B338" s="6">
        <v>42.603700000000003</v>
      </c>
      <c r="C338" s="6">
        <v>43.016500000000001</v>
      </c>
      <c r="D338" s="6">
        <v>41.641100000000002</v>
      </c>
      <c r="E338" s="6">
        <v>43.016500000000001</v>
      </c>
      <c r="F338" s="6">
        <v>27.113</v>
      </c>
      <c r="G338" s="6">
        <v>31.936</v>
      </c>
      <c r="H338" s="6">
        <v>29.062999999999999</v>
      </c>
      <c r="I338" s="6">
        <v>30.420999999999999</v>
      </c>
      <c r="J338" s="6">
        <v>-4.5176999999999996</v>
      </c>
      <c r="K338" s="6">
        <v>44.091000000000001</v>
      </c>
      <c r="L338" s="6">
        <v>44.115299999999998</v>
      </c>
      <c r="M338" s="6">
        <v>43.616</v>
      </c>
      <c r="N338" s="6">
        <v>42.777200000000001</v>
      </c>
      <c r="O338" s="6">
        <v>328.65</v>
      </c>
      <c r="P338" s="6">
        <v>1.1592</v>
      </c>
      <c r="Q338" s="6">
        <v>609</v>
      </c>
      <c r="R338" s="6">
        <v>393</v>
      </c>
    </row>
    <row r="339" spans="1:18" x14ac:dyDescent="0.2">
      <c r="A339" s="7">
        <v>43350</v>
      </c>
      <c r="B339" s="6">
        <v>35.526000000000003</v>
      </c>
      <c r="C339" s="6">
        <v>35.526000000000003</v>
      </c>
      <c r="D339" s="6">
        <v>35.526000000000003</v>
      </c>
      <c r="E339" s="6">
        <v>35.526000000000003</v>
      </c>
      <c r="F339" s="6">
        <v>16.661999999999999</v>
      </c>
      <c r="G339" s="6">
        <v>29.387</v>
      </c>
      <c r="H339" s="6">
        <v>27.657</v>
      </c>
      <c r="I339" s="6">
        <v>29.484000000000002</v>
      </c>
      <c r="J339" s="6">
        <v>0.92359999999999998</v>
      </c>
      <c r="K339" s="6">
        <v>35.035600000000002</v>
      </c>
      <c r="L339" s="6">
        <v>38.101900000000001</v>
      </c>
      <c r="M339" s="6">
        <v>43.857999999999997</v>
      </c>
      <c r="N339" s="6">
        <v>39.446599999999997</v>
      </c>
      <c r="O339" s="6">
        <v>344.2</v>
      </c>
      <c r="P339" s="6">
        <v>0.1111</v>
      </c>
      <c r="Q339" s="6">
        <v>513</v>
      </c>
      <c r="R339" s="6">
        <v>353</v>
      </c>
    </row>
    <row r="340" spans="1:18" x14ac:dyDescent="0.2">
      <c r="A340" s="7">
        <v>43349</v>
      </c>
      <c r="B340" s="6">
        <v>36.554299999999998</v>
      </c>
      <c r="C340" s="6">
        <v>37.677</v>
      </c>
      <c r="D340" s="6">
        <v>35.271900000000002</v>
      </c>
      <c r="E340" s="6">
        <v>37.677</v>
      </c>
      <c r="F340" s="6">
        <v>15.249000000000001</v>
      </c>
      <c r="G340" s="6">
        <v>29.585999999999999</v>
      </c>
      <c r="H340" s="6">
        <v>27.55</v>
      </c>
      <c r="I340" s="6">
        <v>29.454000000000001</v>
      </c>
      <c r="J340" s="6">
        <v>-0.45240000000000002</v>
      </c>
      <c r="K340" s="6">
        <v>36.502000000000002</v>
      </c>
      <c r="L340" s="6">
        <v>37.5685</v>
      </c>
      <c r="M340" s="6">
        <v>38.197699999999998</v>
      </c>
      <c r="N340" s="6">
        <v>38.3033</v>
      </c>
      <c r="O340" s="6">
        <v>341.05</v>
      </c>
      <c r="P340" s="6">
        <v>0.25</v>
      </c>
      <c r="Q340" s="6">
        <v>455</v>
      </c>
      <c r="R340" s="6">
        <v>350</v>
      </c>
    </row>
    <row r="341" spans="1:18" x14ac:dyDescent="0.2">
      <c r="A341" s="7">
        <v>43348</v>
      </c>
      <c r="B341" s="6">
        <v>36.387</v>
      </c>
      <c r="C341" s="6">
        <v>36.492699999999999</v>
      </c>
      <c r="D341" s="6">
        <v>36.290599999999998</v>
      </c>
      <c r="E341" s="6">
        <v>36.492699999999999</v>
      </c>
      <c r="F341" s="6">
        <v>16.25</v>
      </c>
      <c r="G341" s="6">
        <v>29.757000000000001</v>
      </c>
      <c r="H341" s="6">
        <v>27.547000000000001</v>
      </c>
      <c r="I341" s="6">
        <v>29.818000000000001</v>
      </c>
      <c r="J341" s="6">
        <v>-0.2475</v>
      </c>
      <c r="K341" s="6">
        <v>35.8508</v>
      </c>
      <c r="L341" s="6">
        <v>39.0017</v>
      </c>
      <c r="M341" s="6">
        <v>39.7988</v>
      </c>
      <c r="N341" s="6">
        <v>38.264899999999997</v>
      </c>
      <c r="O341" s="6">
        <v>342.6</v>
      </c>
      <c r="P341" s="6">
        <v>0.37859999999999999</v>
      </c>
      <c r="Q341" s="6">
        <v>456</v>
      </c>
      <c r="R341" s="6">
        <v>347</v>
      </c>
    </row>
    <row r="342" spans="1:18" x14ac:dyDescent="0.2">
      <c r="A342" s="7">
        <v>43347</v>
      </c>
      <c r="B342" s="6">
        <v>35.618200000000002</v>
      </c>
      <c r="C342" s="6">
        <v>34.552</v>
      </c>
      <c r="D342" s="6">
        <v>36.386099999999999</v>
      </c>
      <c r="E342" s="6">
        <v>34.552</v>
      </c>
      <c r="F342" s="6">
        <v>17.096</v>
      </c>
      <c r="G342" s="6">
        <v>30.692</v>
      </c>
      <c r="H342" s="6">
        <v>27.571000000000002</v>
      </c>
      <c r="I342" s="6">
        <v>29.896999999999998</v>
      </c>
      <c r="J342" s="6">
        <v>-2.3734999999999999</v>
      </c>
      <c r="K342" s="6">
        <v>37.450600000000001</v>
      </c>
      <c r="L342" s="6">
        <v>39.018000000000001</v>
      </c>
      <c r="M342" s="6">
        <v>37.171100000000003</v>
      </c>
      <c r="N342" s="6">
        <v>38.2502</v>
      </c>
      <c r="O342" s="6">
        <v>343.45</v>
      </c>
      <c r="P342" s="6">
        <v>0.49120000000000003</v>
      </c>
      <c r="Q342" s="6">
        <v>453</v>
      </c>
      <c r="R342" s="6">
        <v>359</v>
      </c>
    </row>
    <row r="343" spans="1:18" x14ac:dyDescent="0.2">
      <c r="A343" s="7">
        <v>43346</v>
      </c>
      <c r="B343" s="6">
        <v>37.7164</v>
      </c>
      <c r="C343" s="6">
        <v>37.7164</v>
      </c>
      <c r="D343" s="6">
        <v>37.7164</v>
      </c>
      <c r="E343" s="6">
        <v>37.7164</v>
      </c>
      <c r="F343" s="6">
        <v>13.657</v>
      </c>
      <c r="G343" s="6">
        <v>30.302</v>
      </c>
      <c r="H343" s="6">
        <v>27.538</v>
      </c>
      <c r="I343" s="6">
        <v>29.658000000000001</v>
      </c>
      <c r="J343" s="6">
        <v>0.7157</v>
      </c>
      <c r="K343" s="6">
        <v>37.7164</v>
      </c>
      <c r="L343" s="6">
        <v>37.7164</v>
      </c>
      <c r="M343" s="6">
        <v>37.7164</v>
      </c>
      <c r="N343" s="6">
        <v>37.7164</v>
      </c>
      <c r="O343" s="6">
        <v>351.8</v>
      </c>
      <c r="P343" s="6">
        <v>0.50870000000000004</v>
      </c>
      <c r="Q343" s="6">
        <v>409</v>
      </c>
      <c r="R343" s="6">
        <v>332</v>
      </c>
    </row>
    <row r="344" spans="1:18" x14ac:dyDescent="0.2">
      <c r="A344" s="7">
        <v>43343</v>
      </c>
      <c r="B344" s="6">
        <v>34.510800000000003</v>
      </c>
      <c r="C344" s="6">
        <v>34.510800000000003</v>
      </c>
      <c r="D344" s="6">
        <v>34.510800000000003</v>
      </c>
      <c r="E344" s="6">
        <v>34.510800000000003</v>
      </c>
      <c r="F344" s="6">
        <v>17.344999999999999</v>
      </c>
      <c r="G344" s="6">
        <v>31.385999999999999</v>
      </c>
      <c r="H344" s="6">
        <v>27.492000000000001</v>
      </c>
      <c r="I344" s="6">
        <v>29.966000000000001</v>
      </c>
      <c r="J344" s="6">
        <v>-0.87970000000000004</v>
      </c>
      <c r="K344" s="6">
        <v>32.719200000000001</v>
      </c>
      <c r="L344" s="6">
        <v>36.331699999999998</v>
      </c>
      <c r="M344" s="6">
        <v>35.365299999999998</v>
      </c>
      <c r="N344" s="6">
        <v>36.899299999999997</v>
      </c>
      <c r="O344" s="6">
        <v>349.3</v>
      </c>
      <c r="P344" s="6">
        <v>0.46579999999999999</v>
      </c>
      <c r="Q344" s="6">
        <v>292</v>
      </c>
      <c r="R344" s="6">
        <v>249</v>
      </c>
    </row>
    <row r="345" spans="1:18" x14ac:dyDescent="0.2">
      <c r="A345" s="7">
        <v>43342</v>
      </c>
      <c r="B345" s="6">
        <v>34.279499999999999</v>
      </c>
      <c r="C345" s="6">
        <v>34.279499999999999</v>
      </c>
      <c r="D345" s="6">
        <v>34.279499999999999</v>
      </c>
      <c r="E345" s="6">
        <v>34.279499999999999</v>
      </c>
      <c r="F345" s="6">
        <v>20.978999999999999</v>
      </c>
      <c r="G345" s="6">
        <v>31.315999999999999</v>
      </c>
      <c r="H345" s="6">
        <v>27.997</v>
      </c>
      <c r="I345" s="6">
        <v>29.943000000000001</v>
      </c>
      <c r="J345" s="6">
        <v>-0.88600000000000001</v>
      </c>
      <c r="K345" s="6">
        <v>34.122700000000002</v>
      </c>
      <c r="L345" s="6">
        <v>38.255899999999997</v>
      </c>
      <c r="M345" s="6">
        <v>34.110999999999997</v>
      </c>
      <c r="N345" s="6">
        <v>38.740600000000001</v>
      </c>
      <c r="O345" s="6">
        <v>352.4</v>
      </c>
      <c r="P345" s="6">
        <v>0.88819999999999999</v>
      </c>
      <c r="Q345" s="6">
        <v>991</v>
      </c>
      <c r="R345" s="6">
        <v>397</v>
      </c>
    </row>
    <row r="346" spans="1:18" x14ac:dyDescent="0.2">
      <c r="A346" s="7">
        <v>43341</v>
      </c>
      <c r="B346" s="6">
        <v>36.280099999999997</v>
      </c>
      <c r="C346" s="6">
        <v>36.280099999999997</v>
      </c>
      <c r="D346" s="6">
        <v>44.014699999999998</v>
      </c>
      <c r="E346" s="6">
        <v>36.280099999999997</v>
      </c>
      <c r="F346" s="6">
        <v>20.27</v>
      </c>
      <c r="G346" s="6">
        <v>31.588999999999999</v>
      </c>
      <c r="H346" s="6">
        <v>28.148</v>
      </c>
      <c r="I346" s="6">
        <v>29.977</v>
      </c>
      <c r="J346" s="6">
        <v>-1.1263000000000001</v>
      </c>
      <c r="K346" s="6">
        <v>38.865699999999997</v>
      </c>
      <c r="L346" s="6">
        <v>51.932299999999998</v>
      </c>
      <c r="M346" s="6">
        <v>35.308700000000002</v>
      </c>
      <c r="N346" s="6">
        <v>39.840200000000003</v>
      </c>
      <c r="O346" s="6">
        <v>355.55</v>
      </c>
      <c r="P346" s="6">
        <v>0.20150000000000001</v>
      </c>
      <c r="Q346" s="6">
        <v>1042</v>
      </c>
      <c r="R346" s="6">
        <v>368</v>
      </c>
    </row>
    <row r="347" spans="1:18" x14ac:dyDescent="0.2">
      <c r="A347" s="7">
        <v>43340</v>
      </c>
      <c r="B347" s="6">
        <v>38.181199999999997</v>
      </c>
      <c r="C347" s="6">
        <v>38.181199999999997</v>
      </c>
      <c r="D347" s="6">
        <v>43.185200000000002</v>
      </c>
      <c r="E347" s="6">
        <v>38.181199999999997</v>
      </c>
      <c r="F347" s="6">
        <v>20.315999999999999</v>
      </c>
      <c r="G347" s="6">
        <v>31.712</v>
      </c>
      <c r="H347" s="6">
        <v>28.077000000000002</v>
      </c>
      <c r="I347" s="6">
        <v>30.257999999999999</v>
      </c>
      <c r="J347" s="6">
        <v>0.33479999999999999</v>
      </c>
      <c r="K347" s="6">
        <v>40.218299999999999</v>
      </c>
      <c r="L347" s="6">
        <v>49.315399999999997</v>
      </c>
      <c r="M347" s="6">
        <v>36.245100000000001</v>
      </c>
      <c r="N347" s="6">
        <v>34.485500000000002</v>
      </c>
      <c r="O347" s="6">
        <v>359.6</v>
      </c>
      <c r="P347" s="6">
        <v>0.18190000000000001</v>
      </c>
      <c r="Q347" s="6">
        <v>1085</v>
      </c>
      <c r="R347" s="6">
        <v>367</v>
      </c>
    </row>
    <row r="348" spans="1:18" x14ac:dyDescent="0.2">
      <c r="A348" s="7">
        <v>43339</v>
      </c>
      <c r="B348" s="6">
        <v>33.774900000000002</v>
      </c>
      <c r="C348" s="6">
        <v>33.774900000000002</v>
      </c>
      <c r="D348" s="6">
        <v>41.692399999999999</v>
      </c>
      <c r="E348" s="6">
        <v>33.774900000000002</v>
      </c>
      <c r="F348" s="6">
        <v>21.902000000000001</v>
      </c>
      <c r="G348" s="6">
        <v>31.893999999999998</v>
      </c>
      <c r="H348" s="6">
        <v>28.152000000000001</v>
      </c>
      <c r="I348" s="6">
        <v>30.26</v>
      </c>
      <c r="J348" s="6">
        <v>0.27979999999999999</v>
      </c>
      <c r="K348" s="6">
        <v>37.7438</v>
      </c>
      <c r="L348" s="6">
        <v>45.4086</v>
      </c>
      <c r="M348" s="6">
        <v>36.437800000000003</v>
      </c>
      <c r="N348" s="6">
        <v>40.884599999999999</v>
      </c>
      <c r="O348" s="6">
        <v>358.4</v>
      </c>
      <c r="P348" s="6">
        <v>0.14180000000000001</v>
      </c>
      <c r="Q348" s="6">
        <v>1369</v>
      </c>
      <c r="R348" s="6">
        <v>388</v>
      </c>
    </row>
    <row r="349" spans="1:18" x14ac:dyDescent="0.2">
      <c r="A349" s="7">
        <v>43336</v>
      </c>
      <c r="B349" s="6">
        <v>36.947400000000002</v>
      </c>
      <c r="C349" s="6">
        <v>37.021999999999998</v>
      </c>
      <c r="D349" s="6">
        <v>33.235900000000001</v>
      </c>
      <c r="E349" s="6">
        <v>37.021999999999998</v>
      </c>
      <c r="F349" s="6">
        <v>36.094999999999999</v>
      </c>
      <c r="G349" s="6">
        <v>31.963999999999999</v>
      </c>
      <c r="H349" s="6">
        <v>28.183</v>
      </c>
      <c r="I349" s="6">
        <v>30.253</v>
      </c>
      <c r="J349" s="6">
        <v>0.52029999999999998</v>
      </c>
      <c r="K349" s="6">
        <v>32.343899999999998</v>
      </c>
      <c r="L349" s="6">
        <v>34.794699999999999</v>
      </c>
      <c r="M349" s="6">
        <v>38.098500000000001</v>
      </c>
      <c r="N349" s="6">
        <v>40.6723</v>
      </c>
      <c r="O349" s="6">
        <v>357.4</v>
      </c>
      <c r="P349" s="6">
        <v>0.20930000000000001</v>
      </c>
      <c r="Q349" s="6">
        <v>1411</v>
      </c>
      <c r="R349" s="6">
        <v>406</v>
      </c>
    </row>
    <row r="350" spans="1:18" x14ac:dyDescent="0.2">
      <c r="A350" s="7">
        <v>43335</v>
      </c>
      <c r="B350" s="6">
        <v>37.822000000000003</v>
      </c>
      <c r="C350" s="6">
        <v>37.920900000000003</v>
      </c>
      <c r="D350" s="6">
        <v>34.721800000000002</v>
      </c>
      <c r="E350" s="6">
        <v>37.920900000000003</v>
      </c>
      <c r="F350" s="6">
        <v>36.457000000000001</v>
      </c>
      <c r="G350" s="6">
        <v>32.003</v>
      </c>
      <c r="H350" s="6">
        <v>28.148</v>
      </c>
      <c r="I350" s="6">
        <v>30.234000000000002</v>
      </c>
      <c r="J350" s="6">
        <v>-1.4278</v>
      </c>
      <c r="K350" s="6">
        <v>35.760199999999998</v>
      </c>
      <c r="L350" s="6">
        <v>39.131700000000002</v>
      </c>
      <c r="M350" s="6">
        <v>37.277000000000001</v>
      </c>
      <c r="N350" s="6">
        <v>40.363500000000002</v>
      </c>
      <c r="O350" s="6">
        <v>355.55</v>
      </c>
      <c r="P350" s="6">
        <v>0.22869999999999999</v>
      </c>
      <c r="Q350" s="6">
        <v>1481</v>
      </c>
      <c r="R350" s="6">
        <v>420</v>
      </c>
    </row>
    <row r="351" spans="1:18" x14ac:dyDescent="0.2">
      <c r="A351" s="7">
        <v>43333</v>
      </c>
      <c r="B351" s="6">
        <v>38.115900000000003</v>
      </c>
      <c r="C351" s="6">
        <v>38.2121</v>
      </c>
      <c r="D351" s="6">
        <v>36.6355</v>
      </c>
      <c r="E351" s="6">
        <v>38.2121</v>
      </c>
      <c r="F351" s="6">
        <v>36.344000000000001</v>
      </c>
      <c r="G351" s="6">
        <v>31.806999999999999</v>
      </c>
      <c r="H351" s="6">
        <v>28.184999999999999</v>
      </c>
      <c r="I351" s="6">
        <v>30.148</v>
      </c>
      <c r="J351" s="6">
        <v>0.52949999999999997</v>
      </c>
      <c r="K351" s="6">
        <v>33.860300000000002</v>
      </c>
      <c r="L351" s="6">
        <v>39.893999999999998</v>
      </c>
      <c r="M351" s="6">
        <v>37.655900000000003</v>
      </c>
      <c r="N351" s="6">
        <v>42.177999999999997</v>
      </c>
      <c r="O351" s="6">
        <v>360.7</v>
      </c>
      <c r="P351" s="6">
        <v>0.19689999999999999</v>
      </c>
      <c r="Q351" s="6">
        <v>1484</v>
      </c>
      <c r="R351" s="6">
        <v>433</v>
      </c>
    </row>
    <row r="352" spans="1:18" x14ac:dyDescent="0.2">
      <c r="A352" s="7">
        <v>43332</v>
      </c>
      <c r="B352" s="6">
        <v>38.476900000000001</v>
      </c>
      <c r="C352" s="6">
        <v>38.737200000000001</v>
      </c>
      <c r="D352" s="6">
        <v>35.373100000000001</v>
      </c>
      <c r="E352" s="6">
        <v>38.737200000000001</v>
      </c>
      <c r="F352" s="6">
        <v>38.829000000000001</v>
      </c>
      <c r="G352" s="6">
        <v>31.94</v>
      </c>
      <c r="H352" s="6">
        <v>28.61</v>
      </c>
      <c r="I352" s="6">
        <v>30.782</v>
      </c>
      <c r="J352" s="6">
        <v>1.9318</v>
      </c>
      <c r="K352" s="6">
        <v>35.373399999999997</v>
      </c>
      <c r="L352" s="6">
        <v>38.795900000000003</v>
      </c>
      <c r="M352" s="6">
        <v>38.725299999999997</v>
      </c>
      <c r="N352" s="6">
        <v>40.417000000000002</v>
      </c>
      <c r="O352" s="6">
        <v>358.8</v>
      </c>
      <c r="P352" s="6">
        <v>0.2843</v>
      </c>
      <c r="Q352" s="6">
        <v>1494</v>
      </c>
      <c r="R352" s="6">
        <v>431</v>
      </c>
    </row>
    <row r="353" spans="1:18" x14ac:dyDescent="0.2">
      <c r="A353" s="7">
        <v>43329</v>
      </c>
      <c r="B353" s="6">
        <v>38.491900000000001</v>
      </c>
      <c r="C353" s="6">
        <v>38.887900000000002</v>
      </c>
      <c r="D353" s="6">
        <v>36.161700000000003</v>
      </c>
      <c r="E353" s="6">
        <v>38.887900000000002</v>
      </c>
      <c r="F353" s="6">
        <v>42.331000000000003</v>
      </c>
      <c r="G353" s="6">
        <v>31.806999999999999</v>
      </c>
      <c r="H353" s="6">
        <v>28.925999999999998</v>
      </c>
      <c r="I353" s="6">
        <v>30.655000000000001</v>
      </c>
      <c r="J353" s="6">
        <v>2.4148999999999998</v>
      </c>
      <c r="K353" s="6">
        <v>36.674999999999997</v>
      </c>
      <c r="L353" s="6">
        <v>39.255099999999999</v>
      </c>
      <c r="M353" s="6">
        <v>42.845500000000001</v>
      </c>
      <c r="N353" s="6">
        <v>40.1997</v>
      </c>
      <c r="O353" s="6">
        <v>352</v>
      </c>
      <c r="P353" s="6">
        <v>0.2321</v>
      </c>
      <c r="Q353" s="6">
        <v>1544</v>
      </c>
      <c r="R353" s="6">
        <v>474</v>
      </c>
    </row>
    <row r="354" spans="1:18" x14ac:dyDescent="0.2">
      <c r="A354" s="7">
        <v>43328</v>
      </c>
      <c r="B354" s="6">
        <v>38.563299999999998</v>
      </c>
      <c r="C354" s="6">
        <v>38.451000000000001</v>
      </c>
      <c r="D354" s="6">
        <v>39.0792</v>
      </c>
      <c r="E354" s="6">
        <v>38.451000000000001</v>
      </c>
      <c r="F354" s="6">
        <v>39.356000000000002</v>
      </c>
      <c r="G354" s="6">
        <v>30.923000000000002</v>
      </c>
      <c r="H354" s="6">
        <v>29.178999999999998</v>
      </c>
      <c r="I354" s="6">
        <v>30.405000000000001</v>
      </c>
      <c r="J354" s="6">
        <v>-0.42009999999999997</v>
      </c>
      <c r="K354" s="6">
        <v>37.947000000000003</v>
      </c>
      <c r="L354" s="6">
        <v>43.4041</v>
      </c>
      <c r="M354" s="6">
        <v>42.061599999999999</v>
      </c>
      <c r="N354" s="6">
        <v>40.092199999999998</v>
      </c>
      <c r="O354" s="6">
        <v>343.7</v>
      </c>
      <c r="P354" s="6">
        <v>0.16550000000000001</v>
      </c>
      <c r="Q354" s="6">
        <v>1594</v>
      </c>
      <c r="R354" s="6">
        <v>499</v>
      </c>
    </row>
    <row r="355" spans="1:18" x14ac:dyDescent="0.2">
      <c r="A355" s="7">
        <v>43326</v>
      </c>
      <c r="B355" s="6">
        <v>39.817100000000003</v>
      </c>
      <c r="C355" s="6">
        <v>39.877000000000002</v>
      </c>
      <c r="D355" s="6">
        <v>39.626199999999997</v>
      </c>
      <c r="E355" s="6">
        <v>39.877000000000002</v>
      </c>
      <c r="F355" s="6">
        <v>44.212000000000003</v>
      </c>
      <c r="G355" s="6">
        <v>30.928999999999998</v>
      </c>
      <c r="H355" s="6">
        <v>29.283000000000001</v>
      </c>
      <c r="I355" s="6">
        <v>30.478999999999999</v>
      </c>
      <c r="J355" s="6">
        <v>-1.1456</v>
      </c>
      <c r="K355" s="6">
        <v>38.631799999999998</v>
      </c>
      <c r="L355" s="6">
        <v>42.117199999999997</v>
      </c>
      <c r="M355" s="6">
        <v>38.412799999999997</v>
      </c>
      <c r="N355" s="6">
        <v>41.281199999999998</v>
      </c>
      <c r="O355" s="6">
        <v>345.15</v>
      </c>
      <c r="P355" s="6">
        <v>0.40350000000000003</v>
      </c>
      <c r="Q355" s="6">
        <v>1527</v>
      </c>
      <c r="R355" s="6">
        <v>511</v>
      </c>
    </row>
    <row r="356" spans="1:18" x14ac:dyDescent="0.2">
      <c r="A356" s="7">
        <v>43325</v>
      </c>
      <c r="B356" s="6">
        <v>39.057699999999997</v>
      </c>
      <c r="C356" s="6">
        <v>38.7425</v>
      </c>
      <c r="D356" s="6">
        <v>39.880099999999999</v>
      </c>
      <c r="E356" s="6">
        <v>38.7425</v>
      </c>
      <c r="F356" s="6">
        <v>44.402999999999999</v>
      </c>
      <c r="G356" s="6">
        <v>30.956</v>
      </c>
      <c r="H356" s="6">
        <v>29.248000000000001</v>
      </c>
      <c r="I356" s="6">
        <v>30.443999999999999</v>
      </c>
      <c r="J356" s="6">
        <v>-1.1886000000000001</v>
      </c>
      <c r="K356" s="6">
        <v>41.104100000000003</v>
      </c>
      <c r="L356" s="6">
        <v>41.929900000000004</v>
      </c>
      <c r="M356" s="6">
        <v>39.808399999999999</v>
      </c>
      <c r="N356" s="6">
        <v>39.165900000000001</v>
      </c>
      <c r="O356" s="6">
        <v>349.15</v>
      </c>
      <c r="P356" s="6">
        <v>0.51890000000000003</v>
      </c>
      <c r="Q356" s="6">
        <v>1459</v>
      </c>
      <c r="R356" s="6">
        <v>510</v>
      </c>
    </row>
    <row r="357" spans="1:18" x14ac:dyDescent="0.2">
      <c r="A357" s="7">
        <v>43322</v>
      </c>
      <c r="B357" s="6">
        <v>34.403100000000002</v>
      </c>
      <c r="C357" s="6">
        <v>29.532399999999999</v>
      </c>
      <c r="D357" s="6">
        <v>40.831200000000003</v>
      </c>
      <c r="E357" s="6">
        <v>29.532399999999999</v>
      </c>
      <c r="F357" s="6">
        <v>45.206000000000003</v>
      </c>
      <c r="G357" s="6">
        <v>30.919</v>
      </c>
      <c r="H357" s="6">
        <v>29.248999999999999</v>
      </c>
      <c r="I357" s="6">
        <v>30.385000000000002</v>
      </c>
      <c r="J357" s="6">
        <v>-5.0644999999999998</v>
      </c>
      <c r="K357" s="6">
        <v>41.460599999999999</v>
      </c>
      <c r="L357" s="6">
        <v>41.586300000000001</v>
      </c>
      <c r="M357" s="6">
        <v>33.755000000000003</v>
      </c>
      <c r="N357" s="6">
        <v>40.914400000000001</v>
      </c>
      <c r="O357" s="6">
        <v>353.35</v>
      </c>
      <c r="P357" s="6">
        <v>0.64770000000000005</v>
      </c>
      <c r="Q357" s="6">
        <v>1422</v>
      </c>
      <c r="R357" s="6">
        <v>496</v>
      </c>
    </row>
    <row r="358" spans="1:18" x14ac:dyDescent="0.2">
      <c r="A358" s="7">
        <v>43321</v>
      </c>
      <c r="B358" s="6">
        <v>34.046199999999999</v>
      </c>
      <c r="C358" s="6">
        <v>32.419600000000003</v>
      </c>
      <c r="D358" s="6">
        <v>36.045699999999997</v>
      </c>
      <c r="E358" s="6">
        <v>32.419600000000003</v>
      </c>
      <c r="F358" s="6">
        <v>37.723999999999997</v>
      </c>
      <c r="G358" s="6">
        <v>26.99</v>
      </c>
      <c r="H358" s="6">
        <v>28.253</v>
      </c>
      <c r="I358" s="6">
        <v>29.071999999999999</v>
      </c>
      <c r="J358" s="6">
        <v>-2.0011000000000001</v>
      </c>
      <c r="K358" s="6">
        <v>35.395200000000003</v>
      </c>
      <c r="L358" s="6">
        <v>39.964700000000001</v>
      </c>
      <c r="M358" s="6">
        <v>36.500100000000003</v>
      </c>
      <c r="N358" s="6">
        <v>37.909500000000001</v>
      </c>
      <c r="O358" s="6">
        <v>372.2</v>
      </c>
      <c r="P358" s="6">
        <v>0.19969999999999999</v>
      </c>
      <c r="Q358" s="6">
        <v>1164</v>
      </c>
      <c r="R358" s="6">
        <v>365</v>
      </c>
    </row>
    <row r="359" spans="1:18" x14ac:dyDescent="0.2">
      <c r="A359" s="7">
        <v>43320</v>
      </c>
      <c r="B359" s="6">
        <v>37.300899999999999</v>
      </c>
      <c r="C359" s="6">
        <v>37.235900000000001</v>
      </c>
      <c r="D359" s="6">
        <v>37.370699999999999</v>
      </c>
      <c r="E359" s="6">
        <v>37.235900000000001</v>
      </c>
      <c r="F359" s="6">
        <v>36.616999999999997</v>
      </c>
      <c r="G359" s="6">
        <v>27.19</v>
      </c>
      <c r="H359" s="6">
        <v>28.474</v>
      </c>
      <c r="I359" s="6">
        <v>30.43</v>
      </c>
      <c r="J359" s="6">
        <v>-1.2223999999999999</v>
      </c>
      <c r="K359" s="6">
        <v>37.229300000000002</v>
      </c>
      <c r="L359" s="6">
        <v>39.2149</v>
      </c>
      <c r="M359" s="6">
        <v>37.825699999999998</v>
      </c>
      <c r="N359" s="6">
        <v>38.677900000000001</v>
      </c>
      <c r="O359" s="6">
        <v>379.8</v>
      </c>
      <c r="P359" s="6">
        <v>0.18629999999999999</v>
      </c>
      <c r="Q359" s="6">
        <v>1088</v>
      </c>
      <c r="R359" s="6">
        <v>357</v>
      </c>
    </row>
    <row r="360" spans="1:18" x14ac:dyDescent="0.2">
      <c r="A360" s="7">
        <v>43319</v>
      </c>
      <c r="B360" s="6">
        <v>36.2851</v>
      </c>
      <c r="C360" s="6">
        <v>33.760199999999998</v>
      </c>
      <c r="D360" s="6">
        <v>38.385899999999999</v>
      </c>
      <c r="E360" s="6">
        <v>33.760199999999998</v>
      </c>
      <c r="F360" s="6">
        <v>37.155999999999999</v>
      </c>
      <c r="G360" s="6">
        <v>27.812000000000001</v>
      </c>
      <c r="H360" s="6">
        <v>28.908999999999999</v>
      </c>
      <c r="I360" s="6">
        <v>30.427</v>
      </c>
      <c r="J360" s="6">
        <v>-3.6943999999999999</v>
      </c>
      <c r="K360" s="6">
        <v>40.0212</v>
      </c>
      <c r="L360" s="6">
        <v>39.459000000000003</v>
      </c>
      <c r="M360" s="6">
        <v>37.637599999999999</v>
      </c>
      <c r="N360" s="6">
        <v>39.0702</v>
      </c>
      <c r="O360" s="6">
        <v>384.5</v>
      </c>
      <c r="P360" s="6">
        <v>0.4002</v>
      </c>
      <c r="Q360" s="6">
        <v>1023</v>
      </c>
      <c r="R360" s="6">
        <v>368</v>
      </c>
    </row>
    <row r="361" spans="1:18" x14ac:dyDescent="0.2">
      <c r="A361" s="7">
        <v>43318</v>
      </c>
      <c r="B361" s="6">
        <v>44.602699999999999</v>
      </c>
      <c r="C361" s="6">
        <v>44.602699999999999</v>
      </c>
      <c r="D361" s="6">
        <v>44.602699999999999</v>
      </c>
      <c r="E361" s="6">
        <v>44.602699999999999</v>
      </c>
      <c r="F361" s="6">
        <v>31.321000000000002</v>
      </c>
      <c r="G361" s="6">
        <v>26.116</v>
      </c>
      <c r="H361" s="6">
        <v>27.802</v>
      </c>
      <c r="I361" s="6">
        <v>30.297999999999998</v>
      </c>
      <c r="J361" s="6">
        <v>3.1654</v>
      </c>
      <c r="K361" s="6">
        <v>44.070300000000003</v>
      </c>
      <c r="L361" s="6">
        <v>46.014400000000002</v>
      </c>
      <c r="M361" s="6">
        <v>44.3461</v>
      </c>
      <c r="N361" s="6">
        <v>46.073</v>
      </c>
      <c r="O361" s="6">
        <v>399.25</v>
      </c>
      <c r="P361" s="6">
        <v>0.248</v>
      </c>
      <c r="Q361" s="6">
        <v>708</v>
      </c>
      <c r="R361" s="6">
        <v>307</v>
      </c>
    </row>
    <row r="362" spans="1:18" x14ac:dyDescent="0.2">
      <c r="A362" s="7">
        <v>43315</v>
      </c>
      <c r="B362" s="6">
        <v>45.680199999999999</v>
      </c>
      <c r="C362" s="6">
        <v>43.221299999999999</v>
      </c>
      <c r="D362" s="6">
        <v>46.485500000000002</v>
      </c>
      <c r="E362" s="6">
        <v>43.221299999999999</v>
      </c>
      <c r="F362" s="6">
        <v>28.49</v>
      </c>
      <c r="G362" s="6">
        <v>24.446000000000002</v>
      </c>
      <c r="H362" s="6">
        <v>27.236999999999998</v>
      </c>
      <c r="I362" s="6">
        <v>29.937000000000001</v>
      </c>
      <c r="J362" s="6">
        <v>1.0840000000000001</v>
      </c>
      <c r="K362" s="6">
        <v>45.865600000000001</v>
      </c>
      <c r="L362" s="6">
        <v>47.638500000000001</v>
      </c>
      <c r="M362" s="6">
        <v>44.424900000000001</v>
      </c>
      <c r="N362" s="6">
        <v>46.4495</v>
      </c>
      <c r="O362" s="6">
        <v>387</v>
      </c>
      <c r="P362" s="6">
        <v>0.1482</v>
      </c>
      <c r="Q362" s="6">
        <v>447</v>
      </c>
      <c r="R362" s="6">
        <v>198</v>
      </c>
    </row>
    <row r="363" spans="1:18" x14ac:dyDescent="0.2">
      <c r="A363" s="7">
        <v>43314</v>
      </c>
      <c r="B363" s="6">
        <v>42.784999999999997</v>
      </c>
      <c r="C363" s="6">
        <v>44.032400000000003</v>
      </c>
      <c r="D363" s="6">
        <v>42.480200000000004</v>
      </c>
      <c r="E363" s="6">
        <v>44.032400000000003</v>
      </c>
      <c r="F363" s="6">
        <v>28.399000000000001</v>
      </c>
      <c r="G363" s="6">
        <v>24.555</v>
      </c>
      <c r="H363" s="6">
        <v>27.335000000000001</v>
      </c>
      <c r="I363" s="6">
        <v>30.260999999999999</v>
      </c>
      <c r="J363" s="6">
        <v>2.5857000000000001</v>
      </c>
      <c r="K363" s="6">
        <v>41.310299999999998</v>
      </c>
      <c r="L363" s="6">
        <v>42.935299999999998</v>
      </c>
      <c r="M363" s="6">
        <v>42.346899999999998</v>
      </c>
      <c r="N363" s="6">
        <v>43.154600000000002</v>
      </c>
      <c r="O363" s="6">
        <v>382.85</v>
      </c>
      <c r="P363" s="6">
        <v>0.1905</v>
      </c>
      <c r="Q363" s="6">
        <v>337</v>
      </c>
      <c r="R363" s="6">
        <v>169</v>
      </c>
    </row>
    <row r="364" spans="1:18" x14ac:dyDescent="0.2">
      <c r="A364" s="7">
        <v>43313</v>
      </c>
      <c r="B364" s="6">
        <v>41.415300000000002</v>
      </c>
      <c r="C364" s="6">
        <v>40.650199999999998</v>
      </c>
      <c r="D364" s="6">
        <v>41.529800000000002</v>
      </c>
      <c r="E364" s="6">
        <v>40.650199999999998</v>
      </c>
      <c r="F364" s="6">
        <v>28.564</v>
      </c>
      <c r="G364" s="6">
        <v>25.972999999999999</v>
      </c>
      <c r="H364" s="6">
        <v>26.861999999999998</v>
      </c>
      <c r="I364" s="6">
        <v>30.010999999999999</v>
      </c>
      <c r="J364" s="6">
        <v>-1.6471</v>
      </c>
      <c r="K364" s="6">
        <v>42.037700000000001</v>
      </c>
      <c r="L364" s="6">
        <v>43.751199999999997</v>
      </c>
      <c r="M364" s="6">
        <v>43.5565</v>
      </c>
      <c r="N364" s="6">
        <v>43.419600000000003</v>
      </c>
      <c r="O364" s="6">
        <v>373.2</v>
      </c>
      <c r="P364" s="6">
        <v>0.39290000000000003</v>
      </c>
      <c r="Q364" s="6">
        <v>293</v>
      </c>
      <c r="R364" s="6">
        <v>155</v>
      </c>
    </row>
    <row r="365" spans="1:18" x14ac:dyDescent="0.2">
      <c r="A365" s="7">
        <v>43312</v>
      </c>
      <c r="B365" s="6">
        <v>39.917999999999999</v>
      </c>
      <c r="C365" s="6">
        <v>39.194000000000003</v>
      </c>
      <c r="D365" s="6">
        <v>39.9694</v>
      </c>
      <c r="E365" s="6">
        <v>39.194000000000003</v>
      </c>
      <c r="F365" s="6">
        <v>26.719000000000001</v>
      </c>
      <c r="G365" s="6">
        <v>26.658000000000001</v>
      </c>
      <c r="H365" s="6">
        <v>26.88</v>
      </c>
      <c r="I365" s="6">
        <v>30.088999999999999</v>
      </c>
      <c r="J365" s="6">
        <v>-2.4675000000000002</v>
      </c>
      <c r="K365" s="6">
        <v>40.3339</v>
      </c>
      <c r="L365" s="6">
        <v>42.332500000000003</v>
      </c>
      <c r="M365" s="6">
        <v>42.336300000000001</v>
      </c>
      <c r="N365" s="6">
        <v>42.341999999999999</v>
      </c>
      <c r="O365" s="6">
        <v>379.45</v>
      </c>
      <c r="P365" s="6">
        <v>0.23150000000000001</v>
      </c>
      <c r="Q365" s="6">
        <v>259</v>
      </c>
      <c r="R365" s="6">
        <v>122</v>
      </c>
    </row>
    <row r="366" spans="1:18" x14ac:dyDescent="0.2">
      <c r="A366" s="7">
        <v>43311</v>
      </c>
      <c r="B366" s="6">
        <v>42.344700000000003</v>
      </c>
      <c r="C366" s="6">
        <v>37.531500000000001</v>
      </c>
      <c r="D366" s="6">
        <v>42.344700000000003</v>
      </c>
      <c r="E366" s="6">
        <v>37.531500000000001</v>
      </c>
      <c r="F366" s="6">
        <v>24.356000000000002</v>
      </c>
      <c r="G366" s="6">
        <v>25.545000000000002</v>
      </c>
      <c r="H366" s="6">
        <v>26.66</v>
      </c>
      <c r="I366" s="6">
        <v>29.792000000000002</v>
      </c>
      <c r="J366" s="6">
        <v>-0.25640000000000002</v>
      </c>
      <c r="K366" s="6">
        <v>40.136600000000001</v>
      </c>
      <c r="L366" s="6">
        <v>43.1006</v>
      </c>
      <c r="M366" s="6">
        <v>43.464500000000001</v>
      </c>
      <c r="N366" s="6">
        <v>43.018700000000003</v>
      </c>
      <c r="O366" s="6">
        <v>389.05</v>
      </c>
      <c r="P366" s="6">
        <v>0.27679999999999999</v>
      </c>
      <c r="Q366" s="6">
        <v>204</v>
      </c>
      <c r="R366" s="6">
        <v>93</v>
      </c>
    </row>
    <row r="367" spans="1:18" x14ac:dyDescent="0.2">
      <c r="A367" s="7">
        <v>43308</v>
      </c>
      <c r="B367" s="6">
        <v>38.848199999999999</v>
      </c>
      <c r="C367" s="6">
        <v>38.848199999999999</v>
      </c>
      <c r="D367" s="6">
        <v>38.848199999999999</v>
      </c>
      <c r="E367" s="6">
        <v>38.848199999999999</v>
      </c>
      <c r="F367" s="6">
        <v>24.448</v>
      </c>
      <c r="G367" s="6">
        <v>26.093</v>
      </c>
      <c r="H367" s="6">
        <v>27.027000000000001</v>
      </c>
      <c r="I367" s="6">
        <v>29.8</v>
      </c>
      <c r="J367" s="6">
        <v>-0.34489999999999998</v>
      </c>
      <c r="K367" s="6">
        <v>39.201700000000002</v>
      </c>
      <c r="L367" s="6">
        <v>40.676900000000003</v>
      </c>
      <c r="M367" s="6">
        <v>39.112299999999998</v>
      </c>
      <c r="N367" s="6">
        <v>40.656399999999998</v>
      </c>
      <c r="O367" s="6">
        <v>390.05</v>
      </c>
      <c r="P367" s="6">
        <v>0.1157</v>
      </c>
      <c r="Q367" s="6">
        <v>176</v>
      </c>
      <c r="R367" s="6">
        <v>76</v>
      </c>
    </row>
    <row r="368" spans="1:18" x14ac:dyDescent="0.2">
      <c r="A368" s="7">
        <v>43307</v>
      </c>
      <c r="B368" s="6">
        <v>42.061300000000003</v>
      </c>
      <c r="C368" s="6">
        <v>42.061300000000003</v>
      </c>
      <c r="D368" s="6">
        <v>42.061300000000003</v>
      </c>
      <c r="E368" s="6">
        <v>42.061300000000003</v>
      </c>
      <c r="F368" s="6">
        <v>26.161000000000001</v>
      </c>
      <c r="G368" s="6">
        <v>26.077999999999999</v>
      </c>
      <c r="H368" s="6">
        <v>29.876000000000001</v>
      </c>
      <c r="I368" s="6">
        <v>29.844999999999999</v>
      </c>
      <c r="J368" s="6">
        <v>1.3332999999999999</v>
      </c>
      <c r="K368" s="6">
        <v>43.597299999999997</v>
      </c>
      <c r="L368" s="6">
        <v>40.463099999999997</v>
      </c>
      <c r="M368" s="6">
        <v>41.857300000000002</v>
      </c>
      <c r="N368" s="6">
        <v>40.463099999999997</v>
      </c>
      <c r="O368" s="6">
        <v>391.4</v>
      </c>
      <c r="P368" s="6">
        <v>0.71430000000000005</v>
      </c>
      <c r="Q368" s="6">
        <v>260</v>
      </c>
      <c r="R368" s="6">
        <v>139</v>
      </c>
    </row>
    <row r="369" spans="1:18" x14ac:dyDescent="0.2">
      <c r="A369" s="7">
        <v>43306</v>
      </c>
      <c r="B369" s="6">
        <v>42.909500000000001</v>
      </c>
      <c r="C369" s="6">
        <v>42.904800000000002</v>
      </c>
      <c r="D369" s="6">
        <v>43.932000000000002</v>
      </c>
      <c r="E369" s="6">
        <v>42.904800000000002</v>
      </c>
      <c r="F369" s="6">
        <v>26.462</v>
      </c>
      <c r="G369" s="6">
        <v>26.074000000000002</v>
      </c>
      <c r="H369" s="6">
        <v>29.727</v>
      </c>
      <c r="I369" s="6">
        <v>29.815000000000001</v>
      </c>
      <c r="J369" s="6">
        <v>-1.4794</v>
      </c>
      <c r="K369" s="6">
        <v>37.933999999999997</v>
      </c>
      <c r="L369" s="6">
        <v>51.912100000000002</v>
      </c>
      <c r="M369" s="6">
        <v>41.359000000000002</v>
      </c>
      <c r="N369" s="6">
        <v>44.4191</v>
      </c>
      <c r="O369" s="6">
        <v>386.25</v>
      </c>
      <c r="P369" s="6">
        <v>0.44440000000000002</v>
      </c>
      <c r="Q369" s="6">
        <v>270</v>
      </c>
      <c r="R369" s="6">
        <v>127</v>
      </c>
    </row>
    <row r="370" spans="1:18" x14ac:dyDescent="0.2">
      <c r="A370" s="7">
        <v>43305</v>
      </c>
      <c r="B370" s="6">
        <v>42.42</v>
      </c>
      <c r="C370" s="6">
        <v>42.463200000000001</v>
      </c>
      <c r="D370" s="6">
        <v>38.354900000000001</v>
      </c>
      <c r="E370" s="6">
        <v>42.463200000000001</v>
      </c>
      <c r="F370" s="6">
        <v>25.948</v>
      </c>
      <c r="G370" s="6">
        <v>25.733000000000001</v>
      </c>
      <c r="H370" s="6">
        <v>29.632000000000001</v>
      </c>
      <c r="I370" s="6">
        <v>30.11</v>
      </c>
      <c r="J370" s="6">
        <v>2.0697999999999999</v>
      </c>
      <c r="K370" s="6">
        <v>39.947699999999998</v>
      </c>
      <c r="L370" s="6">
        <v>48.555</v>
      </c>
      <c r="M370" s="6">
        <v>42.788499999999999</v>
      </c>
      <c r="N370" s="6">
        <v>43.240099999999998</v>
      </c>
      <c r="O370" s="6">
        <v>392.05</v>
      </c>
      <c r="P370" s="6">
        <v>0.41760000000000003</v>
      </c>
      <c r="Q370" s="6">
        <v>271</v>
      </c>
      <c r="R370" s="6">
        <v>138</v>
      </c>
    </row>
    <row r="371" spans="1:18" x14ac:dyDescent="0.2">
      <c r="A371" s="7">
        <v>43304</v>
      </c>
      <c r="B371" s="6">
        <v>42.668500000000002</v>
      </c>
      <c r="C371" s="6">
        <v>42.725099999999998</v>
      </c>
      <c r="D371" s="6">
        <v>39.697800000000001</v>
      </c>
      <c r="E371" s="6">
        <v>42.725099999999998</v>
      </c>
      <c r="F371" s="6">
        <v>23.238</v>
      </c>
      <c r="G371" s="6">
        <v>24.908999999999999</v>
      </c>
      <c r="H371" s="6">
        <v>29.792999999999999</v>
      </c>
      <c r="I371" s="6">
        <v>29.977</v>
      </c>
      <c r="J371" s="6">
        <v>0.99919999999999998</v>
      </c>
      <c r="K371" s="6">
        <v>39.411200000000001</v>
      </c>
      <c r="L371" s="6">
        <v>45.939799999999998</v>
      </c>
      <c r="M371" s="6">
        <v>35.6614</v>
      </c>
      <c r="N371" s="6">
        <v>42.467599999999997</v>
      </c>
      <c r="O371" s="6">
        <v>384.1</v>
      </c>
      <c r="P371" s="6">
        <v>0.25</v>
      </c>
      <c r="Q371" s="6">
        <v>281</v>
      </c>
      <c r="R371" s="6">
        <v>112</v>
      </c>
    </row>
    <row r="372" spans="1:18" x14ac:dyDescent="0.2">
      <c r="A372" s="7">
        <v>43301</v>
      </c>
      <c r="B372" s="6">
        <v>40.335500000000003</v>
      </c>
      <c r="C372" s="6">
        <v>40.746400000000001</v>
      </c>
      <c r="D372" s="6">
        <v>32.523899999999998</v>
      </c>
      <c r="E372" s="6">
        <v>40.746400000000001</v>
      </c>
      <c r="F372" s="6">
        <v>23.22</v>
      </c>
      <c r="G372" s="6">
        <v>24.704999999999998</v>
      </c>
      <c r="H372" s="6">
        <v>29.805</v>
      </c>
      <c r="I372" s="6">
        <v>30.03</v>
      </c>
      <c r="J372" s="6">
        <v>2.6451000000000002</v>
      </c>
      <c r="K372" s="6">
        <v>38.225200000000001</v>
      </c>
      <c r="L372" s="6">
        <v>33.1785</v>
      </c>
      <c r="M372" s="6">
        <v>41.933500000000002</v>
      </c>
      <c r="N372" s="6">
        <v>41.666899999999998</v>
      </c>
      <c r="O372" s="6">
        <v>380.3</v>
      </c>
      <c r="P372" s="6">
        <v>0.25540000000000002</v>
      </c>
      <c r="Q372" s="6">
        <v>262</v>
      </c>
      <c r="R372" s="6">
        <v>109</v>
      </c>
    </row>
    <row r="373" spans="1:18" x14ac:dyDescent="0.2">
      <c r="A373" s="7">
        <v>43300</v>
      </c>
      <c r="B373" s="6">
        <v>41.071100000000001</v>
      </c>
      <c r="C373" s="6">
        <v>40.970199999999998</v>
      </c>
      <c r="D373" s="6">
        <v>42.369399999999999</v>
      </c>
      <c r="E373" s="6">
        <v>40.970199999999998</v>
      </c>
      <c r="F373" s="6">
        <v>19.988</v>
      </c>
      <c r="G373" s="6">
        <v>23.986999999999998</v>
      </c>
      <c r="H373" s="6">
        <v>29.245999999999999</v>
      </c>
      <c r="I373" s="6">
        <v>29.731000000000002</v>
      </c>
      <c r="J373" s="6">
        <v>-0.25580000000000003</v>
      </c>
      <c r="K373" s="6">
        <v>41.150300000000001</v>
      </c>
      <c r="L373" s="6">
        <v>42.184800000000003</v>
      </c>
      <c r="M373" s="6">
        <v>41.540999999999997</v>
      </c>
      <c r="N373" s="6">
        <v>43.407600000000002</v>
      </c>
      <c r="O373" s="6">
        <v>370.5</v>
      </c>
      <c r="P373" s="6">
        <v>0.2581</v>
      </c>
      <c r="Q373" s="6">
        <v>253</v>
      </c>
      <c r="R373" s="6">
        <v>114</v>
      </c>
    </row>
    <row r="374" spans="1:18" x14ac:dyDescent="0.2">
      <c r="A374" s="7">
        <v>43299</v>
      </c>
      <c r="B374" s="6">
        <v>42.4452</v>
      </c>
      <c r="C374" s="6">
        <v>42.711100000000002</v>
      </c>
      <c r="D374" s="6">
        <v>39.601999999999997</v>
      </c>
      <c r="E374" s="6">
        <v>42.711100000000002</v>
      </c>
      <c r="F374" s="6">
        <v>20.718</v>
      </c>
      <c r="G374" s="6">
        <v>24.071000000000002</v>
      </c>
      <c r="H374" s="6">
        <v>29.763999999999999</v>
      </c>
      <c r="I374" s="6">
        <v>29.768000000000001</v>
      </c>
      <c r="J374" s="6">
        <v>-1.7067999999999999</v>
      </c>
      <c r="K374" s="6">
        <v>39.312800000000003</v>
      </c>
      <c r="L374" s="6">
        <v>35.8371</v>
      </c>
      <c r="M374" s="6">
        <v>43.343200000000003</v>
      </c>
      <c r="N374" s="6">
        <v>42.793300000000002</v>
      </c>
      <c r="O374" s="6">
        <v>371.45</v>
      </c>
      <c r="P374" s="6">
        <v>0.33329999999999999</v>
      </c>
      <c r="Q374" s="6">
        <v>255</v>
      </c>
      <c r="R374" s="6">
        <v>107</v>
      </c>
    </row>
    <row r="375" spans="1:18" x14ac:dyDescent="0.2">
      <c r="A375" s="7">
        <v>43298</v>
      </c>
      <c r="B375" s="6">
        <v>39.935299999999998</v>
      </c>
      <c r="C375" s="6">
        <v>40.558500000000002</v>
      </c>
      <c r="D375" s="6">
        <v>34.347799999999999</v>
      </c>
      <c r="E375" s="6">
        <v>40.558500000000002</v>
      </c>
      <c r="F375" s="6">
        <v>18.619</v>
      </c>
      <c r="G375" s="6">
        <v>24.914999999999999</v>
      </c>
      <c r="H375" s="6">
        <v>29.573</v>
      </c>
      <c r="I375" s="6">
        <v>29.602</v>
      </c>
      <c r="J375" s="6">
        <v>1.1645000000000001</v>
      </c>
      <c r="K375" s="6">
        <v>33.810600000000001</v>
      </c>
      <c r="L375" s="6">
        <v>35.749000000000002</v>
      </c>
      <c r="M375" s="6">
        <v>39.002600000000001</v>
      </c>
      <c r="N375" s="6">
        <v>42.931899999999999</v>
      </c>
      <c r="O375" s="6">
        <v>377.9</v>
      </c>
      <c r="P375" s="6">
        <v>0.14530000000000001</v>
      </c>
      <c r="Q375" s="6">
        <v>266</v>
      </c>
      <c r="R375" s="6">
        <v>97</v>
      </c>
    </row>
    <row r="376" spans="1:18" x14ac:dyDescent="0.2">
      <c r="A376" s="7">
        <v>43297</v>
      </c>
      <c r="B376" s="6">
        <v>39.034100000000002</v>
      </c>
      <c r="C376" s="6">
        <v>39.632599999999996</v>
      </c>
      <c r="D376" s="6">
        <v>34.725700000000003</v>
      </c>
      <c r="E376" s="6">
        <v>39.632599999999996</v>
      </c>
      <c r="F376" s="6">
        <v>18.297999999999998</v>
      </c>
      <c r="G376" s="6">
        <v>25.03</v>
      </c>
      <c r="H376" s="6">
        <v>29.553999999999998</v>
      </c>
      <c r="I376" s="6">
        <v>29.568999999999999</v>
      </c>
      <c r="J376" s="6">
        <v>-1.3729</v>
      </c>
      <c r="K376" s="6">
        <v>36.847900000000003</v>
      </c>
      <c r="L376" s="6">
        <v>37.9193</v>
      </c>
      <c r="M376" s="6">
        <v>41.1877</v>
      </c>
      <c r="N376" s="6">
        <v>39.697299999999998</v>
      </c>
      <c r="O376" s="6">
        <v>373.55</v>
      </c>
      <c r="P376" s="6">
        <v>0.57379999999999998</v>
      </c>
      <c r="Q376" s="6">
        <v>260</v>
      </c>
      <c r="R376" s="6">
        <v>100</v>
      </c>
    </row>
    <row r="377" spans="1:18" x14ac:dyDescent="0.2">
      <c r="A377" s="7">
        <v>43294</v>
      </c>
      <c r="B377" s="6">
        <v>37.810600000000001</v>
      </c>
      <c r="C377" s="6">
        <v>38.284399999999998</v>
      </c>
      <c r="D377" s="6">
        <v>35.898400000000002</v>
      </c>
      <c r="E377" s="6">
        <v>38.284399999999998</v>
      </c>
      <c r="F377" s="6">
        <v>17.286000000000001</v>
      </c>
      <c r="G377" s="6">
        <v>24.745999999999999</v>
      </c>
      <c r="H377" s="6">
        <v>29.927</v>
      </c>
      <c r="I377" s="6">
        <v>29.492999999999999</v>
      </c>
      <c r="J377" s="6">
        <v>-1.0580000000000001</v>
      </c>
      <c r="K377" s="6">
        <v>35.119</v>
      </c>
      <c r="L377" s="6">
        <v>37.003399999999999</v>
      </c>
      <c r="M377" s="6">
        <v>38.198300000000003</v>
      </c>
      <c r="N377" s="6">
        <v>42.168999999999997</v>
      </c>
      <c r="O377" s="6">
        <v>378.75</v>
      </c>
      <c r="P377" s="6">
        <v>0.34920000000000001</v>
      </c>
      <c r="Q377" s="6">
        <v>254</v>
      </c>
      <c r="R377" s="6">
        <v>102</v>
      </c>
    </row>
    <row r="378" spans="1:18" x14ac:dyDescent="0.2">
      <c r="A378" s="7">
        <v>43293</v>
      </c>
      <c r="B378" s="6">
        <v>37.378999999999998</v>
      </c>
      <c r="C378" s="6">
        <v>38.288400000000003</v>
      </c>
      <c r="D378" s="6">
        <v>34.2012</v>
      </c>
      <c r="E378" s="6">
        <v>38.288400000000003</v>
      </c>
      <c r="F378" s="6">
        <v>16.658000000000001</v>
      </c>
      <c r="G378" s="6">
        <v>24.81</v>
      </c>
      <c r="H378" s="6">
        <v>29.872</v>
      </c>
      <c r="I378" s="6">
        <v>29.931999999999999</v>
      </c>
      <c r="J378" s="6">
        <v>-1.2001999999999999</v>
      </c>
      <c r="K378" s="6">
        <v>34.415900000000001</v>
      </c>
      <c r="L378" s="6">
        <v>36.2376</v>
      </c>
      <c r="M378" s="6">
        <v>29.130299999999998</v>
      </c>
      <c r="N378" s="6">
        <v>40.925400000000003</v>
      </c>
      <c r="O378" s="6">
        <v>382.8</v>
      </c>
      <c r="P378" s="6">
        <v>0.16039999999999999</v>
      </c>
      <c r="Q378" s="6">
        <v>252</v>
      </c>
      <c r="R378" s="6">
        <v>101</v>
      </c>
    </row>
    <row r="379" spans="1:18" x14ac:dyDescent="0.2">
      <c r="A379" s="7">
        <v>43292</v>
      </c>
      <c r="B379" s="6">
        <v>37.851100000000002</v>
      </c>
      <c r="C379" s="6">
        <v>38.551600000000001</v>
      </c>
      <c r="D379" s="6">
        <v>35.811599999999999</v>
      </c>
      <c r="E379" s="6">
        <v>38.551600000000001</v>
      </c>
      <c r="F379" s="6">
        <v>18.055</v>
      </c>
      <c r="G379" s="6">
        <v>24.652000000000001</v>
      </c>
      <c r="H379" s="6">
        <v>29.77</v>
      </c>
      <c r="I379" s="6">
        <v>30.68</v>
      </c>
      <c r="J379" s="6">
        <v>-0.30880000000000002</v>
      </c>
      <c r="K379" s="6">
        <v>34.763199999999998</v>
      </c>
      <c r="L379" s="6">
        <v>37.502899999999997</v>
      </c>
      <c r="M379" s="6">
        <v>36.6783</v>
      </c>
      <c r="N379" s="6">
        <v>40.536299999999997</v>
      </c>
      <c r="O379" s="6">
        <v>387.45</v>
      </c>
      <c r="P379" s="6">
        <v>9.9400000000000002E-2</v>
      </c>
      <c r="Q379" s="6">
        <v>269</v>
      </c>
      <c r="R379" s="6">
        <v>103</v>
      </c>
    </row>
    <row r="380" spans="1:18" x14ac:dyDescent="0.2">
      <c r="A380" s="7">
        <v>43291</v>
      </c>
      <c r="B380" s="6">
        <v>38.423999999999999</v>
      </c>
      <c r="C380" s="6">
        <v>39.078299999999999</v>
      </c>
      <c r="D380" s="6">
        <v>36.8125</v>
      </c>
      <c r="E380" s="6">
        <v>39.078299999999999</v>
      </c>
      <c r="F380" s="6">
        <v>23.292000000000002</v>
      </c>
      <c r="G380" s="6">
        <v>24.649000000000001</v>
      </c>
      <c r="H380" s="6">
        <v>29.763999999999999</v>
      </c>
      <c r="I380" s="6">
        <v>30.727</v>
      </c>
      <c r="J380" s="6">
        <v>0.98740000000000006</v>
      </c>
      <c r="K380" s="6">
        <v>36.336100000000002</v>
      </c>
      <c r="L380" s="6">
        <v>36.543500000000002</v>
      </c>
      <c r="M380" s="6">
        <v>37.977899999999998</v>
      </c>
      <c r="N380" s="6">
        <v>40.055599999999998</v>
      </c>
      <c r="O380" s="6">
        <v>388.65</v>
      </c>
      <c r="P380" s="6">
        <v>8.9599999999999999E-2</v>
      </c>
      <c r="Q380" s="6">
        <v>277</v>
      </c>
      <c r="R380" s="6">
        <v>105</v>
      </c>
    </row>
    <row r="381" spans="1:18" x14ac:dyDescent="0.2">
      <c r="A381" s="7">
        <v>43290</v>
      </c>
      <c r="B381" s="6">
        <v>36.407299999999999</v>
      </c>
      <c r="C381" s="6">
        <v>36.005099999999999</v>
      </c>
      <c r="D381" s="6">
        <v>37.214100000000002</v>
      </c>
      <c r="E381" s="6">
        <v>36.005099999999999</v>
      </c>
      <c r="F381" s="6">
        <v>26.382999999999999</v>
      </c>
      <c r="G381" s="6">
        <v>24.798999999999999</v>
      </c>
      <c r="H381" s="6">
        <v>29.687999999999999</v>
      </c>
      <c r="I381" s="6">
        <v>30.895</v>
      </c>
      <c r="J381" s="6">
        <v>1.7044999999999999</v>
      </c>
      <c r="K381" s="6">
        <v>37.3964</v>
      </c>
      <c r="L381" s="6">
        <v>38.9268</v>
      </c>
      <c r="M381" s="6">
        <v>36.883400000000002</v>
      </c>
      <c r="N381" s="6">
        <v>37.183500000000002</v>
      </c>
      <c r="O381" s="6">
        <v>384.85</v>
      </c>
      <c r="P381" s="6">
        <v>8.1900000000000001E-2</v>
      </c>
      <c r="Q381" s="6">
        <v>197</v>
      </c>
      <c r="R381" s="6">
        <v>93</v>
      </c>
    </row>
    <row r="382" spans="1:18" x14ac:dyDescent="0.2">
      <c r="A382" s="7">
        <v>43287</v>
      </c>
      <c r="B382" s="6">
        <v>34.799799999999998</v>
      </c>
      <c r="C382" s="6">
        <v>34.813000000000002</v>
      </c>
      <c r="D382" s="6">
        <v>34.783099999999997</v>
      </c>
      <c r="E382" s="6">
        <v>34.813000000000002</v>
      </c>
      <c r="F382" s="6">
        <v>24.565999999999999</v>
      </c>
      <c r="G382" s="6">
        <v>25.334</v>
      </c>
      <c r="H382" s="6">
        <v>30.439</v>
      </c>
      <c r="I382" s="6">
        <v>30.928999999999998</v>
      </c>
      <c r="J382" s="6">
        <v>0.78569999999999995</v>
      </c>
      <c r="K382" s="6">
        <v>33.510199999999998</v>
      </c>
      <c r="L382" s="6">
        <v>35.270299999999999</v>
      </c>
      <c r="M382" s="6">
        <v>34.182699999999997</v>
      </c>
      <c r="N382" s="6">
        <v>36.928199999999997</v>
      </c>
      <c r="O382" s="6">
        <v>378.4</v>
      </c>
      <c r="P382" s="6">
        <v>0.30909999999999999</v>
      </c>
      <c r="Q382" s="6">
        <v>164</v>
      </c>
      <c r="R382" s="6">
        <v>95</v>
      </c>
    </row>
    <row r="383" spans="1:18" x14ac:dyDescent="0.2">
      <c r="A383" s="7">
        <v>43286</v>
      </c>
      <c r="B383" s="6">
        <v>35.2164</v>
      </c>
      <c r="C383" s="6">
        <v>34.1511</v>
      </c>
      <c r="D383" s="6">
        <v>36.318300000000001</v>
      </c>
      <c r="E383" s="6">
        <v>34.1511</v>
      </c>
      <c r="F383" s="6">
        <v>24.605</v>
      </c>
      <c r="G383" s="6">
        <v>26.65</v>
      </c>
      <c r="H383" s="6">
        <v>30.478000000000002</v>
      </c>
      <c r="I383" s="6">
        <v>30.984999999999999</v>
      </c>
      <c r="J383" s="6">
        <v>-0.54300000000000004</v>
      </c>
      <c r="K383" s="6">
        <v>38.544600000000003</v>
      </c>
      <c r="L383" s="6">
        <v>36.347999999999999</v>
      </c>
      <c r="M383" s="6">
        <v>37.5336</v>
      </c>
      <c r="N383" s="6">
        <v>37.869599999999998</v>
      </c>
      <c r="O383" s="6">
        <v>375.45</v>
      </c>
      <c r="P383" s="6">
        <v>0.2447</v>
      </c>
      <c r="Q383" s="6">
        <v>171</v>
      </c>
      <c r="R383" s="6">
        <v>98</v>
      </c>
    </row>
    <row r="384" spans="1:18" x14ac:dyDescent="0.2">
      <c r="A384" s="7">
        <v>43285</v>
      </c>
      <c r="B384" s="6">
        <v>35.982199999999999</v>
      </c>
      <c r="C384" s="6">
        <v>35.238799999999998</v>
      </c>
      <c r="D384" s="6">
        <v>36.636099999999999</v>
      </c>
      <c r="E384" s="6">
        <v>35.238799999999998</v>
      </c>
      <c r="F384" s="6">
        <v>33.097000000000001</v>
      </c>
      <c r="G384" s="6">
        <v>28.138999999999999</v>
      </c>
      <c r="H384" s="6">
        <v>30.545999999999999</v>
      </c>
      <c r="I384" s="6">
        <v>31.684999999999999</v>
      </c>
      <c r="J384" s="6">
        <v>-1.2425999999999999</v>
      </c>
      <c r="K384" s="6">
        <v>36.510399999999997</v>
      </c>
      <c r="L384" s="6">
        <v>37.2712</v>
      </c>
      <c r="M384" s="6">
        <v>38.810099999999998</v>
      </c>
      <c r="N384" s="6">
        <v>37.110999999999997</v>
      </c>
      <c r="O384" s="6">
        <v>377.5</v>
      </c>
      <c r="P384" s="6">
        <v>0.126</v>
      </c>
      <c r="Q384" s="6">
        <v>156</v>
      </c>
      <c r="R384" s="6">
        <v>98</v>
      </c>
    </row>
    <row r="385" spans="1:18" x14ac:dyDescent="0.2">
      <c r="A385" s="7">
        <v>43284</v>
      </c>
      <c r="B385" s="6">
        <v>37.352699999999999</v>
      </c>
      <c r="C385" s="6">
        <v>38.576000000000001</v>
      </c>
      <c r="D385" s="6">
        <v>36.411900000000003</v>
      </c>
      <c r="E385" s="6">
        <v>38.576000000000001</v>
      </c>
      <c r="F385" s="6">
        <v>35.552999999999997</v>
      </c>
      <c r="G385" s="6">
        <v>28.181999999999999</v>
      </c>
      <c r="H385" s="6">
        <v>30.529</v>
      </c>
      <c r="I385" s="6">
        <v>32.295000000000002</v>
      </c>
      <c r="J385" s="6">
        <v>0.48630000000000001</v>
      </c>
      <c r="K385" s="6">
        <v>37.593600000000002</v>
      </c>
      <c r="L385" s="6">
        <v>35.663499999999999</v>
      </c>
      <c r="M385" s="6">
        <v>38.279299999999999</v>
      </c>
      <c r="N385" s="6">
        <v>37.292900000000003</v>
      </c>
      <c r="O385" s="6">
        <v>382.25</v>
      </c>
      <c r="P385" s="6">
        <v>0.3125</v>
      </c>
      <c r="Q385" s="6">
        <v>136</v>
      </c>
      <c r="R385" s="6">
        <v>96</v>
      </c>
    </row>
    <row r="386" spans="1:18" x14ac:dyDescent="0.2">
      <c r="A386" s="7">
        <v>43283</v>
      </c>
      <c r="B386" s="6">
        <v>38.119999999999997</v>
      </c>
      <c r="C386" s="6">
        <v>38.561300000000003</v>
      </c>
      <c r="D386" s="6">
        <v>37.846200000000003</v>
      </c>
      <c r="E386" s="6">
        <v>38.561300000000003</v>
      </c>
      <c r="F386" s="6">
        <v>35.420999999999999</v>
      </c>
      <c r="G386" s="6">
        <v>28.27</v>
      </c>
      <c r="H386" s="6">
        <v>30.552</v>
      </c>
      <c r="I386" s="6">
        <v>32.597999999999999</v>
      </c>
      <c r="J386" s="6">
        <v>0.83499999999999996</v>
      </c>
      <c r="K386" s="6">
        <v>38.812899999999999</v>
      </c>
      <c r="L386" s="6">
        <v>35.4955</v>
      </c>
      <c r="M386" s="6">
        <v>41.025399999999998</v>
      </c>
      <c r="N386" s="6">
        <v>34.264600000000002</v>
      </c>
      <c r="O386" s="6">
        <v>380.4</v>
      </c>
      <c r="P386" s="6">
        <v>0.155</v>
      </c>
      <c r="Q386" s="6">
        <v>132</v>
      </c>
      <c r="R386" s="6">
        <v>97</v>
      </c>
    </row>
    <row r="387" spans="1:18" x14ac:dyDescent="0.2">
      <c r="A387" s="7">
        <v>43280</v>
      </c>
      <c r="B387" s="6">
        <v>35.591799999999999</v>
      </c>
      <c r="C387" s="6">
        <v>35.591799999999999</v>
      </c>
      <c r="D387" s="6">
        <v>35.591799999999999</v>
      </c>
      <c r="E387" s="6">
        <v>35.591799999999999</v>
      </c>
      <c r="F387" s="6">
        <v>35.933999999999997</v>
      </c>
      <c r="G387" s="6">
        <v>28.295000000000002</v>
      </c>
      <c r="H387" s="6">
        <v>30.501999999999999</v>
      </c>
      <c r="I387" s="6">
        <v>32.58</v>
      </c>
      <c r="J387" s="6">
        <v>2.3744999999999998</v>
      </c>
      <c r="K387" s="6">
        <v>39.001199999999997</v>
      </c>
      <c r="L387" s="6">
        <v>35.790700000000001</v>
      </c>
      <c r="M387" s="6">
        <v>41.0212</v>
      </c>
      <c r="N387" s="6">
        <v>36.057200000000002</v>
      </c>
      <c r="O387" s="6">
        <v>377.25</v>
      </c>
      <c r="P387" s="6">
        <v>0.67610000000000003</v>
      </c>
      <c r="Q387" s="6">
        <v>99</v>
      </c>
      <c r="R387" s="6">
        <v>96</v>
      </c>
    </row>
    <row r="388" spans="1:18" x14ac:dyDescent="0.2">
      <c r="A388" s="7">
        <v>43279</v>
      </c>
      <c r="B388" s="6">
        <v>38.7333</v>
      </c>
      <c r="C388" s="6">
        <v>38.7333</v>
      </c>
      <c r="D388" s="6">
        <v>38.7333</v>
      </c>
      <c r="E388" s="6">
        <v>38.7333</v>
      </c>
      <c r="F388" s="6">
        <v>32.323</v>
      </c>
      <c r="G388" s="6">
        <v>29.385000000000002</v>
      </c>
      <c r="H388" s="6">
        <v>30.087</v>
      </c>
      <c r="I388" s="6">
        <v>32.405000000000001</v>
      </c>
      <c r="J388" s="6">
        <v>-2.2157</v>
      </c>
      <c r="K388" s="6">
        <v>36.136400000000002</v>
      </c>
      <c r="L388" s="6">
        <v>38.536499999999997</v>
      </c>
      <c r="M388" s="6">
        <v>36.164099999999998</v>
      </c>
      <c r="N388" s="6">
        <v>38.678699999999999</v>
      </c>
      <c r="O388" s="6">
        <v>368.5</v>
      </c>
      <c r="P388" s="6">
        <v>1.6316000000000002</v>
      </c>
      <c r="Q388" s="6">
        <v>439</v>
      </c>
      <c r="R388" s="6">
        <v>200</v>
      </c>
    </row>
    <row r="389" spans="1:18" x14ac:dyDescent="0.2">
      <c r="A389" s="7">
        <v>43278</v>
      </c>
      <c r="B389" s="6">
        <v>37.032600000000002</v>
      </c>
      <c r="C389" s="6">
        <v>37.032600000000002</v>
      </c>
      <c r="D389" s="6">
        <v>42.591299999999997</v>
      </c>
      <c r="E389" s="6">
        <v>37.032600000000002</v>
      </c>
      <c r="F389" s="6">
        <v>31.228000000000002</v>
      </c>
      <c r="G389" s="6">
        <v>29.667999999999999</v>
      </c>
      <c r="H389" s="6">
        <v>31.998999999999999</v>
      </c>
      <c r="I389" s="6">
        <v>32.265999999999998</v>
      </c>
      <c r="J389" s="6">
        <v>-2.1295999999999999</v>
      </c>
      <c r="K389" s="6">
        <v>46.2117</v>
      </c>
      <c r="L389" s="6">
        <v>44.46</v>
      </c>
      <c r="M389" s="6">
        <v>38.535400000000003</v>
      </c>
      <c r="N389" s="6">
        <v>39.109699999999997</v>
      </c>
      <c r="O389" s="6">
        <v>376.85</v>
      </c>
      <c r="P389" s="6">
        <v>0.628</v>
      </c>
      <c r="Q389" s="6">
        <v>451</v>
      </c>
      <c r="R389" s="6">
        <v>213</v>
      </c>
    </row>
    <row r="390" spans="1:18" x14ac:dyDescent="0.2">
      <c r="A390" s="7">
        <v>43277</v>
      </c>
      <c r="B390" s="6">
        <v>34.841200000000001</v>
      </c>
      <c r="C390" s="6">
        <v>34.841200000000001</v>
      </c>
      <c r="D390" s="6">
        <v>33.169699999999999</v>
      </c>
      <c r="E390" s="6">
        <v>34.841200000000001</v>
      </c>
      <c r="F390" s="6">
        <v>29.637</v>
      </c>
      <c r="G390" s="6">
        <v>30.206</v>
      </c>
      <c r="H390" s="6">
        <v>31.763000000000002</v>
      </c>
      <c r="I390" s="6">
        <v>32.055</v>
      </c>
      <c r="J390" s="6">
        <v>0.44350000000000001</v>
      </c>
      <c r="K390" s="6">
        <v>31.550699999999999</v>
      </c>
      <c r="L390" s="6">
        <v>39.744100000000003</v>
      </c>
      <c r="M390" s="6">
        <v>37.5717</v>
      </c>
      <c r="N390" s="6">
        <v>36.887099999999997</v>
      </c>
      <c r="O390" s="6">
        <v>385.05</v>
      </c>
      <c r="P390" s="6">
        <v>0.69420000000000004</v>
      </c>
      <c r="Q390" s="6">
        <v>516</v>
      </c>
      <c r="R390" s="6">
        <v>301</v>
      </c>
    </row>
    <row r="391" spans="1:18" x14ac:dyDescent="0.2">
      <c r="A391" s="7">
        <v>43276</v>
      </c>
      <c r="B391" s="6">
        <v>36.482599999999998</v>
      </c>
      <c r="C391" s="6">
        <v>36.478400000000001</v>
      </c>
      <c r="D391" s="6">
        <v>37.632800000000003</v>
      </c>
      <c r="E391" s="6">
        <v>36.478400000000001</v>
      </c>
      <c r="F391" s="6">
        <v>29.277000000000001</v>
      </c>
      <c r="G391" s="6">
        <v>30.178999999999998</v>
      </c>
      <c r="H391" s="6">
        <v>32.604999999999997</v>
      </c>
      <c r="I391" s="6">
        <v>32.085000000000001</v>
      </c>
      <c r="J391" s="6">
        <v>-1.3256000000000001</v>
      </c>
      <c r="K391" s="6">
        <v>39.598500000000001</v>
      </c>
      <c r="L391" s="6">
        <v>40.498600000000003</v>
      </c>
      <c r="M391" s="6">
        <v>35.354500000000002</v>
      </c>
      <c r="N391" s="6">
        <v>37.220799999999997</v>
      </c>
      <c r="O391" s="6">
        <v>383.35</v>
      </c>
      <c r="P391" s="6">
        <v>0.33950000000000002</v>
      </c>
      <c r="Q391" s="6">
        <v>525</v>
      </c>
      <c r="R391" s="6">
        <v>262</v>
      </c>
    </row>
    <row r="392" spans="1:18" x14ac:dyDescent="0.2">
      <c r="A392" s="7">
        <v>43273</v>
      </c>
      <c r="B392" s="6">
        <v>34.751899999999999</v>
      </c>
      <c r="C392" s="6">
        <v>34.914900000000003</v>
      </c>
      <c r="D392" s="6">
        <v>28.663699999999999</v>
      </c>
      <c r="E392" s="6">
        <v>34.914900000000003</v>
      </c>
      <c r="F392" s="6">
        <v>28.911000000000001</v>
      </c>
      <c r="G392" s="6">
        <v>30.347999999999999</v>
      </c>
      <c r="H392" s="6">
        <v>32.545000000000002</v>
      </c>
      <c r="I392" s="6">
        <v>32.097000000000001</v>
      </c>
      <c r="J392" s="6">
        <v>3.8353999999999999</v>
      </c>
      <c r="K392" s="6">
        <v>30.434200000000001</v>
      </c>
      <c r="L392" s="6">
        <v>33.163200000000003</v>
      </c>
      <c r="M392" s="6">
        <v>36.949399999999997</v>
      </c>
      <c r="N392" s="6">
        <v>36.008099999999999</v>
      </c>
      <c r="O392" s="6">
        <v>388.5</v>
      </c>
      <c r="P392" s="6">
        <v>0.49299999999999999</v>
      </c>
      <c r="Q392" s="6">
        <v>489</v>
      </c>
      <c r="R392" s="6">
        <v>314</v>
      </c>
    </row>
    <row r="393" spans="1:18" x14ac:dyDescent="0.2">
      <c r="A393" s="7">
        <v>43272</v>
      </c>
      <c r="B393" s="6">
        <v>36.656799999999997</v>
      </c>
      <c r="C393" s="6">
        <v>36.774000000000001</v>
      </c>
      <c r="D393" s="6">
        <v>33.849600000000002</v>
      </c>
      <c r="E393" s="6">
        <v>36.774000000000001</v>
      </c>
      <c r="F393" s="6">
        <v>18.004999999999999</v>
      </c>
      <c r="G393" s="6">
        <v>28.196999999999999</v>
      </c>
      <c r="H393" s="6">
        <v>32.176000000000002</v>
      </c>
      <c r="I393" s="6">
        <v>31.581</v>
      </c>
      <c r="J393" s="6">
        <v>-2.5524</v>
      </c>
      <c r="K393" s="6">
        <v>39.9833</v>
      </c>
      <c r="L393" s="6">
        <v>30.867999999999999</v>
      </c>
      <c r="M393" s="6">
        <v>38.398099999999999</v>
      </c>
      <c r="N393" s="6">
        <v>36.306199999999997</v>
      </c>
      <c r="O393" s="6">
        <v>374.15</v>
      </c>
      <c r="P393" s="6">
        <v>1.087</v>
      </c>
      <c r="Q393" s="6">
        <v>372</v>
      </c>
      <c r="R393" s="6">
        <v>237</v>
      </c>
    </row>
    <row r="394" spans="1:18" x14ac:dyDescent="0.2">
      <c r="A394" s="7">
        <v>43271</v>
      </c>
      <c r="B394" s="6">
        <v>36.382399999999997</v>
      </c>
      <c r="C394" s="6">
        <v>36.564300000000003</v>
      </c>
      <c r="D394" s="6">
        <v>33.237299999999998</v>
      </c>
      <c r="E394" s="6">
        <v>36.564300000000003</v>
      </c>
      <c r="F394" s="6">
        <v>15.904</v>
      </c>
      <c r="G394" s="6">
        <v>27.561</v>
      </c>
      <c r="H394" s="6">
        <v>31.728000000000002</v>
      </c>
      <c r="I394" s="6">
        <v>31.259</v>
      </c>
      <c r="J394" s="6">
        <v>7.8200000000000006E-2</v>
      </c>
      <c r="K394" s="6">
        <v>34.651899999999998</v>
      </c>
      <c r="L394" s="6">
        <v>34.020899999999997</v>
      </c>
      <c r="M394" s="6">
        <v>37.375100000000003</v>
      </c>
      <c r="N394" s="6">
        <v>36.677700000000002</v>
      </c>
      <c r="O394" s="6">
        <v>383.95</v>
      </c>
      <c r="P394" s="6">
        <v>0.92369999999999997</v>
      </c>
      <c r="Q394" s="6">
        <v>352</v>
      </c>
      <c r="R394" s="6">
        <v>205</v>
      </c>
    </row>
    <row r="395" spans="1:18" x14ac:dyDescent="0.2">
      <c r="A395" s="7">
        <v>43270</v>
      </c>
      <c r="B395" s="6">
        <v>35.838299999999997</v>
      </c>
      <c r="C395" s="6">
        <v>35.915300000000002</v>
      </c>
      <c r="D395" s="6">
        <v>34.875100000000003</v>
      </c>
      <c r="E395" s="6">
        <v>35.915300000000002</v>
      </c>
      <c r="F395" s="6">
        <v>22.391999999999999</v>
      </c>
      <c r="G395" s="6">
        <v>27.939</v>
      </c>
      <c r="H395" s="6">
        <v>32.03</v>
      </c>
      <c r="I395" s="6">
        <v>32.075000000000003</v>
      </c>
      <c r="J395" s="6">
        <v>-1.7290000000000001</v>
      </c>
      <c r="K395" s="6">
        <v>36.358800000000002</v>
      </c>
      <c r="L395" s="6">
        <v>36.040300000000002</v>
      </c>
      <c r="M395" s="6">
        <v>35.461399999999998</v>
      </c>
      <c r="N395" s="6">
        <v>37.61</v>
      </c>
      <c r="O395" s="6">
        <v>383.65</v>
      </c>
      <c r="P395" s="6">
        <v>0.51080000000000003</v>
      </c>
      <c r="Q395" s="6">
        <v>334</v>
      </c>
      <c r="R395" s="6">
        <v>174</v>
      </c>
    </row>
    <row r="396" spans="1:18" x14ac:dyDescent="0.2">
      <c r="A396" s="7">
        <v>43269</v>
      </c>
      <c r="B396" s="6">
        <v>36.512300000000003</v>
      </c>
      <c r="C396" s="6">
        <v>36.725299999999997</v>
      </c>
      <c r="D396" s="6">
        <v>34.423000000000002</v>
      </c>
      <c r="E396" s="6">
        <v>36.725299999999997</v>
      </c>
      <c r="F396" s="6">
        <v>22.241</v>
      </c>
      <c r="G396" s="6">
        <v>28.096</v>
      </c>
      <c r="H396" s="6">
        <v>31.835000000000001</v>
      </c>
      <c r="I396" s="6">
        <v>32.075000000000003</v>
      </c>
      <c r="J396" s="6">
        <v>0.21820000000000001</v>
      </c>
      <c r="K396" s="6">
        <v>34.826999999999998</v>
      </c>
      <c r="L396" s="6">
        <v>35.907400000000003</v>
      </c>
      <c r="M396" s="6">
        <v>36.4664</v>
      </c>
      <c r="N396" s="6">
        <v>37.377000000000002</v>
      </c>
      <c r="O396" s="6">
        <v>390.4</v>
      </c>
      <c r="P396" s="6">
        <v>0.15959999999999999</v>
      </c>
      <c r="Q396" s="6">
        <v>332</v>
      </c>
      <c r="R396" s="6">
        <v>174</v>
      </c>
    </row>
    <row r="397" spans="1:18" x14ac:dyDescent="0.2">
      <c r="A397" s="7">
        <v>43266</v>
      </c>
      <c r="B397" s="6">
        <v>35.667099999999998</v>
      </c>
      <c r="C397" s="6">
        <v>36.092199999999998</v>
      </c>
      <c r="D397" s="6">
        <v>33.517800000000001</v>
      </c>
      <c r="E397" s="6">
        <v>36.092199999999998</v>
      </c>
      <c r="F397" s="6">
        <v>22.225999999999999</v>
      </c>
      <c r="G397" s="6">
        <v>28.834</v>
      </c>
      <c r="H397" s="6">
        <v>31.861999999999998</v>
      </c>
      <c r="I397" s="6">
        <v>32.131</v>
      </c>
      <c r="J397" s="6">
        <v>-1.3673</v>
      </c>
      <c r="K397" s="6">
        <v>33.118499999999997</v>
      </c>
      <c r="L397" s="6">
        <v>34.613599999999998</v>
      </c>
      <c r="M397" s="6">
        <v>31.803699999999999</v>
      </c>
      <c r="N397" s="6">
        <v>35.472499999999997</v>
      </c>
      <c r="O397" s="6">
        <v>389.55</v>
      </c>
      <c r="P397" s="6">
        <v>0.29299999999999998</v>
      </c>
      <c r="Q397" s="6">
        <v>331</v>
      </c>
      <c r="R397" s="6">
        <v>172</v>
      </c>
    </row>
    <row r="398" spans="1:18" x14ac:dyDescent="0.2">
      <c r="A398" s="7">
        <v>43265</v>
      </c>
      <c r="B398" s="6">
        <v>36.170099999999998</v>
      </c>
      <c r="C398" s="6">
        <v>36.648000000000003</v>
      </c>
      <c r="D398" s="6">
        <v>34.191800000000001</v>
      </c>
      <c r="E398" s="6">
        <v>36.648000000000003</v>
      </c>
      <c r="F398" s="6">
        <v>21.931999999999999</v>
      </c>
      <c r="G398" s="6">
        <v>33.862000000000002</v>
      </c>
      <c r="H398" s="6">
        <v>31.754000000000001</v>
      </c>
      <c r="I398" s="6">
        <v>32.350999999999999</v>
      </c>
      <c r="J398" s="6">
        <v>-0.44109999999999999</v>
      </c>
      <c r="K398" s="6">
        <v>34.957500000000003</v>
      </c>
      <c r="L398" s="6">
        <v>35.323399999999999</v>
      </c>
      <c r="M398" s="6">
        <v>36.724499999999999</v>
      </c>
      <c r="N398" s="6">
        <v>37.036700000000003</v>
      </c>
      <c r="O398" s="6">
        <v>394.95</v>
      </c>
      <c r="P398" s="6">
        <v>0.36259999999999998</v>
      </c>
      <c r="Q398" s="6">
        <v>314</v>
      </c>
      <c r="R398" s="6">
        <v>171</v>
      </c>
    </row>
    <row r="399" spans="1:18" x14ac:dyDescent="0.2">
      <c r="A399" s="7">
        <v>43264</v>
      </c>
      <c r="B399" s="6">
        <v>36.176400000000001</v>
      </c>
      <c r="C399" s="6">
        <v>36.277099999999997</v>
      </c>
      <c r="D399" s="6">
        <v>35.841200000000001</v>
      </c>
      <c r="E399" s="6">
        <v>36.277099999999997</v>
      </c>
      <c r="F399" s="6">
        <v>21.923000000000002</v>
      </c>
      <c r="G399" s="6">
        <v>33.869</v>
      </c>
      <c r="H399" s="6">
        <v>31.762</v>
      </c>
      <c r="I399" s="6">
        <v>35.228999999999999</v>
      </c>
      <c r="J399" s="6">
        <v>-0.27650000000000002</v>
      </c>
      <c r="K399" s="6">
        <v>36.425400000000003</v>
      </c>
      <c r="L399" s="6">
        <v>36.834400000000002</v>
      </c>
      <c r="M399" s="6">
        <v>35.776200000000003</v>
      </c>
      <c r="N399" s="6">
        <v>36.567999999999998</v>
      </c>
      <c r="O399" s="6">
        <v>396.7</v>
      </c>
      <c r="P399" s="6">
        <v>0.35980000000000001</v>
      </c>
      <c r="Q399" s="6">
        <v>313</v>
      </c>
      <c r="R399" s="6">
        <v>169</v>
      </c>
    </row>
    <row r="400" spans="1:18" x14ac:dyDescent="0.2">
      <c r="A400" s="7">
        <v>43263</v>
      </c>
      <c r="B400" s="6">
        <v>36.249499999999998</v>
      </c>
      <c r="C400" s="6">
        <v>36.585000000000001</v>
      </c>
      <c r="D400" s="6">
        <v>35.310200000000002</v>
      </c>
      <c r="E400" s="6">
        <v>36.585000000000001</v>
      </c>
      <c r="F400" s="6">
        <v>21.925000000000001</v>
      </c>
      <c r="G400" s="6">
        <v>33.963000000000001</v>
      </c>
      <c r="H400" s="6">
        <v>32.390999999999998</v>
      </c>
      <c r="I400" s="6">
        <v>35.374000000000002</v>
      </c>
      <c r="J400" s="6">
        <v>0.28989999999999999</v>
      </c>
      <c r="K400" s="6">
        <v>35.894300000000001</v>
      </c>
      <c r="L400" s="6">
        <v>37.137700000000002</v>
      </c>
      <c r="M400" s="6">
        <v>37.630499999999998</v>
      </c>
      <c r="N400" s="6">
        <v>36.807200000000002</v>
      </c>
      <c r="O400" s="6">
        <v>397.8</v>
      </c>
      <c r="P400" s="6">
        <v>0.32819999999999999</v>
      </c>
      <c r="Q400" s="6">
        <v>293</v>
      </c>
      <c r="R400" s="6">
        <v>154</v>
      </c>
    </row>
    <row r="401" spans="1:18" x14ac:dyDescent="0.2">
      <c r="A401" s="7">
        <v>43262</v>
      </c>
      <c r="B401" s="6">
        <v>37.9803</v>
      </c>
      <c r="C401" s="6">
        <v>38.033900000000003</v>
      </c>
      <c r="D401" s="6">
        <v>37.856999999999999</v>
      </c>
      <c r="E401" s="6">
        <v>38.033900000000003</v>
      </c>
      <c r="F401" s="6">
        <v>22.821999999999999</v>
      </c>
      <c r="G401" s="6">
        <v>34.880000000000003</v>
      </c>
      <c r="H401" s="6">
        <v>32.475999999999999</v>
      </c>
      <c r="I401" s="6">
        <v>35.424999999999997</v>
      </c>
      <c r="J401" s="6">
        <v>-2.2789000000000001</v>
      </c>
      <c r="K401" s="6">
        <v>37.784300000000002</v>
      </c>
      <c r="L401" s="6">
        <v>39.231499999999997</v>
      </c>
      <c r="M401" s="6">
        <v>38.1419</v>
      </c>
      <c r="N401" s="6">
        <v>37.535200000000003</v>
      </c>
      <c r="O401" s="6">
        <v>396.65</v>
      </c>
      <c r="P401" s="6">
        <v>0.1623</v>
      </c>
      <c r="Q401" s="6">
        <v>290</v>
      </c>
      <c r="R401" s="6">
        <v>154</v>
      </c>
    </row>
    <row r="402" spans="1:18" x14ac:dyDescent="0.2">
      <c r="A402" s="7">
        <v>43259</v>
      </c>
      <c r="B402" s="6">
        <v>37.023699999999998</v>
      </c>
      <c r="C402" s="6">
        <v>36.520699999999998</v>
      </c>
      <c r="D402" s="6">
        <v>37.683999999999997</v>
      </c>
      <c r="E402" s="6">
        <v>36.520699999999998</v>
      </c>
      <c r="F402" s="6">
        <v>23.780999999999999</v>
      </c>
      <c r="G402" s="6">
        <v>34.369</v>
      </c>
      <c r="H402" s="6">
        <v>32.134999999999998</v>
      </c>
      <c r="I402" s="6">
        <v>35.418999999999997</v>
      </c>
      <c r="J402" s="6">
        <v>0.35849999999999999</v>
      </c>
      <c r="K402" s="6">
        <v>36.558100000000003</v>
      </c>
      <c r="L402" s="6">
        <v>36.861899999999999</v>
      </c>
      <c r="M402" s="6">
        <v>38.412300000000002</v>
      </c>
      <c r="N402" s="6">
        <v>36.589700000000001</v>
      </c>
      <c r="O402" s="6">
        <v>405.9</v>
      </c>
      <c r="P402" s="6">
        <v>6.54E-2</v>
      </c>
      <c r="Q402" s="6">
        <v>269</v>
      </c>
      <c r="R402" s="6">
        <v>148</v>
      </c>
    </row>
    <row r="403" spans="1:18" x14ac:dyDescent="0.2">
      <c r="A403" s="7">
        <v>43258</v>
      </c>
      <c r="B403" s="6">
        <v>37.556100000000001</v>
      </c>
      <c r="C403" s="6">
        <v>39.218800000000002</v>
      </c>
      <c r="D403" s="6">
        <v>35.628300000000003</v>
      </c>
      <c r="E403" s="6">
        <v>39.218800000000002</v>
      </c>
      <c r="F403" s="6">
        <v>27.33</v>
      </c>
      <c r="G403" s="6">
        <v>34.359000000000002</v>
      </c>
      <c r="H403" s="6">
        <v>32.143999999999998</v>
      </c>
      <c r="I403" s="6">
        <v>35.436</v>
      </c>
      <c r="J403" s="6">
        <v>2.3923999999999999</v>
      </c>
      <c r="K403" s="6">
        <v>35.711199999999998</v>
      </c>
      <c r="L403" s="6">
        <v>37.090000000000003</v>
      </c>
      <c r="M403" s="6">
        <v>39.147500000000001</v>
      </c>
      <c r="N403" s="6">
        <v>36.552999999999997</v>
      </c>
      <c r="O403" s="6">
        <v>404.45</v>
      </c>
      <c r="P403" s="6">
        <v>0.1918</v>
      </c>
      <c r="Q403" s="6">
        <v>246</v>
      </c>
      <c r="R403" s="6">
        <v>151</v>
      </c>
    </row>
    <row r="404" spans="1:18" x14ac:dyDescent="0.2">
      <c r="A404" s="7">
        <v>43257</v>
      </c>
      <c r="B404" s="6">
        <v>37.156300000000002</v>
      </c>
      <c r="C404" s="6">
        <v>37.411000000000001</v>
      </c>
      <c r="D404" s="6">
        <v>36.923200000000001</v>
      </c>
      <c r="E404" s="6">
        <v>37.411000000000001</v>
      </c>
      <c r="F404" s="6">
        <v>28.815000000000001</v>
      </c>
      <c r="G404" s="6">
        <v>34.442</v>
      </c>
      <c r="H404" s="6">
        <v>31.873999999999999</v>
      </c>
      <c r="I404" s="6">
        <v>35.457999999999998</v>
      </c>
      <c r="J404" s="6">
        <v>1.3860000000000001</v>
      </c>
      <c r="K404" s="6">
        <v>38.557000000000002</v>
      </c>
      <c r="L404" s="6">
        <v>36.965899999999998</v>
      </c>
      <c r="M404" s="6">
        <v>37.108899999999998</v>
      </c>
      <c r="N404" s="6">
        <v>37.329700000000003</v>
      </c>
      <c r="O404" s="6">
        <v>395</v>
      </c>
      <c r="P404" s="6">
        <v>0.23080000000000001</v>
      </c>
      <c r="Q404" s="6">
        <v>213</v>
      </c>
      <c r="R404" s="6">
        <v>128</v>
      </c>
    </row>
    <row r="405" spans="1:18" x14ac:dyDescent="0.2">
      <c r="A405" s="7">
        <v>43256</v>
      </c>
      <c r="B405" s="6">
        <v>39.9666</v>
      </c>
      <c r="C405" s="6">
        <v>39.969700000000003</v>
      </c>
      <c r="D405" s="6">
        <v>39.964300000000001</v>
      </c>
      <c r="E405" s="6">
        <v>39.969700000000003</v>
      </c>
      <c r="F405" s="6">
        <v>30.021000000000001</v>
      </c>
      <c r="G405" s="6">
        <v>34.198999999999998</v>
      </c>
      <c r="H405" s="6">
        <v>31.783999999999999</v>
      </c>
      <c r="I405" s="6">
        <v>35.441000000000003</v>
      </c>
      <c r="J405" s="6">
        <v>0.1542</v>
      </c>
      <c r="K405" s="6">
        <v>41.56</v>
      </c>
      <c r="L405" s="6">
        <v>42.313800000000001</v>
      </c>
      <c r="M405" s="6">
        <v>39.101700000000001</v>
      </c>
      <c r="N405" s="6">
        <v>40.967100000000002</v>
      </c>
      <c r="O405" s="6">
        <v>389.6</v>
      </c>
      <c r="P405" s="6">
        <v>0.51519999999999999</v>
      </c>
      <c r="Q405" s="6">
        <v>179</v>
      </c>
      <c r="R405" s="6">
        <v>113</v>
      </c>
    </row>
    <row r="406" spans="1:18" x14ac:dyDescent="0.2">
      <c r="A406" s="7">
        <v>43255</v>
      </c>
      <c r="B406" s="6">
        <v>38.146299999999997</v>
      </c>
      <c r="C406" s="6">
        <v>37.138199999999998</v>
      </c>
      <c r="D406" s="6">
        <v>38.729700000000001</v>
      </c>
      <c r="E406" s="6">
        <v>37.138199999999998</v>
      </c>
      <c r="F406" s="6">
        <v>30.661000000000001</v>
      </c>
      <c r="G406" s="6">
        <v>34.378</v>
      </c>
      <c r="H406" s="6">
        <v>31.826000000000001</v>
      </c>
      <c r="I406" s="6">
        <v>35.445999999999998</v>
      </c>
      <c r="J406" s="6">
        <v>-1.2189000000000001</v>
      </c>
      <c r="K406" s="6">
        <v>41.098399999999998</v>
      </c>
      <c r="L406" s="6">
        <v>40.283099999999997</v>
      </c>
      <c r="M406" s="6">
        <v>42.843200000000003</v>
      </c>
      <c r="N406" s="6">
        <v>39.446899999999999</v>
      </c>
      <c r="O406" s="6">
        <v>389</v>
      </c>
      <c r="P406" s="6">
        <v>0.29709999999999998</v>
      </c>
      <c r="Q406" s="6">
        <v>143</v>
      </c>
      <c r="R406" s="6">
        <v>81</v>
      </c>
    </row>
    <row r="407" spans="1:18" x14ac:dyDescent="0.2">
      <c r="A407" s="7">
        <v>43252</v>
      </c>
      <c r="B407" s="6">
        <v>37.885100000000001</v>
      </c>
      <c r="C407" s="6">
        <v>36.764299999999999</v>
      </c>
      <c r="D407" s="6">
        <v>38.1541</v>
      </c>
      <c r="E407" s="6">
        <v>36.764299999999999</v>
      </c>
      <c r="F407" s="6">
        <v>29.69</v>
      </c>
      <c r="G407" s="6">
        <v>35.045000000000002</v>
      </c>
      <c r="H407" s="6">
        <v>31.713000000000001</v>
      </c>
      <c r="I407" s="6">
        <v>35.396999999999998</v>
      </c>
      <c r="J407" s="6">
        <v>0.61319999999999997</v>
      </c>
      <c r="K407" s="6">
        <v>38.589399999999998</v>
      </c>
      <c r="L407" s="6">
        <v>38.738500000000002</v>
      </c>
      <c r="M407" s="6">
        <v>39.304900000000004</v>
      </c>
      <c r="N407" s="6">
        <v>37.891100000000002</v>
      </c>
      <c r="O407" s="6">
        <v>393.8</v>
      </c>
      <c r="P407" s="6">
        <v>0.15479999999999999</v>
      </c>
      <c r="Q407" s="6">
        <v>126</v>
      </c>
      <c r="R407" s="6">
        <v>56</v>
      </c>
    </row>
    <row r="408" spans="1:18" x14ac:dyDescent="0.2">
      <c r="A408" s="7">
        <v>43251</v>
      </c>
      <c r="B408" s="6">
        <v>35.9407</v>
      </c>
      <c r="C408" s="6">
        <v>35.9407</v>
      </c>
      <c r="D408" s="6">
        <v>35.9407</v>
      </c>
      <c r="E408" s="6">
        <v>35.9407</v>
      </c>
      <c r="F408" s="6">
        <v>36.9</v>
      </c>
      <c r="G408" s="6">
        <v>35.042000000000002</v>
      </c>
      <c r="H408" s="6">
        <v>32.465000000000003</v>
      </c>
      <c r="I408" s="6">
        <v>35.908999999999999</v>
      </c>
      <c r="J408" s="6">
        <v>-0.28029999999999999</v>
      </c>
      <c r="K408" s="6">
        <v>34.9803</v>
      </c>
      <c r="L408" s="6">
        <v>38.662799999999997</v>
      </c>
      <c r="M408" s="6">
        <v>35.047400000000003</v>
      </c>
      <c r="N408" s="6">
        <v>39.639299999999999</v>
      </c>
      <c r="O408" s="6">
        <v>391.4</v>
      </c>
      <c r="P408" s="6">
        <v>0.52170000000000005</v>
      </c>
      <c r="Q408" s="6">
        <v>855</v>
      </c>
      <c r="R408" s="6">
        <v>267</v>
      </c>
    </row>
    <row r="409" spans="1:18" x14ac:dyDescent="0.2">
      <c r="A409" s="7">
        <v>43250</v>
      </c>
      <c r="B409" s="6">
        <v>37.885399999999997</v>
      </c>
      <c r="C409" s="6">
        <v>37.885399999999997</v>
      </c>
      <c r="D409" s="6">
        <v>36.451000000000001</v>
      </c>
      <c r="E409" s="6">
        <v>37.885399999999997</v>
      </c>
      <c r="F409" s="6">
        <v>39.393000000000001</v>
      </c>
      <c r="G409" s="6">
        <v>35.034999999999997</v>
      </c>
      <c r="H409" s="6">
        <v>33.645000000000003</v>
      </c>
      <c r="I409" s="6">
        <v>36.036000000000001</v>
      </c>
      <c r="J409" s="6">
        <v>1.3294999999999999</v>
      </c>
      <c r="K409" s="6">
        <v>37.4497</v>
      </c>
      <c r="L409" s="6">
        <v>36.606099999999998</v>
      </c>
      <c r="M409" s="6">
        <v>36.472900000000003</v>
      </c>
      <c r="N409" s="6">
        <v>37.730699999999999</v>
      </c>
      <c r="O409" s="6">
        <v>392.5</v>
      </c>
      <c r="P409" s="6">
        <v>0.22520000000000001</v>
      </c>
      <c r="Q409" s="6">
        <v>902</v>
      </c>
      <c r="R409" s="6">
        <v>297</v>
      </c>
    </row>
    <row r="410" spans="1:18" x14ac:dyDescent="0.2">
      <c r="A410" s="7">
        <v>43249</v>
      </c>
      <c r="B410" s="6">
        <v>36.364199999999997</v>
      </c>
      <c r="C410" s="6">
        <v>36.364199999999997</v>
      </c>
      <c r="D410" s="6">
        <v>39.304400000000001</v>
      </c>
      <c r="E410" s="6">
        <v>36.364199999999997</v>
      </c>
      <c r="F410" s="6">
        <v>41.587000000000003</v>
      </c>
      <c r="G410" s="6">
        <v>34.789000000000001</v>
      </c>
      <c r="H410" s="6">
        <v>33.627000000000002</v>
      </c>
      <c r="I410" s="6">
        <v>36.018000000000001</v>
      </c>
      <c r="J410" s="6">
        <v>-2.5289000000000001</v>
      </c>
      <c r="K410" s="6">
        <v>42.356999999999999</v>
      </c>
      <c r="L410" s="6">
        <v>41.486199999999997</v>
      </c>
      <c r="M410" s="6">
        <v>31.883500000000002</v>
      </c>
      <c r="N410" s="6">
        <v>39.394100000000002</v>
      </c>
      <c r="O410" s="6">
        <v>387.35</v>
      </c>
      <c r="P410" s="6">
        <v>0.2205</v>
      </c>
      <c r="Q410" s="6">
        <v>967</v>
      </c>
      <c r="R410" s="6">
        <v>306</v>
      </c>
    </row>
    <row r="411" spans="1:18" x14ac:dyDescent="0.2">
      <c r="A411" s="7">
        <v>43248</v>
      </c>
      <c r="B411" s="6">
        <v>37.920200000000001</v>
      </c>
      <c r="C411" s="6">
        <v>37.920200000000001</v>
      </c>
      <c r="D411" s="6">
        <v>36.198</v>
      </c>
      <c r="E411" s="6">
        <v>37.920200000000001</v>
      </c>
      <c r="F411" s="6">
        <v>39.122999999999998</v>
      </c>
      <c r="G411" s="6">
        <v>33.920999999999999</v>
      </c>
      <c r="H411" s="6">
        <v>33.463999999999999</v>
      </c>
      <c r="I411" s="6">
        <v>36.526000000000003</v>
      </c>
      <c r="J411" s="6">
        <v>2.7669999999999999</v>
      </c>
      <c r="K411" s="6">
        <v>34.231699999999996</v>
      </c>
      <c r="L411" s="6">
        <v>39.0426</v>
      </c>
      <c r="M411" s="6">
        <v>40.047400000000003</v>
      </c>
      <c r="N411" s="6">
        <v>39.267400000000002</v>
      </c>
      <c r="O411" s="6">
        <v>397.4</v>
      </c>
      <c r="P411" s="6">
        <v>0.22159999999999999</v>
      </c>
      <c r="Q411" s="6">
        <v>1021</v>
      </c>
      <c r="R411" s="6">
        <v>343</v>
      </c>
    </row>
    <row r="412" spans="1:18" x14ac:dyDescent="0.2">
      <c r="A412" s="7">
        <v>43245</v>
      </c>
      <c r="B412" s="6">
        <v>35.576999999999998</v>
      </c>
      <c r="C412" s="6">
        <v>35.558500000000002</v>
      </c>
      <c r="D412" s="6">
        <v>36.441200000000002</v>
      </c>
      <c r="E412" s="6">
        <v>35.558500000000002</v>
      </c>
      <c r="F412" s="6">
        <v>36.585999999999999</v>
      </c>
      <c r="G412" s="6">
        <v>34.640999999999998</v>
      </c>
      <c r="H412" s="6">
        <v>33.213999999999999</v>
      </c>
      <c r="I412" s="6">
        <v>36.219000000000001</v>
      </c>
      <c r="J412" s="6">
        <v>3.0101</v>
      </c>
      <c r="K412" s="6">
        <v>35.310699999999997</v>
      </c>
      <c r="L412" s="6">
        <v>37.646500000000003</v>
      </c>
      <c r="M412" s="6">
        <v>39.541699999999999</v>
      </c>
      <c r="N412" s="6">
        <v>36.263599999999997</v>
      </c>
      <c r="O412" s="6">
        <v>386.7</v>
      </c>
      <c r="P412" s="6">
        <v>0.1605</v>
      </c>
      <c r="Q412" s="6">
        <v>1157</v>
      </c>
      <c r="R412" s="6">
        <v>328</v>
      </c>
    </row>
    <row r="413" spans="1:18" x14ac:dyDescent="0.2">
      <c r="A413" s="7">
        <v>43244</v>
      </c>
      <c r="B413" s="6">
        <v>37.100999999999999</v>
      </c>
      <c r="C413" s="6">
        <v>37.2821</v>
      </c>
      <c r="D413" s="6">
        <v>31.179600000000001</v>
      </c>
      <c r="E413" s="6">
        <v>37.2821</v>
      </c>
      <c r="F413" s="6">
        <v>30.715</v>
      </c>
      <c r="G413" s="6">
        <v>33.607999999999997</v>
      </c>
      <c r="H413" s="6">
        <v>32.756</v>
      </c>
      <c r="I413" s="6">
        <v>35.840000000000003</v>
      </c>
      <c r="J413" s="6">
        <v>-1.3403</v>
      </c>
      <c r="K413" s="6">
        <v>37.851399999999998</v>
      </c>
      <c r="L413" s="6">
        <v>36.002299999999998</v>
      </c>
      <c r="M413" s="6">
        <v>39.021000000000001</v>
      </c>
      <c r="N413" s="6">
        <v>34.900799999999997</v>
      </c>
      <c r="O413" s="6">
        <v>375.4</v>
      </c>
      <c r="P413" s="6">
        <v>0.41460000000000002</v>
      </c>
      <c r="Q413" s="6">
        <v>1094</v>
      </c>
      <c r="R413" s="6">
        <v>331</v>
      </c>
    </row>
    <row r="414" spans="1:18" x14ac:dyDescent="0.2">
      <c r="A414" s="7">
        <v>43243</v>
      </c>
      <c r="B414" s="6">
        <v>36.619399999999999</v>
      </c>
      <c r="C414" s="6">
        <v>36.674199999999999</v>
      </c>
      <c r="D414" s="6">
        <v>35.465000000000003</v>
      </c>
      <c r="E414" s="6">
        <v>36.674199999999999</v>
      </c>
      <c r="F414" s="6">
        <v>32.338999999999999</v>
      </c>
      <c r="G414" s="6">
        <v>33.527000000000001</v>
      </c>
      <c r="H414" s="6">
        <v>33.637999999999998</v>
      </c>
      <c r="I414" s="6">
        <v>35.960999999999999</v>
      </c>
      <c r="J414" s="6">
        <v>-0.88560000000000005</v>
      </c>
      <c r="K414" s="6">
        <v>36.781700000000001</v>
      </c>
      <c r="L414" s="6">
        <v>35.5</v>
      </c>
      <c r="M414" s="6">
        <v>37.017800000000001</v>
      </c>
      <c r="N414" s="6">
        <v>39.878500000000003</v>
      </c>
      <c r="O414" s="6">
        <v>380.5</v>
      </c>
      <c r="P414" s="6">
        <v>0.2031</v>
      </c>
      <c r="Q414" s="6">
        <v>1148</v>
      </c>
      <c r="R414" s="6">
        <v>344</v>
      </c>
    </row>
    <row r="415" spans="1:18" x14ac:dyDescent="0.2">
      <c r="A415" s="7">
        <v>43242</v>
      </c>
      <c r="B415" s="6">
        <v>39.020200000000003</v>
      </c>
      <c r="C415" s="6">
        <v>39.2881</v>
      </c>
      <c r="D415" s="6">
        <v>34.732300000000002</v>
      </c>
      <c r="E415" s="6">
        <v>39.2881</v>
      </c>
      <c r="F415" s="6">
        <v>32.850999999999999</v>
      </c>
      <c r="G415" s="6">
        <v>33.588000000000001</v>
      </c>
      <c r="H415" s="6">
        <v>34.527999999999999</v>
      </c>
      <c r="I415" s="6">
        <v>36.046999999999997</v>
      </c>
      <c r="J415" s="6">
        <v>0.92010000000000003</v>
      </c>
      <c r="K415" s="6">
        <v>34.6633</v>
      </c>
      <c r="L415" s="6">
        <v>36.477699999999999</v>
      </c>
      <c r="M415" s="6">
        <v>40.912100000000002</v>
      </c>
      <c r="N415" s="6">
        <v>37.110799999999998</v>
      </c>
      <c r="O415" s="6">
        <v>383.9</v>
      </c>
      <c r="P415" s="6">
        <v>0.313</v>
      </c>
      <c r="Q415" s="6">
        <v>1150</v>
      </c>
      <c r="R415" s="6">
        <v>344</v>
      </c>
    </row>
    <row r="416" spans="1:18" x14ac:dyDescent="0.2">
      <c r="A416" s="7">
        <v>43241</v>
      </c>
      <c r="B416" s="6">
        <v>39.5426</v>
      </c>
      <c r="C416" s="6">
        <v>39.732599999999998</v>
      </c>
      <c r="D416" s="6">
        <v>37.308300000000003</v>
      </c>
      <c r="E416" s="6">
        <v>39.732599999999998</v>
      </c>
      <c r="F416" s="6">
        <v>34.31</v>
      </c>
      <c r="G416" s="6">
        <v>33.561</v>
      </c>
      <c r="H416" s="6">
        <v>34.947000000000003</v>
      </c>
      <c r="I416" s="6">
        <v>36.095999999999997</v>
      </c>
      <c r="J416" s="6">
        <v>-3.6596000000000002</v>
      </c>
      <c r="K416" s="6">
        <v>40.984400000000001</v>
      </c>
      <c r="L416" s="6">
        <v>41.793500000000002</v>
      </c>
      <c r="M416" s="6">
        <v>38.709000000000003</v>
      </c>
      <c r="N416" s="6">
        <v>42.037700000000001</v>
      </c>
      <c r="O416" s="6">
        <v>380.4</v>
      </c>
      <c r="P416" s="6">
        <v>0.35809999999999997</v>
      </c>
      <c r="Q416" s="6">
        <v>1136</v>
      </c>
      <c r="R416" s="6">
        <v>336</v>
      </c>
    </row>
    <row r="417" spans="1:18" x14ac:dyDescent="0.2">
      <c r="A417" s="7">
        <v>43238</v>
      </c>
      <c r="B417" s="6">
        <v>37.791600000000003</v>
      </c>
      <c r="C417" s="6">
        <v>36.941299999999998</v>
      </c>
      <c r="D417" s="6">
        <v>42.295900000000003</v>
      </c>
      <c r="E417" s="6">
        <v>36.941299999999998</v>
      </c>
      <c r="F417" s="6">
        <v>31.510999999999999</v>
      </c>
      <c r="G417" s="6">
        <v>31.509</v>
      </c>
      <c r="H417" s="6">
        <v>33.984999999999999</v>
      </c>
      <c r="I417" s="6">
        <v>35.96</v>
      </c>
      <c r="J417" s="6">
        <v>-2.6143999999999998</v>
      </c>
      <c r="K417" s="6">
        <v>43.5807</v>
      </c>
      <c r="L417" s="6">
        <v>43.879399999999997</v>
      </c>
      <c r="M417" s="6">
        <v>37.532899999999998</v>
      </c>
      <c r="N417" s="6">
        <v>39.205300000000001</v>
      </c>
      <c r="O417" s="6">
        <v>394.85</v>
      </c>
      <c r="P417" s="6">
        <v>0.29339999999999999</v>
      </c>
      <c r="Q417" s="6">
        <v>1143</v>
      </c>
      <c r="R417" s="6">
        <v>369</v>
      </c>
    </row>
    <row r="418" spans="1:18" x14ac:dyDescent="0.2">
      <c r="A418" s="7">
        <v>43237</v>
      </c>
      <c r="B418" s="6">
        <v>38.462299999999999</v>
      </c>
      <c r="C418" s="6">
        <v>38.247</v>
      </c>
      <c r="D418" s="6">
        <v>39.445099999999996</v>
      </c>
      <c r="E418" s="6">
        <v>38.247</v>
      </c>
      <c r="F418" s="6">
        <v>43.857999999999997</v>
      </c>
      <c r="G418" s="6">
        <v>30.306999999999999</v>
      </c>
      <c r="H418" s="6">
        <v>33.572000000000003</v>
      </c>
      <c r="I418" s="6">
        <v>35.68</v>
      </c>
      <c r="J418" s="6">
        <v>2.5806</v>
      </c>
      <c r="K418" s="6">
        <v>39.7224</v>
      </c>
      <c r="L418" s="6">
        <v>39.695900000000002</v>
      </c>
      <c r="M418" s="6">
        <v>39.928199999999997</v>
      </c>
      <c r="N418" s="6">
        <v>36.337800000000001</v>
      </c>
      <c r="O418" s="6">
        <v>405.45</v>
      </c>
      <c r="P418" s="6">
        <v>0.3805</v>
      </c>
      <c r="Q418" s="6">
        <v>1067</v>
      </c>
      <c r="R418" s="6">
        <v>356</v>
      </c>
    </row>
    <row r="419" spans="1:18" x14ac:dyDescent="0.2">
      <c r="A419" s="7">
        <v>43236</v>
      </c>
      <c r="B419" s="6">
        <v>37.648600000000002</v>
      </c>
      <c r="C419" s="6">
        <v>37.965299999999999</v>
      </c>
      <c r="D419" s="6">
        <v>36.412399999999998</v>
      </c>
      <c r="E419" s="6">
        <v>37.965299999999999</v>
      </c>
      <c r="F419" s="6">
        <v>40.084000000000003</v>
      </c>
      <c r="G419" s="6">
        <v>33.720999999999997</v>
      </c>
      <c r="H419" s="6">
        <v>33.362000000000002</v>
      </c>
      <c r="I419" s="6">
        <v>35.616999999999997</v>
      </c>
      <c r="J419" s="6">
        <v>0.2409</v>
      </c>
      <c r="K419" s="6">
        <v>35.744799999999998</v>
      </c>
      <c r="L419" s="6">
        <v>39.338799999999999</v>
      </c>
      <c r="M419" s="6">
        <v>37.8765</v>
      </c>
      <c r="N419" s="6">
        <v>37.857300000000002</v>
      </c>
      <c r="O419" s="6">
        <v>395.25</v>
      </c>
      <c r="P419" s="6">
        <v>0.2661</v>
      </c>
      <c r="Q419" s="6">
        <v>1074</v>
      </c>
      <c r="R419" s="6">
        <v>337</v>
      </c>
    </row>
    <row r="420" spans="1:18" x14ac:dyDescent="0.2">
      <c r="A420" s="7">
        <v>43235</v>
      </c>
      <c r="B420" s="6">
        <v>38.093000000000004</v>
      </c>
      <c r="C420" s="6">
        <v>38.1982</v>
      </c>
      <c r="D420" s="6">
        <v>37.757199999999997</v>
      </c>
      <c r="E420" s="6">
        <v>38.1982</v>
      </c>
      <c r="F420" s="6">
        <v>40.447000000000003</v>
      </c>
      <c r="G420" s="6">
        <v>34.034999999999997</v>
      </c>
      <c r="H420" s="6">
        <v>33.372999999999998</v>
      </c>
      <c r="I420" s="6">
        <v>35.976999999999997</v>
      </c>
      <c r="J420" s="6">
        <v>-1.7076</v>
      </c>
      <c r="K420" s="6">
        <v>40.598500000000001</v>
      </c>
      <c r="L420" s="6">
        <v>39.888100000000001</v>
      </c>
      <c r="M420" s="6">
        <v>39.077599999999997</v>
      </c>
      <c r="N420" s="6">
        <v>38.210099999999997</v>
      </c>
      <c r="O420" s="6">
        <v>394.3</v>
      </c>
      <c r="P420" s="6">
        <v>0.2034</v>
      </c>
      <c r="Q420" s="6">
        <v>1089</v>
      </c>
      <c r="R420" s="6">
        <v>335</v>
      </c>
    </row>
    <row r="421" spans="1:18" x14ac:dyDescent="0.2">
      <c r="A421" s="7">
        <v>43234</v>
      </c>
      <c r="B421" s="6">
        <v>40.481000000000002</v>
      </c>
      <c r="C421" s="6">
        <v>40.7194</v>
      </c>
      <c r="D421" s="6">
        <v>39.8429</v>
      </c>
      <c r="E421" s="6">
        <v>40.7194</v>
      </c>
      <c r="F421" s="6">
        <v>43.247</v>
      </c>
      <c r="G421" s="6">
        <v>34.856999999999999</v>
      </c>
      <c r="H421" s="6">
        <v>33.203000000000003</v>
      </c>
      <c r="I421" s="6">
        <v>35.85</v>
      </c>
      <c r="J421" s="6">
        <v>-1.6669</v>
      </c>
      <c r="K421" s="6">
        <v>41.251800000000003</v>
      </c>
      <c r="L421" s="6">
        <v>42.195</v>
      </c>
      <c r="M421" s="6">
        <v>40.291899999999998</v>
      </c>
      <c r="N421" s="6">
        <v>42.786900000000003</v>
      </c>
      <c r="O421" s="6">
        <v>401.15</v>
      </c>
      <c r="P421" s="6">
        <v>0.2341</v>
      </c>
      <c r="Q421" s="6">
        <v>1134</v>
      </c>
      <c r="R421" s="6">
        <v>373</v>
      </c>
    </row>
    <row r="422" spans="1:18" x14ac:dyDescent="0.2">
      <c r="A422" s="7">
        <v>43231</v>
      </c>
      <c r="B422" s="6">
        <v>41.154299999999999</v>
      </c>
      <c r="C422" s="6">
        <v>41.986899999999999</v>
      </c>
      <c r="D422" s="6">
        <v>39.826900000000002</v>
      </c>
      <c r="E422" s="6">
        <v>41.986899999999999</v>
      </c>
      <c r="F422" s="6">
        <v>42.779000000000003</v>
      </c>
      <c r="G422" s="6">
        <v>34.302</v>
      </c>
      <c r="H422" s="6">
        <v>33.143999999999998</v>
      </c>
      <c r="I422" s="6">
        <v>35.765000000000001</v>
      </c>
      <c r="J422" s="6">
        <v>1.0778000000000001</v>
      </c>
      <c r="K422" s="6">
        <v>41.975000000000001</v>
      </c>
      <c r="L422" s="6">
        <v>41.558199999999999</v>
      </c>
      <c r="M422" s="6">
        <v>44.133899999999997</v>
      </c>
      <c r="N422" s="6">
        <v>42.447600000000001</v>
      </c>
      <c r="O422" s="6">
        <v>407.95</v>
      </c>
      <c r="P422" s="6">
        <v>0.31030000000000002</v>
      </c>
      <c r="Q422" s="6">
        <v>1153</v>
      </c>
      <c r="R422" s="6">
        <v>382</v>
      </c>
    </row>
    <row r="423" spans="1:18" x14ac:dyDescent="0.2">
      <c r="A423" s="7">
        <v>43230</v>
      </c>
      <c r="B423" s="6">
        <v>44.322600000000001</v>
      </c>
      <c r="C423" s="6">
        <v>44.603400000000001</v>
      </c>
      <c r="D423" s="6">
        <v>43.9559</v>
      </c>
      <c r="E423" s="6">
        <v>44.603400000000001</v>
      </c>
      <c r="F423" s="6">
        <v>42.377000000000002</v>
      </c>
      <c r="G423" s="6">
        <v>35.58</v>
      </c>
      <c r="H423" s="6">
        <v>33.247</v>
      </c>
      <c r="I423" s="6">
        <v>35.747</v>
      </c>
      <c r="J423" s="6">
        <v>-1.7168000000000001</v>
      </c>
      <c r="K423" s="6">
        <v>45.259700000000002</v>
      </c>
      <c r="L423" s="6">
        <v>47.030700000000003</v>
      </c>
      <c r="M423" s="6">
        <v>40.839199999999998</v>
      </c>
      <c r="N423" s="6">
        <v>48.755600000000001</v>
      </c>
      <c r="O423" s="6">
        <v>403.6</v>
      </c>
      <c r="P423" s="6">
        <v>0.44019999999999998</v>
      </c>
      <c r="Q423" s="6">
        <v>895</v>
      </c>
      <c r="R423" s="6">
        <v>338</v>
      </c>
    </row>
    <row r="424" spans="1:18" x14ac:dyDescent="0.2">
      <c r="A424" s="7">
        <v>43229</v>
      </c>
      <c r="B424" s="6">
        <v>43.353700000000003</v>
      </c>
      <c r="C424" s="6">
        <v>42.581099999999999</v>
      </c>
      <c r="D424" s="6">
        <v>44.170400000000001</v>
      </c>
      <c r="E424" s="6">
        <v>42.581099999999999</v>
      </c>
      <c r="F424" s="6">
        <v>42.914999999999999</v>
      </c>
      <c r="G424" s="6">
        <v>34.975000000000001</v>
      </c>
      <c r="H424" s="6">
        <v>33.009</v>
      </c>
      <c r="I424" s="6">
        <v>35.661000000000001</v>
      </c>
      <c r="J424" s="6">
        <v>1.6838</v>
      </c>
      <c r="K424" s="6">
        <v>45.219900000000003</v>
      </c>
      <c r="L424" s="6">
        <v>47.568800000000003</v>
      </c>
      <c r="M424" s="6">
        <v>45.3504</v>
      </c>
      <c r="N424" s="6">
        <v>45.646299999999997</v>
      </c>
      <c r="O424" s="6">
        <v>410.65</v>
      </c>
      <c r="P424" s="6">
        <v>0.1726</v>
      </c>
      <c r="Q424" s="6">
        <v>764</v>
      </c>
      <c r="R424" s="6">
        <v>317</v>
      </c>
    </row>
    <row r="425" spans="1:18" x14ac:dyDescent="0.2">
      <c r="A425" s="7">
        <v>43228</v>
      </c>
      <c r="B425" s="6">
        <v>44.654800000000002</v>
      </c>
      <c r="C425" s="6">
        <v>43.953899999999997</v>
      </c>
      <c r="D425" s="6">
        <v>45.267400000000002</v>
      </c>
      <c r="E425" s="6">
        <v>43.953899999999997</v>
      </c>
      <c r="F425" s="6">
        <v>42.459000000000003</v>
      </c>
      <c r="G425" s="6">
        <v>35.19</v>
      </c>
      <c r="H425" s="6">
        <v>33.960999999999999</v>
      </c>
      <c r="I425" s="6">
        <v>35.56</v>
      </c>
      <c r="J425" s="6">
        <v>2.0853999999999999</v>
      </c>
      <c r="K425" s="6">
        <v>45.208500000000001</v>
      </c>
      <c r="L425" s="6">
        <v>47.136899999999997</v>
      </c>
      <c r="M425" s="6">
        <v>43.744700000000002</v>
      </c>
      <c r="N425" s="6">
        <v>46.345999999999997</v>
      </c>
      <c r="O425" s="6">
        <v>403.85</v>
      </c>
      <c r="P425" s="6">
        <v>0.2641</v>
      </c>
      <c r="Q425" s="6">
        <v>746</v>
      </c>
      <c r="R425" s="6">
        <v>289</v>
      </c>
    </row>
    <row r="426" spans="1:18" x14ac:dyDescent="0.2">
      <c r="A426" s="7">
        <v>43227</v>
      </c>
      <c r="B426" s="6">
        <v>47.125700000000002</v>
      </c>
      <c r="C426" s="6">
        <v>47.1648</v>
      </c>
      <c r="D426" s="6">
        <v>47.0974</v>
      </c>
      <c r="E426" s="6">
        <v>47.1648</v>
      </c>
      <c r="F426" s="6">
        <v>41.491</v>
      </c>
      <c r="G426" s="6">
        <v>35.1</v>
      </c>
      <c r="H426" s="6">
        <v>33.942999999999998</v>
      </c>
      <c r="I426" s="6">
        <v>35.392000000000003</v>
      </c>
      <c r="J426" s="6">
        <v>-5.9103000000000003</v>
      </c>
      <c r="K426" s="6">
        <v>47.343899999999998</v>
      </c>
      <c r="L426" s="6">
        <v>48.406999999999996</v>
      </c>
      <c r="M426" s="6">
        <v>48.926000000000002</v>
      </c>
      <c r="N426" s="6">
        <v>47.742199999999997</v>
      </c>
      <c r="O426" s="6">
        <v>395.6</v>
      </c>
      <c r="P426" s="6">
        <v>0.67910000000000004</v>
      </c>
      <c r="Q426" s="6">
        <v>736</v>
      </c>
      <c r="R426" s="6">
        <v>306</v>
      </c>
    </row>
    <row r="427" spans="1:18" x14ac:dyDescent="0.2">
      <c r="A427" s="7">
        <v>43224</v>
      </c>
      <c r="B427" s="6">
        <v>41.741199999999999</v>
      </c>
      <c r="C427" s="6">
        <v>42.893700000000003</v>
      </c>
      <c r="D427" s="6">
        <v>41.342599999999997</v>
      </c>
      <c r="E427" s="6">
        <v>42.893700000000003</v>
      </c>
      <c r="F427" s="6">
        <v>23.183</v>
      </c>
      <c r="G427" s="6">
        <v>28.806000000000001</v>
      </c>
      <c r="H427" s="6">
        <v>31.257000000000001</v>
      </c>
      <c r="I427" s="6">
        <v>33.85</v>
      </c>
      <c r="J427" s="6">
        <v>-0.5323</v>
      </c>
      <c r="K427" s="6">
        <v>41.833500000000001</v>
      </c>
      <c r="L427" s="6">
        <v>42.914499999999997</v>
      </c>
      <c r="M427" s="6">
        <v>43.425899999999999</v>
      </c>
      <c r="N427" s="6">
        <v>42.150599999999997</v>
      </c>
      <c r="O427" s="6">
        <v>420.45</v>
      </c>
      <c r="P427" s="6">
        <v>8.9599999999999999E-2</v>
      </c>
      <c r="Q427" s="6">
        <v>515</v>
      </c>
      <c r="R427" s="6">
        <v>146</v>
      </c>
    </row>
    <row r="428" spans="1:18" x14ac:dyDescent="0.2">
      <c r="A428" s="7">
        <v>43223</v>
      </c>
      <c r="B428" s="6">
        <v>39.818199999999997</v>
      </c>
      <c r="C428" s="6">
        <v>38.713999999999999</v>
      </c>
      <c r="D428" s="6">
        <v>40.078699999999998</v>
      </c>
      <c r="E428" s="6">
        <v>38.713999999999999</v>
      </c>
      <c r="F428" s="6">
        <v>23.282</v>
      </c>
      <c r="G428" s="6">
        <v>28.609000000000002</v>
      </c>
      <c r="H428" s="6">
        <v>31.780999999999999</v>
      </c>
      <c r="I428" s="6">
        <v>34.149000000000001</v>
      </c>
      <c r="J428" s="6">
        <v>0.63090000000000002</v>
      </c>
      <c r="K428" s="6">
        <v>39.347799999999999</v>
      </c>
      <c r="L428" s="6">
        <v>41.695700000000002</v>
      </c>
      <c r="M428" s="6">
        <v>39.413400000000003</v>
      </c>
      <c r="N428" s="6">
        <v>41.468800000000002</v>
      </c>
      <c r="O428" s="6">
        <v>422.7</v>
      </c>
      <c r="P428" s="6">
        <v>0.13009999999999999</v>
      </c>
      <c r="Q428" s="6">
        <v>497</v>
      </c>
      <c r="R428" s="6">
        <v>141</v>
      </c>
    </row>
    <row r="429" spans="1:18" x14ac:dyDescent="0.2">
      <c r="A429" s="7">
        <v>43222</v>
      </c>
      <c r="B429" s="6">
        <v>39.167299999999997</v>
      </c>
      <c r="C429" s="6">
        <v>35.103099999999998</v>
      </c>
      <c r="D429" s="6">
        <v>39.745600000000003</v>
      </c>
      <c r="E429" s="6">
        <v>35.103099999999998</v>
      </c>
      <c r="F429" s="6">
        <v>23.831</v>
      </c>
      <c r="G429" s="6">
        <v>28.622</v>
      </c>
      <c r="H429" s="6">
        <v>36.277999999999999</v>
      </c>
      <c r="I429" s="6">
        <v>34.186</v>
      </c>
      <c r="J429" s="6">
        <v>2.5262000000000002</v>
      </c>
      <c r="K429" s="6">
        <v>39.799500000000002</v>
      </c>
      <c r="L429" s="6">
        <v>40.994599999999998</v>
      </c>
      <c r="M429" s="6">
        <v>43.071300000000001</v>
      </c>
      <c r="N429" s="6">
        <v>39.947800000000001</v>
      </c>
      <c r="O429" s="6">
        <v>420.05</v>
      </c>
      <c r="P429" s="6">
        <v>0.1053</v>
      </c>
      <c r="Q429" s="6">
        <v>408</v>
      </c>
      <c r="R429" s="6">
        <v>114</v>
      </c>
    </row>
    <row r="430" spans="1:18" x14ac:dyDescent="0.2">
      <c r="A430" s="7">
        <v>43220</v>
      </c>
      <c r="B430" s="6">
        <v>34.5184</v>
      </c>
      <c r="C430" s="6">
        <v>38.264800000000001</v>
      </c>
      <c r="D430" s="6">
        <v>34.5184</v>
      </c>
      <c r="E430" s="6">
        <v>38.264800000000001</v>
      </c>
      <c r="F430" s="6">
        <v>21.402999999999999</v>
      </c>
      <c r="G430" s="6">
        <v>29.959</v>
      </c>
      <c r="H430" s="6">
        <v>36.134</v>
      </c>
      <c r="I430" s="6">
        <v>34.018000000000001</v>
      </c>
      <c r="J430" s="6">
        <v>1.0730999999999999</v>
      </c>
      <c r="K430" s="6">
        <v>33.904400000000003</v>
      </c>
      <c r="L430" s="6">
        <v>33.9313</v>
      </c>
      <c r="M430" s="6">
        <v>36.201099999999997</v>
      </c>
      <c r="N430" s="6">
        <v>34.542900000000003</v>
      </c>
      <c r="O430" s="6">
        <v>409.7</v>
      </c>
      <c r="P430" s="6">
        <v>6.0499999999999998E-2</v>
      </c>
      <c r="Q430" s="6">
        <v>270</v>
      </c>
      <c r="R430" s="6">
        <v>65</v>
      </c>
    </row>
    <row r="431" spans="1:18" x14ac:dyDescent="0.2">
      <c r="A431" s="7">
        <v>43217</v>
      </c>
      <c r="B431" s="6">
        <v>33.576599999999999</v>
      </c>
      <c r="C431" s="6">
        <v>33.576599999999999</v>
      </c>
      <c r="D431" s="6">
        <v>33.576599999999999</v>
      </c>
      <c r="E431" s="6">
        <v>33.576599999999999</v>
      </c>
      <c r="F431" s="6">
        <v>21.251000000000001</v>
      </c>
      <c r="G431" s="6">
        <v>30.221</v>
      </c>
      <c r="H431" s="6">
        <v>36.167000000000002</v>
      </c>
      <c r="I431" s="6">
        <v>34.148000000000003</v>
      </c>
      <c r="J431" s="6">
        <v>0.2349</v>
      </c>
      <c r="K431" s="6">
        <v>33.664999999999999</v>
      </c>
      <c r="L431" s="6">
        <v>34.820399999999999</v>
      </c>
      <c r="M431" s="6">
        <v>36.7896</v>
      </c>
      <c r="N431" s="6">
        <v>35.083799999999997</v>
      </c>
      <c r="O431" s="6">
        <v>405.35</v>
      </c>
      <c r="P431" s="6">
        <v>0.10249999999999999</v>
      </c>
      <c r="Q431" s="6">
        <v>172</v>
      </c>
      <c r="R431" s="6">
        <v>62</v>
      </c>
    </row>
    <row r="432" spans="1:18" x14ac:dyDescent="0.2">
      <c r="A432" s="7">
        <v>43216</v>
      </c>
      <c r="B432" s="6">
        <v>32.266300000000001</v>
      </c>
      <c r="C432" s="6">
        <v>32.266300000000001</v>
      </c>
      <c r="D432" s="6">
        <v>32.266300000000001</v>
      </c>
      <c r="E432" s="6">
        <v>32.266300000000001</v>
      </c>
      <c r="F432" s="6">
        <v>27.651</v>
      </c>
      <c r="G432" s="6">
        <v>30.353000000000002</v>
      </c>
      <c r="H432" s="6">
        <v>36.506999999999998</v>
      </c>
      <c r="I432" s="6">
        <v>34.164999999999999</v>
      </c>
      <c r="J432" s="6">
        <v>2.5225</v>
      </c>
      <c r="K432" s="6">
        <v>34.126199999999997</v>
      </c>
      <c r="L432" s="6">
        <v>34.429099999999998</v>
      </c>
      <c r="M432" s="6">
        <v>34.592799999999997</v>
      </c>
      <c r="N432" s="6">
        <v>34.077300000000001</v>
      </c>
      <c r="O432" s="6">
        <v>404.4</v>
      </c>
      <c r="P432" s="6">
        <v>0.2596</v>
      </c>
      <c r="Q432" s="6">
        <v>506</v>
      </c>
      <c r="R432" s="6">
        <v>203</v>
      </c>
    </row>
    <row r="433" spans="1:18" x14ac:dyDescent="0.2">
      <c r="A433" s="7">
        <v>43215</v>
      </c>
      <c r="B433" s="6">
        <v>35.905200000000001</v>
      </c>
      <c r="C433" s="6">
        <v>35.864899999999999</v>
      </c>
      <c r="D433" s="6">
        <v>42.335000000000001</v>
      </c>
      <c r="E433" s="6">
        <v>35.864899999999999</v>
      </c>
      <c r="F433" s="6">
        <v>25.558</v>
      </c>
      <c r="G433" s="6">
        <v>29.74</v>
      </c>
      <c r="H433" s="6">
        <v>36.164000000000001</v>
      </c>
      <c r="I433" s="6">
        <v>33.927999999999997</v>
      </c>
      <c r="J433" s="6">
        <v>-0.44169999999999998</v>
      </c>
      <c r="K433" s="6">
        <v>39.1723</v>
      </c>
      <c r="L433" s="6">
        <v>53.756399999999999</v>
      </c>
      <c r="M433" s="6">
        <v>35.064</v>
      </c>
      <c r="N433" s="6">
        <v>37.511099999999999</v>
      </c>
      <c r="O433" s="6">
        <v>394.45</v>
      </c>
      <c r="P433" s="6">
        <v>0.1434</v>
      </c>
      <c r="Q433" s="6">
        <v>597</v>
      </c>
      <c r="R433" s="6">
        <v>216</v>
      </c>
    </row>
    <row r="434" spans="1:18" x14ac:dyDescent="0.2">
      <c r="A434" s="7">
        <v>43214</v>
      </c>
      <c r="B434" s="6">
        <v>37.093600000000002</v>
      </c>
      <c r="C434" s="6">
        <v>36.997900000000001</v>
      </c>
      <c r="D434" s="6">
        <v>43.593400000000003</v>
      </c>
      <c r="E434" s="6">
        <v>36.997900000000001</v>
      </c>
      <c r="F434" s="6">
        <v>26.581</v>
      </c>
      <c r="G434" s="6">
        <v>29.649000000000001</v>
      </c>
      <c r="H434" s="6">
        <v>36.524000000000001</v>
      </c>
      <c r="I434" s="6">
        <v>34.243000000000002</v>
      </c>
      <c r="J434" s="6">
        <v>-1.2463</v>
      </c>
      <c r="K434" s="6">
        <v>41.792400000000001</v>
      </c>
      <c r="L434" s="6">
        <v>50.110300000000002</v>
      </c>
      <c r="M434" s="6">
        <v>35.7483</v>
      </c>
      <c r="N434" s="6">
        <v>38.961199999999998</v>
      </c>
      <c r="O434" s="6">
        <v>396.2</v>
      </c>
      <c r="P434" s="6">
        <v>0.27079999999999999</v>
      </c>
      <c r="Q434" s="6">
        <v>593</v>
      </c>
      <c r="R434" s="6">
        <v>222</v>
      </c>
    </row>
    <row r="435" spans="1:18" x14ac:dyDescent="0.2">
      <c r="A435" s="7">
        <v>43213</v>
      </c>
      <c r="B435" s="6">
        <v>36.662599999999998</v>
      </c>
      <c r="C435" s="6">
        <v>36.629399999999997</v>
      </c>
      <c r="D435" s="6">
        <v>38.058</v>
      </c>
      <c r="E435" s="6">
        <v>36.629399999999997</v>
      </c>
      <c r="F435" s="6">
        <v>24.734000000000002</v>
      </c>
      <c r="G435" s="6">
        <v>29.175000000000001</v>
      </c>
      <c r="H435" s="6">
        <v>36.531999999999996</v>
      </c>
      <c r="I435" s="6">
        <v>34.503</v>
      </c>
      <c r="J435" s="6">
        <v>2.5169000000000001</v>
      </c>
      <c r="K435" s="6">
        <v>39.584200000000003</v>
      </c>
      <c r="L435" s="6">
        <v>43.600200000000001</v>
      </c>
      <c r="M435" s="6">
        <v>38.751300000000001</v>
      </c>
      <c r="N435" s="6">
        <v>38.640999999999998</v>
      </c>
      <c r="O435" s="6">
        <v>401.2</v>
      </c>
      <c r="P435" s="6">
        <v>0.25769999999999998</v>
      </c>
      <c r="Q435" s="6">
        <v>565</v>
      </c>
      <c r="R435" s="6">
        <v>236</v>
      </c>
    </row>
    <row r="436" spans="1:18" x14ac:dyDescent="0.2">
      <c r="A436" s="7">
        <v>43210</v>
      </c>
      <c r="B436" s="6">
        <v>35.079300000000003</v>
      </c>
      <c r="C436" s="6">
        <v>35.332799999999999</v>
      </c>
      <c r="D436" s="6">
        <v>31.055299999999999</v>
      </c>
      <c r="E436" s="6">
        <v>35.332799999999999</v>
      </c>
      <c r="F436" s="6">
        <v>23.134</v>
      </c>
      <c r="G436" s="6">
        <v>28.728000000000002</v>
      </c>
      <c r="H436" s="6">
        <v>36.143000000000001</v>
      </c>
      <c r="I436" s="6">
        <v>34.258000000000003</v>
      </c>
      <c r="J436" s="6">
        <v>-0.58430000000000004</v>
      </c>
      <c r="K436" s="6">
        <v>30.098800000000001</v>
      </c>
      <c r="L436" s="6">
        <v>36.255099999999999</v>
      </c>
      <c r="M436" s="6">
        <v>37.331499999999998</v>
      </c>
      <c r="N436" s="6">
        <v>35.447200000000002</v>
      </c>
      <c r="O436" s="6">
        <v>391.35</v>
      </c>
      <c r="P436" s="6">
        <v>0.58140000000000003</v>
      </c>
      <c r="Q436" s="6">
        <v>632</v>
      </c>
      <c r="R436" s="6">
        <v>207</v>
      </c>
    </row>
    <row r="437" spans="1:18" x14ac:dyDescent="0.2">
      <c r="A437" s="7">
        <v>43209</v>
      </c>
      <c r="B437" s="6">
        <v>35.420499999999997</v>
      </c>
      <c r="C437" s="6">
        <v>35.419600000000003</v>
      </c>
      <c r="D437" s="6">
        <v>35.430900000000001</v>
      </c>
      <c r="E437" s="6">
        <v>35.419600000000003</v>
      </c>
      <c r="F437" s="6">
        <v>22.661000000000001</v>
      </c>
      <c r="G437" s="6">
        <v>28.579000000000001</v>
      </c>
      <c r="H437" s="6">
        <v>36.140999999999998</v>
      </c>
      <c r="I437" s="6">
        <v>34.256</v>
      </c>
      <c r="J437" s="6">
        <v>-0.1522</v>
      </c>
      <c r="K437" s="6">
        <v>34.087299999999999</v>
      </c>
      <c r="L437" s="6">
        <v>39.553600000000003</v>
      </c>
      <c r="M437" s="6">
        <v>35.595100000000002</v>
      </c>
      <c r="N437" s="6">
        <v>39.223300000000002</v>
      </c>
      <c r="O437" s="6">
        <v>393.65</v>
      </c>
      <c r="P437" s="6">
        <v>0.1394</v>
      </c>
      <c r="Q437" s="6">
        <v>632</v>
      </c>
      <c r="R437" s="6">
        <v>214</v>
      </c>
    </row>
    <row r="438" spans="1:18" x14ac:dyDescent="0.2">
      <c r="A438" s="7">
        <v>43208</v>
      </c>
      <c r="B438" s="6">
        <v>36.9268</v>
      </c>
      <c r="C438" s="6">
        <v>37.001800000000003</v>
      </c>
      <c r="D438" s="6">
        <v>36.2376</v>
      </c>
      <c r="E438" s="6">
        <v>37.001800000000003</v>
      </c>
      <c r="F438" s="6">
        <v>22.477</v>
      </c>
      <c r="G438" s="6">
        <v>30.492999999999999</v>
      </c>
      <c r="H438" s="6">
        <v>36.926000000000002</v>
      </c>
      <c r="I438" s="6">
        <v>34.656999999999996</v>
      </c>
      <c r="J438" s="6">
        <v>-2.5399999999999999E-2</v>
      </c>
      <c r="K438" s="6">
        <v>35.322200000000002</v>
      </c>
      <c r="L438" s="6">
        <v>41.149700000000003</v>
      </c>
      <c r="M438" s="6">
        <v>34.665100000000002</v>
      </c>
      <c r="N438" s="6">
        <v>40.277700000000003</v>
      </c>
      <c r="O438" s="6">
        <v>394.25</v>
      </c>
      <c r="P438" s="6">
        <v>0.23200000000000001</v>
      </c>
      <c r="Q438" s="6">
        <v>627</v>
      </c>
      <c r="R438" s="6">
        <v>208</v>
      </c>
    </row>
    <row r="439" spans="1:18" x14ac:dyDescent="0.2">
      <c r="A439" s="7">
        <v>43207</v>
      </c>
      <c r="B439" s="6">
        <v>36.555199999999999</v>
      </c>
      <c r="C439" s="6">
        <v>36.727499999999999</v>
      </c>
      <c r="D439" s="6">
        <v>35.266199999999998</v>
      </c>
      <c r="E439" s="6">
        <v>36.727499999999999</v>
      </c>
      <c r="F439" s="6">
        <v>35.587000000000003</v>
      </c>
      <c r="G439" s="6">
        <v>33.262999999999998</v>
      </c>
      <c r="H439" s="6">
        <v>37.116999999999997</v>
      </c>
      <c r="I439" s="6">
        <v>34.706000000000003</v>
      </c>
      <c r="J439" s="6">
        <v>-0.20250000000000001</v>
      </c>
      <c r="K439" s="6">
        <v>35.744500000000002</v>
      </c>
      <c r="L439" s="6">
        <v>36.7789</v>
      </c>
      <c r="M439" s="6">
        <v>38.577500000000001</v>
      </c>
      <c r="N439" s="6">
        <v>36.961399999999998</v>
      </c>
      <c r="O439" s="6">
        <v>394.35</v>
      </c>
      <c r="P439" s="6">
        <v>0.24440000000000001</v>
      </c>
      <c r="Q439" s="6">
        <v>410</v>
      </c>
      <c r="R439" s="6">
        <v>179</v>
      </c>
    </row>
    <row r="440" spans="1:18" x14ac:dyDescent="0.2">
      <c r="A440" s="7">
        <v>43206</v>
      </c>
      <c r="B440" s="6">
        <v>37.323900000000002</v>
      </c>
      <c r="C440" s="6">
        <v>37.422699999999999</v>
      </c>
      <c r="D440" s="6">
        <v>36.725499999999997</v>
      </c>
      <c r="E440" s="6">
        <v>37.422699999999999</v>
      </c>
      <c r="F440" s="6">
        <v>37.110999999999997</v>
      </c>
      <c r="G440" s="6">
        <v>33.451000000000001</v>
      </c>
      <c r="H440" s="6">
        <v>37.198</v>
      </c>
      <c r="I440" s="6">
        <v>34.762999999999998</v>
      </c>
      <c r="J440" s="6">
        <v>3.6459000000000001</v>
      </c>
      <c r="K440" s="6">
        <v>35.045400000000001</v>
      </c>
      <c r="L440" s="6">
        <v>38.686</v>
      </c>
      <c r="M440" s="6">
        <v>36.591799999999999</v>
      </c>
      <c r="N440" s="6">
        <v>40.604999999999997</v>
      </c>
      <c r="O440" s="6">
        <v>395.15</v>
      </c>
      <c r="P440" s="6">
        <v>0.2162</v>
      </c>
      <c r="Q440" s="6">
        <v>392</v>
      </c>
      <c r="R440" s="6">
        <v>180</v>
      </c>
    </row>
    <row r="441" spans="1:18" x14ac:dyDescent="0.2">
      <c r="A441" s="7">
        <v>43203</v>
      </c>
      <c r="B441" s="6">
        <v>36.607900000000001</v>
      </c>
      <c r="C441" s="6">
        <v>37.649000000000001</v>
      </c>
      <c r="D441" s="6">
        <v>32.719299999999997</v>
      </c>
      <c r="E441" s="6">
        <v>37.649000000000001</v>
      </c>
      <c r="F441" s="6">
        <v>37.195</v>
      </c>
      <c r="G441" s="6">
        <v>32.466000000000001</v>
      </c>
      <c r="H441" s="6">
        <v>37.505000000000003</v>
      </c>
      <c r="I441" s="6">
        <v>34.228000000000002</v>
      </c>
      <c r="J441" s="6">
        <v>1.0737000000000001</v>
      </c>
      <c r="K441" s="6">
        <v>33.2988</v>
      </c>
      <c r="L441" s="6">
        <v>34.756999999999998</v>
      </c>
      <c r="M441" s="6">
        <v>36.860300000000002</v>
      </c>
      <c r="N441" s="6">
        <v>39.052900000000001</v>
      </c>
      <c r="O441" s="6">
        <v>381.25</v>
      </c>
      <c r="P441" s="6">
        <v>0.1047</v>
      </c>
      <c r="Q441" s="6">
        <v>372</v>
      </c>
      <c r="R441" s="6">
        <v>153</v>
      </c>
    </row>
    <row r="442" spans="1:18" x14ac:dyDescent="0.2">
      <c r="A442" s="7">
        <v>43202</v>
      </c>
      <c r="B442" s="6">
        <v>36.011200000000002</v>
      </c>
      <c r="C442" s="6">
        <v>36.0867</v>
      </c>
      <c r="D442" s="6">
        <v>35.787799999999997</v>
      </c>
      <c r="E442" s="6">
        <v>36.0867</v>
      </c>
      <c r="F442" s="6">
        <v>37.262</v>
      </c>
      <c r="G442" s="6">
        <v>32.798999999999999</v>
      </c>
      <c r="H442" s="6">
        <v>37.436</v>
      </c>
      <c r="I442" s="6">
        <v>34.56</v>
      </c>
      <c r="J442" s="6">
        <v>-1.1012</v>
      </c>
      <c r="K442" s="6">
        <v>35.608199999999997</v>
      </c>
      <c r="L442" s="6">
        <v>36.2211</v>
      </c>
      <c r="M442" s="6">
        <v>38.033099999999997</v>
      </c>
      <c r="N442" s="6">
        <v>37.302</v>
      </c>
      <c r="O442" s="6">
        <v>377.2</v>
      </c>
      <c r="P442" s="6">
        <v>0.13439999999999999</v>
      </c>
      <c r="Q442" s="6">
        <v>377</v>
      </c>
      <c r="R442" s="6">
        <v>140</v>
      </c>
    </row>
    <row r="443" spans="1:18" x14ac:dyDescent="0.2">
      <c r="A443" s="7">
        <v>43201</v>
      </c>
      <c r="B443" s="6">
        <v>39.578000000000003</v>
      </c>
      <c r="C443" s="6">
        <v>40.524700000000003</v>
      </c>
      <c r="D443" s="6">
        <v>37.105800000000002</v>
      </c>
      <c r="E443" s="6">
        <v>40.524700000000003</v>
      </c>
      <c r="F443" s="6">
        <v>40.798999999999999</v>
      </c>
      <c r="G443" s="6">
        <v>32.869999999999997</v>
      </c>
      <c r="H443" s="6">
        <v>37.386000000000003</v>
      </c>
      <c r="I443" s="6">
        <v>34.746000000000002</v>
      </c>
      <c r="J443" s="6">
        <v>1.1671</v>
      </c>
      <c r="K443" s="6">
        <v>36.551699999999997</v>
      </c>
      <c r="L443" s="6">
        <v>37.464599999999997</v>
      </c>
      <c r="M443" s="6">
        <v>37.546799999999998</v>
      </c>
      <c r="N443" s="6">
        <v>38.561100000000003</v>
      </c>
      <c r="O443" s="6">
        <v>381.4</v>
      </c>
      <c r="P443" s="6">
        <v>0.27789999999999998</v>
      </c>
      <c r="Q443" s="6">
        <v>358</v>
      </c>
      <c r="R443" s="6">
        <v>149</v>
      </c>
    </row>
    <row r="444" spans="1:18" x14ac:dyDescent="0.2">
      <c r="A444" s="7">
        <v>43200</v>
      </c>
      <c r="B444" s="6">
        <v>38.864199999999997</v>
      </c>
      <c r="C444" s="6">
        <v>39.842599999999997</v>
      </c>
      <c r="D444" s="6">
        <v>36.698300000000003</v>
      </c>
      <c r="E444" s="6">
        <v>39.842599999999997</v>
      </c>
      <c r="F444" s="6">
        <v>40.780999999999999</v>
      </c>
      <c r="G444" s="6">
        <v>34.715000000000003</v>
      </c>
      <c r="H444" s="6">
        <v>37.566000000000003</v>
      </c>
      <c r="I444" s="6">
        <v>34.713999999999999</v>
      </c>
      <c r="J444" s="6">
        <v>-0.72419999999999995</v>
      </c>
      <c r="K444" s="6">
        <v>36.001100000000001</v>
      </c>
      <c r="L444" s="6">
        <v>40.107100000000003</v>
      </c>
      <c r="M444" s="6">
        <v>38.561900000000001</v>
      </c>
      <c r="N444" s="6">
        <v>38.475099999999998</v>
      </c>
      <c r="O444" s="6">
        <v>377</v>
      </c>
      <c r="P444" s="6">
        <v>0.1429</v>
      </c>
      <c r="Q444" s="6">
        <v>328</v>
      </c>
      <c r="R444" s="6">
        <v>138</v>
      </c>
    </row>
    <row r="445" spans="1:18" x14ac:dyDescent="0.2">
      <c r="A445" s="7">
        <v>43199</v>
      </c>
      <c r="B445" s="6">
        <v>36.552799999999998</v>
      </c>
      <c r="C445" s="6">
        <v>37.477400000000003</v>
      </c>
      <c r="D445" s="6">
        <v>34.819499999999998</v>
      </c>
      <c r="E445" s="6">
        <v>37.477400000000003</v>
      </c>
      <c r="F445" s="6">
        <v>40.295999999999999</v>
      </c>
      <c r="G445" s="6">
        <v>36.393000000000001</v>
      </c>
      <c r="H445" s="6">
        <v>37.698999999999998</v>
      </c>
      <c r="I445" s="6">
        <v>34.884999999999998</v>
      </c>
      <c r="J445" s="6">
        <v>-0.11840000000000001</v>
      </c>
      <c r="K445" s="6">
        <v>36.527700000000003</v>
      </c>
      <c r="L445" s="6">
        <v>37.3461</v>
      </c>
      <c r="M445" s="6">
        <v>40.6693</v>
      </c>
      <c r="N445" s="6">
        <v>38.413899999999998</v>
      </c>
      <c r="O445" s="6">
        <v>379.75</v>
      </c>
      <c r="P445" s="6">
        <v>0.2666</v>
      </c>
      <c r="Q445" s="6">
        <v>331</v>
      </c>
      <c r="R445" s="6">
        <v>149</v>
      </c>
    </row>
    <row r="446" spans="1:18" x14ac:dyDescent="0.2">
      <c r="A446" s="7">
        <v>43196</v>
      </c>
      <c r="B446" s="6">
        <v>36.842399999999998</v>
      </c>
      <c r="C446" s="6">
        <v>37.307400000000001</v>
      </c>
      <c r="D446" s="6">
        <v>36.324199999999998</v>
      </c>
      <c r="E446" s="6">
        <v>37.307400000000001</v>
      </c>
      <c r="F446" s="6">
        <v>41.137</v>
      </c>
      <c r="G446" s="6">
        <v>37.356999999999999</v>
      </c>
      <c r="H446" s="6">
        <v>37.82</v>
      </c>
      <c r="I446" s="6">
        <v>34.957999999999998</v>
      </c>
      <c r="J446" s="6">
        <v>0.17130000000000001</v>
      </c>
      <c r="K446" s="6">
        <v>33.963000000000001</v>
      </c>
      <c r="L446" s="6">
        <v>37.207299999999996</v>
      </c>
      <c r="M446" s="6">
        <v>37.620199999999997</v>
      </c>
      <c r="N446" s="6">
        <v>38.2986</v>
      </c>
      <c r="O446" s="6">
        <v>380.2</v>
      </c>
      <c r="P446" s="6">
        <v>0.15509999999999999</v>
      </c>
      <c r="Q446" s="6">
        <v>296</v>
      </c>
      <c r="R446" s="6">
        <v>124</v>
      </c>
    </row>
    <row r="447" spans="1:18" x14ac:dyDescent="0.2">
      <c r="A447" s="7">
        <v>43195</v>
      </c>
      <c r="B447" s="6">
        <v>36.314399999999999</v>
      </c>
      <c r="C447" s="6">
        <v>37.816499999999998</v>
      </c>
      <c r="D447" s="6">
        <v>34.8705</v>
      </c>
      <c r="E447" s="6">
        <v>37.816499999999998</v>
      </c>
      <c r="F447" s="6">
        <v>41.667000000000002</v>
      </c>
      <c r="G447" s="6">
        <v>37.396999999999998</v>
      </c>
      <c r="H447" s="6">
        <v>38.43</v>
      </c>
      <c r="I447" s="6">
        <v>35.363</v>
      </c>
      <c r="J447" s="6">
        <v>5.7979000000000003</v>
      </c>
      <c r="K447" s="6">
        <v>35.286999999999999</v>
      </c>
      <c r="L447" s="6">
        <v>37.0991</v>
      </c>
      <c r="M447" s="6">
        <v>38.893799999999999</v>
      </c>
      <c r="N447" s="6">
        <v>37.003300000000003</v>
      </c>
      <c r="O447" s="6">
        <v>379.55</v>
      </c>
      <c r="P447" s="6">
        <v>0.1837</v>
      </c>
      <c r="Q447" s="6">
        <v>220</v>
      </c>
      <c r="R447" s="6">
        <v>116</v>
      </c>
    </row>
    <row r="448" spans="1:18" x14ac:dyDescent="0.2">
      <c r="A448" s="7">
        <v>43194</v>
      </c>
      <c r="B448" s="6">
        <v>34.888500000000001</v>
      </c>
      <c r="C448" s="6">
        <v>34.706099999999999</v>
      </c>
      <c r="D448" s="6">
        <v>35.027799999999999</v>
      </c>
      <c r="E448" s="6">
        <v>34.706099999999999</v>
      </c>
      <c r="F448" s="6">
        <v>31.068000000000001</v>
      </c>
      <c r="G448" s="6">
        <v>33.607999999999997</v>
      </c>
      <c r="H448" s="6">
        <v>36.43</v>
      </c>
      <c r="I448" s="6">
        <v>33.966000000000001</v>
      </c>
      <c r="J448" s="6">
        <v>-1.198</v>
      </c>
      <c r="K448" s="6">
        <v>36.443399999999997</v>
      </c>
      <c r="L448" s="6">
        <v>36.136400000000002</v>
      </c>
      <c r="M448" s="6">
        <v>37.508200000000002</v>
      </c>
      <c r="N448" s="6">
        <v>35.661799999999999</v>
      </c>
      <c r="O448" s="6">
        <v>358.75</v>
      </c>
      <c r="P448" s="6">
        <v>0.21340000000000001</v>
      </c>
      <c r="Q448" s="6">
        <v>177</v>
      </c>
      <c r="R448" s="6">
        <v>86</v>
      </c>
    </row>
    <row r="449" spans="1:18" x14ac:dyDescent="0.2">
      <c r="A449" s="7">
        <v>43193</v>
      </c>
      <c r="B449" s="6">
        <v>36.746299999999998</v>
      </c>
      <c r="C449" s="6">
        <v>36.011400000000002</v>
      </c>
      <c r="D449" s="6">
        <v>37.202100000000002</v>
      </c>
      <c r="E449" s="6">
        <v>36.011400000000002</v>
      </c>
      <c r="F449" s="6">
        <v>29.361999999999998</v>
      </c>
      <c r="G449" s="6">
        <v>33.686</v>
      </c>
      <c r="H449" s="6">
        <v>36.720999999999997</v>
      </c>
      <c r="I449" s="6">
        <v>33.953000000000003</v>
      </c>
      <c r="J449" s="6">
        <v>3.6836000000000002</v>
      </c>
      <c r="K449" s="6">
        <v>37.222700000000003</v>
      </c>
      <c r="L449" s="6">
        <v>38.877000000000002</v>
      </c>
      <c r="M449" s="6">
        <v>38.3675</v>
      </c>
      <c r="N449" s="6">
        <v>37.352499999999999</v>
      </c>
      <c r="O449" s="6">
        <v>363.1</v>
      </c>
      <c r="P449" s="6">
        <v>0.1192</v>
      </c>
      <c r="Q449" s="6">
        <v>124</v>
      </c>
      <c r="R449" s="6">
        <v>58</v>
      </c>
    </row>
    <row r="450" spans="1:18" x14ac:dyDescent="0.2">
      <c r="A450" s="7">
        <v>43192</v>
      </c>
      <c r="B450" s="6">
        <v>34.999099999999999</v>
      </c>
      <c r="C450" s="6">
        <v>34.999099999999999</v>
      </c>
      <c r="D450" s="6">
        <v>34.999099999999999</v>
      </c>
      <c r="E450" s="6">
        <v>34.999099999999999</v>
      </c>
      <c r="F450" s="6">
        <v>29.225999999999999</v>
      </c>
      <c r="G450" s="6">
        <v>31.814</v>
      </c>
      <c r="H450" s="6">
        <v>36.448999999999998</v>
      </c>
      <c r="I450" s="6">
        <v>33.402999999999999</v>
      </c>
      <c r="J450" s="6">
        <v>1.375</v>
      </c>
      <c r="K450" s="6">
        <v>36.500500000000002</v>
      </c>
      <c r="L450" s="6">
        <v>38.7776</v>
      </c>
      <c r="M450" s="6">
        <v>41.598199999999999</v>
      </c>
      <c r="N450" s="6">
        <v>38.866399999999999</v>
      </c>
      <c r="O450" s="6">
        <v>350.2</v>
      </c>
      <c r="P450" s="6">
        <v>0.17499999999999999</v>
      </c>
      <c r="Q450" s="6">
        <v>90</v>
      </c>
      <c r="R450" s="6">
        <v>48</v>
      </c>
    </row>
    <row r="451" spans="1:18" x14ac:dyDescent="0.2">
      <c r="A451" s="7">
        <v>43187</v>
      </c>
      <c r="B451" s="6">
        <v>32.243600000000001</v>
      </c>
      <c r="C451" s="6">
        <v>32.243600000000001</v>
      </c>
      <c r="D451" s="6">
        <v>32.243600000000001</v>
      </c>
      <c r="E451" s="6">
        <v>32.243600000000001</v>
      </c>
      <c r="F451" s="6">
        <v>28.388999999999999</v>
      </c>
      <c r="G451" s="6">
        <v>31.54</v>
      </c>
      <c r="H451" s="6">
        <v>36.308</v>
      </c>
      <c r="I451" s="6">
        <v>33.904000000000003</v>
      </c>
      <c r="J451" s="6">
        <v>-2.6078000000000001</v>
      </c>
      <c r="K451" s="6">
        <v>32.5503</v>
      </c>
      <c r="L451" s="6">
        <v>33.479799999999997</v>
      </c>
      <c r="M451" s="6">
        <v>34.833500000000001</v>
      </c>
      <c r="N451" s="6">
        <v>34.163400000000003</v>
      </c>
      <c r="O451" s="6">
        <v>345.45</v>
      </c>
      <c r="P451" s="6">
        <v>0.46</v>
      </c>
      <c r="Q451" s="6">
        <v>292</v>
      </c>
      <c r="R451" s="6">
        <v>142</v>
      </c>
    </row>
    <row r="452" spans="1:18" x14ac:dyDescent="0.2">
      <c r="A452" s="7">
        <v>43186</v>
      </c>
      <c r="B452" s="6">
        <v>33.474400000000003</v>
      </c>
      <c r="C452" s="6">
        <v>33.474400000000003</v>
      </c>
      <c r="D452" s="6">
        <v>45.642200000000003</v>
      </c>
      <c r="E452" s="6">
        <v>33.474400000000003</v>
      </c>
      <c r="F452" s="6">
        <v>25.437999999999999</v>
      </c>
      <c r="G452" s="6">
        <v>30.867000000000001</v>
      </c>
      <c r="H452" s="6">
        <v>35.963000000000001</v>
      </c>
      <c r="I452" s="6">
        <v>33.716999999999999</v>
      </c>
      <c r="J452" s="6">
        <v>1.0972999999999999</v>
      </c>
      <c r="K452" s="6">
        <v>39.662100000000002</v>
      </c>
      <c r="L452" s="6">
        <v>55.4328</v>
      </c>
      <c r="M452" s="6">
        <v>33.440399999999997</v>
      </c>
      <c r="N452" s="6">
        <v>39.364800000000002</v>
      </c>
      <c r="O452" s="6">
        <v>354.7</v>
      </c>
      <c r="P452" s="6">
        <v>0.32179999999999997</v>
      </c>
      <c r="Q452" s="6">
        <v>266</v>
      </c>
      <c r="R452" s="6">
        <v>138</v>
      </c>
    </row>
    <row r="453" spans="1:18" x14ac:dyDescent="0.2">
      <c r="A453" s="7">
        <v>43185</v>
      </c>
      <c r="B453" s="6">
        <v>34.802100000000003</v>
      </c>
      <c r="C453" s="6">
        <v>34.802100000000003</v>
      </c>
      <c r="D453" s="6">
        <v>30.301300000000001</v>
      </c>
      <c r="E453" s="6">
        <v>34.802100000000003</v>
      </c>
      <c r="F453" s="6">
        <v>25.056000000000001</v>
      </c>
      <c r="G453" s="6">
        <v>31.146999999999998</v>
      </c>
      <c r="H453" s="6">
        <v>35.884</v>
      </c>
      <c r="I453" s="6">
        <v>33.725000000000001</v>
      </c>
      <c r="J453" s="6">
        <v>2.2736999999999998</v>
      </c>
      <c r="K453" s="6">
        <v>33.426900000000003</v>
      </c>
      <c r="L453" s="6">
        <v>44.114699999999999</v>
      </c>
      <c r="M453" s="6">
        <v>36.354999999999997</v>
      </c>
      <c r="N453" s="6">
        <v>33.688200000000002</v>
      </c>
      <c r="O453" s="6">
        <v>350.85</v>
      </c>
      <c r="P453" s="6">
        <v>0.34910000000000002</v>
      </c>
      <c r="Q453" s="6">
        <v>252</v>
      </c>
      <c r="R453" s="6">
        <v>148</v>
      </c>
    </row>
    <row r="454" spans="1:18" x14ac:dyDescent="0.2">
      <c r="A454" s="7">
        <v>43182</v>
      </c>
      <c r="B454" s="6">
        <v>34.229100000000003</v>
      </c>
      <c r="C454" s="6">
        <v>34.24</v>
      </c>
      <c r="D454" s="6">
        <v>33.582999999999998</v>
      </c>
      <c r="E454" s="6">
        <v>34.24</v>
      </c>
      <c r="F454" s="6">
        <v>22.512</v>
      </c>
      <c r="G454" s="6">
        <v>30.256</v>
      </c>
      <c r="H454" s="6">
        <v>35.613</v>
      </c>
      <c r="I454" s="6">
        <v>33.662999999999997</v>
      </c>
      <c r="J454" s="6">
        <v>-0.79530000000000001</v>
      </c>
      <c r="K454" s="6">
        <v>33.859400000000001</v>
      </c>
      <c r="L454" s="6">
        <v>34.656300000000002</v>
      </c>
      <c r="M454" s="6">
        <v>35.6783</v>
      </c>
      <c r="N454" s="6">
        <v>34.741999999999997</v>
      </c>
      <c r="O454" s="6">
        <v>343.05</v>
      </c>
      <c r="P454" s="6">
        <v>0.59830000000000005</v>
      </c>
      <c r="Q454" s="6">
        <v>258</v>
      </c>
      <c r="R454" s="6">
        <v>143</v>
      </c>
    </row>
    <row r="455" spans="1:18" x14ac:dyDescent="0.2">
      <c r="A455" s="7">
        <v>43181</v>
      </c>
      <c r="B455" s="6">
        <v>35.935000000000002</v>
      </c>
      <c r="C455" s="6">
        <v>35.976300000000002</v>
      </c>
      <c r="D455" s="6">
        <v>34.395400000000002</v>
      </c>
      <c r="E455" s="6">
        <v>35.976300000000002</v>
      </c>
      <c r="F455" s="6">
        <v>21.922000000000001</v>
      </c>
      <c r="G455" s="6">
        <v>33.023000000000003</v>
      </c>
      <c r="H455" s="6">
        <v>35.619</v>
      </c>
      <c r="I455" s="6">
        <v>34.622</v>
      </c>
      <c r="J455" s="6">
        <v>-0.41760000000000003</v>
      </c>
      <c r="K455" s="6">
        <v>34.022629999999999</v>
      </c>
      <c r="L455" s="6">
        <v>35.818129999999996</v>
      </c>
      <c r="M455" s="6">
        <v>36.084499999999998</v>
      </c>
      <c r="N455" s="6">
        <v>38.664200000000001</v>
      </c>
      <c r="O455" s="6">
        <v>345.8</v>
      </c>
      <c r="P455" s="6">
        <v>0.40379999999999999</v>
      </c>
      <c r="Q455" s="6">
        <v>273</v>
      </c>
      <c r="R455" s="6">
        <v>140</v>
      </c>
    </row>
    <row r="456" spans="1:18" x14ac:dyDescent="0.2">
      <c r="A456" s="7">
        <v>43180</v>
      </c>
      <c r="B456" s="6">
        <v>34.896000000000001</v>
      </c>
      <c r="C456" s="6">
        <v>34.786499999999997</v>
      </c>
      <c r="D456" s="6">
        <v>37.499200000000002</v>
      </c>
      <c r="E456" s="6">
        <v>34.786499999999997</v>
      </c>
      <c r="F456" s="6">
        <v>22.048999999999999</v>
      </c>
      <c r="G456" s="6">
        <v>33.552999999999997</v>
      </c>
      <c r="H456" s="6">
        <v>35.615000000000002</v>
      </c>
      <c r="I456" s="6">
        <v>34.982999999999997</v>
      </c>
      <c r="J456" s="6">
        <v>1.2242999999999999</v>
      </c>
      <c r="K456" s="6">
        <v>36.17013</v>
      </c>
      <c r="L456" s="6">
        <v>39.579880000000003</v>
      </c>
      <c r="M456" s="6">
        <v>35.613</v>
      </c>
      <c r="N456" s="6">
        <v>36.120699999999999</v>
      </c>
      <c r="O456" s="6">
        <v>347.25</v>
      </c>
      <c r="P456" s="6">
        <v>0.42570000000000002</v>
      </c>
      <c r="Q456" s="6">
        <v>287</v>
      </c>
      <c r="R456" s="6">
        <v>155</v>
      </c>
    </row>
    <row r="457" spans="1:18" x14ac:dyDescent="0.2">
      <c r="A457" s="7">
        <v>43179</v>
      </c>
      <c r="B457" s="6">
        <v>37.502600000000001</v>
      </c>
      <c r="C457" s="6">
        <v>37.4758</v>
      </c>
      <c r="D457" s="6">
        <v>37.973799999999997</v>
      </c>
      <c r="E457" s="6">
        <v>37.4758</v>
      </c>
      <c r="F457" s="6">
        <v>21.669</v>
      </c>
      <c r="G457" s="6">
        <v>33.478000000000002</v>
      </c>
      <c r="H457" s="6">
        <v>35.554000000000002</v>
      </c>
      <c r="I457" s="6">
        <v>34.956000000000003</v>
      </c>
      <c r="J457" s="6">
        <v>1.0307999999999999</v>
      </c>
      <c r="K457" s="6">
        <v>38.312379999999997</v>
      </c>
      <c r="L457" s="6">
        <v>39.369120000000002</v>
      </c>
      <c r="M457" s="6">
        <v>38.146500000000003</v>
      </c>
      <c r="N457" s="6">
        <v>36.754100000000001</v>
      </c>
      <c r="O457" s="6">
        <v>343.05</v>
      </c>
      <c r="P457" s="6">
        <v>0.40820000000000001</v>
      </c>
      <c r="Q457" s="6">
        <v>298</v>
      </c>
      <c r="R457" s="6">
        <v>155</v>
      </c>
    </row>
    <row r="458" spans="1:18" x14ac:dyDescent="0.2">
      <c r="A458" s="7">
        <v>43178</v>
      </c>
      <c r="B458" s="6">
        <v>36.622100000000003</v>
      </c>
      <c r="C458" s="6">
        <v>36.402099999999997</v>
      </c>
      <c r="D458" s="6">
        <v>39.426000000000002</v>
      </c>
      <c r="E458" s="6">
        <v>36.402099999999997</v>
      </c>
      <c r="F458" s="6">
        <v>26.675999999999998</v>
      </c>
      <c r="G458" s="6">
        <v>34.116999999999997</v>
      </c>
      <c r="H458" s="6">
        <v>36.024000000000001</v>
      </c>
      <c r="I458" s="6">
        <v>35.247</v>
      </c>
      <c r="J458" s="6">
        <v>-2.7635000000000001</v>
      </c>
      <c r="K458" s="6">
        <v>38.185809999999996</v>
      </c>
      <c r="L458" s="6">
        <v>41.071809999999999</v>
      </c>
      <c r="M458" s="6">
        <v>38.813699999999997</v>
      </c>
      <c r="N458" s="6">
        <v>38.503599999999999</v>
      </c>
      <c r="O458" s="6">
        <v>339.55</v>
      </c>
      <c r="P458" s="6">
        <v>0.25</v>
      </c>
      <c r="Q458" s="6">
        <v>298</v>
      </c>
      <c r="R458" s="6">
        <v>155</v>
      </c>
    </row>
    <row r="459" spans="1:18" x14ac:dyDescent="0.2">
      <c r="A459" s="7">
        <v>43175</v>
      </c>
      <c r="B459" s="6">
        <v>33.928800000000003</v>
      </c>
      <c r="C459" s="6">
        <v>33.808999999999997</v>
      </c>
      <c r="D459" s="6">
        <v>34.696599999999997</v>
      </c>
      <c r="E459" s="6">
        <v>33.808999999999997</v>
      </c>
      <c r="F459" s="6">
        <v>30.869</v>
      </c>
      <c r="G459" s="6">
        <v>40.851999999999997</v>
      </c>
      <c r="H459" s="6">
        <v>35.698999999999998</v>
      </c>
      <c r="I459" s="6">
        <v>35.152000000000001</v>
      </c>
      <c r="J459" s="6">
        <v>-0.89400000000000002</v>
      </c>
      <c r="K459" s="6">
        <v>35.52319</v>
      </c>
      <c r="L459" s="6">
        <v>36.062809999999999</v>
      </c>
      <c r="M459" s="6">
        <v>37.050899999999999</v>
      </c>
      <c r="N459" s="6">
        <v>38.535600000000002</v>
      </c>
      <c r="O459" s="6">
        <v>349.2</v>
      </c>
      <c r="P459" s="6">
        <v>0.18840000000000001</v>
      </c>
      <c r="Q459" s="6">
        <v>305</v>
      </c>
      <c r="R459" s="6">
        <v>153</v>
      </c>
    </row>
    <row r="460" spans="1:18" x14ac:dyDescent="0.2">
      <c r="A460" s="7">
        <v>43174</v>
      </c>
      <c r="B460" s="6">
        <v>35.369100000000003</v>
      </c>
      <c r="C460" s="6">
        <v>35.675699999999999</v>
      </c>
      <c r="D460" s="6">
        <v>33.701599999999999</v>
      </c>
      <c r="E460" s="6">
        <v>35.675699999999999</v>
      </c>
      <c r="F460" s="6">
        <v>30.914999999999999</v>
      </c>
      <c r="G460" s="6">
        <v>41.372999999999998</v>
      </c>
      <c r="H460" s="6">
        <v>35.811</v>
      </c>
      <c r="I460" s="6">
        <v>35.639000000000003</v>
      </c>
      <c r="J460" s="6">
        <v>1.4833000000000001</v>
      </c>
      <c r="K460" s="6">
        <v>34.767310000000002</v>
      </c>
      <c r="L460" s="6">
        <v>37.440379999999998</v>
      </c>
      <c r="M460" s="6">
        <v>36.584499999999998</v>
      </c>
      <c r="N460" s="6">
        <v>39.6751</v>
      </c>
      <c r="O460" s="6">
        <v>352.35</v>
      </c>
      <c r="P460" s="6">
        <v>0.2356</v>
      </c>
      <c r="Q460" s="6">
        <v>294</v>
      </c>
      <c r="R460" s="6">
        <v>159</v>
      </c>
    </row>
    <row r="461" spans="1:18" x14ac:dyDescent="0.2">
      <c r="A461" s="7">
        <v>43173</v>
      </c>
      <c r="B461" s="6">
        <v>37.751300000000001</v>
      </c>
      <c r="C461" s="6">
        <v>37.670499999999997</v>
      </c>
      <c r="D461" s="6">
        <v>38.100900000000003</v>
      </c>
      <c r="E461" s="6">
        <v>37.670499999999997</v>
      </c>
      <c r="F461" s="6">
        <v>29.372</v>
      </c>
      <c r="G461" s="6">
        <v>41.094000000000001</v>
      </c>
      <c r="H461" s="6">
        <v>35.957000000000001</v>
      </c>
      <c r="I461" s="6">
        <v>35.54</v>
      </c>
      <c r="J461" s="6">
        <v>0.63770000000000004</v>
      </c>
      <c r="K461" s="6">
        <v>36.523629999999997</v>
      </c>
      <c r="L461" s="6">
        <v>37.878630000000001</v>
      </c>
      <c r="M461" s="6">
        <v>40.817700000000002</v>
      </c>
      <c r="N461" s="6">
        <v>37.773600000000002</v>
      </c>
      <c r="O461" s="6">
        <v>347.2</v>
      </c>
      <c r="P461" s="6">
        <v>0.16950000000000001</v>
      </c>
      <c r="Q461" s="6">
        <v>300</v>
      </c>
      <c r="R461" s="6">
        <v>155</v>
      </c>
    </row>
    <row r="462" spans="1:18" x14ac:dyDescent="0.2">
      <c r="A462" s="7">
        <v>43172</v>
      </c>
      <c r="B462" s="6">
        <v>37.057699999999997</v>
      </c>
      <c r="C462" s="6">
        <v>37.3874</v>
      </c>
      <c r="D462" s="6">
        <v>35.842300000000002</v>
      </c>
      <c r="E462" s="6">
        <v>37.3874</v>
      </c>
      <c r="F462" s="6">
        <v>32.140999999999998</v>
      </c>
      <c r="G462" s="6">
        <v>41.38</v>
      </c>
      <c r="H462" s="6">
        <v>35.969000000000001</v>
      </c>
      <c r="I462" s="6">
        <v>38.26</v>
      </c>
      <c r="J462" s="6">
        <v>1.0248999999999999</v>
      </c>
      <c r="K462" s="6">
        <v>36.003189999999996</v>
      </c>
      <c r="L462" s="6">
        <v>37.018500000000003</v>
      </c>
      <c r="M462" s="6">
        <v>39.408000000000001</v>
      </c>
      <c r="N462" s="6">
        <v>34.663600000000002</v>
      </c>
      <c r="O462" s="6">
        <v>345</v>
      </c>
      <c r="P462" s="6">
        <v>0.25109999999999999</v>
      </c>
      <c r="Q462" s="6">
        <v>311</v>
      </c>
      <c r="R462" s="6">
        <v>158</v>
      </c>
    </row>
    <row r="463" spans="1:18" x14ac:dyDescent="0.2">
      <c r="A463" s="7">
        <v>43171</v>
      </c>
      <c r="B463" s="6">
        <v>35.2121</v>
      </c>
      <c r="C463" s="6">
        <v>35.214599999999997</v>
      </c>
      <c r="D463" s="6">
        <v>35.204500000000003</v>
      </c>
      <c r="E463" s="6">
        <v>35.214599999999997</v>
      </c>
      <c r="F463" s="6">
        <v>30.352</v>
      </c>
      <c r="G463" s="6">
        <v>41.137999999999998</v>
      </c>
      <c r="H463" s="6">
        <v>35.896000000000001</v>
      </c>
      <c r="I463" s="6">
        <v>38.220999999999997</v>
      </c>
      <c r="J463" s="6">
        <v>8.7900000000000006E-2</v>
      </c>
      <c r="K463" s="6">
        <v>35.66131</v>
      </c>
      <c r="L463" s="6">
        <v>38.480870000000003</v>
      </c>
      <c r="M463" s="6">
        <v>38.055799999999998</v>
      </c>
      <c r="N463" s="6">
        <v>35.453000000000003</v>
      </c>
      <c r="O463" s="6">
        <v>341.5</v>
      </c>
      <c r="P463" s="6">
        <v>0.50229999999999997</v>
      </c>
      <c r="Q463" s="6">
        <v>289</v>
      </c>
      <c r="R463" s="6">
        <v>147</v>
      </c>
    </row>
    <row r="464" spans="1:18" x14ac:dyDescent="0.2">
      <c r="A464" s="7">
        <v>43168</v>
      </c>
      <c r="B464" s="6">
        <v>38.1751</v>
      </c>
      <c r="C464" s="6">
        <v>37.404000000000003</v>
      </c>
      <c r="D464" s="6">
        <v>39.512999999999998</v>
      </c>
      <c r="E464" s="6">
        <v>37.404000000000003</v>
      </c>
      <c r="F464" s="6">
        <v>40.262</v>
      </c>
      <c r="G464" s="6">
        <v>41.515000000000001</v>
      </c>
      <c r="H464" s="6">
        <v>36.295000000000002</v>
      </c>
      <c r="I464" s="6">
        <v>38.332000000000001</v>
      </c>
      <c r="J464" s="6">
        <v>-0.55379999999999996</v>
      </c>
      <c r="K464" s="6">
        <v>40.550879999999999</v>
      </c>
      <c r="L464" s="6">
        <v>38.248190000000001</v>
      </c>
      <c r="M464" s="6">
        <v>40.563800000000001</v>
      </c>
      <c r="N464" s="6">
        <v>38.671199999999999</v>
      </c>
      <c r="O464" s="6">
        <v>341.2</v>
      </c>
      <c r="P464" s="6">
        <v>0.1391</v>
      </c>
      <c r="Q464" s="6">
        <v>288</v>
      </c>
      <c r="R464" s="6">
        <v>120</v>
      </c>
    </row>
    <row r="465" spans="1:18" x14ac:dyDescent="0.2">
      <c r="A465" s="7">
        <v>43167</v>
      </c>
      <c r="B465" s="6">
        <v>36.128300000000003</v>
      </c>
      <c r="C465" s="6">
        <v>35.1008</v>
      </c>
      <c r="D465" s="6">
        <v>37.6143</v>
      </c>
      <c r="E465" s="6">
        <v>35.1008</v>
      </c>
      <c r="F465" s="6">
        <v>47.093000000000004</v>
      </c>
      <c r="G465" s="6">
        <v>41.570999999999998</v>
      </c>
      <c r="H465" s="6">
        <v>36.689</v>
      </c>
      <c r="I465" s="6">
        <v>38.624000000000002</v>
      </c>
      <c r="J465" s="6">
        <v>0.95630000000000004</v>
      </c>
      <c r="K465" s="6">
        <v>38.827190000000002</v>
      </c>
      <c r="L465" s="6">
        <v>38.942689999999999</v>
      </c>
      <c r="M465" s="6">
        <v>39.457700000000003</v>
      </c>
      <c r="N465" s="6">
        <v>37.290100000000002</v>
      </c>
      <c r="O465" s="6">
        <v>343.1</v>
      </c>
      <c r="P465" s="6">
        <v>0.30599999999999999</v>
      </c>
      <c r="Q465" s="6">
        <v>275</v>
      </c>
      <c r="R465" s="6">
        <v>116</v>
      </c>
    </row>
    <row r="466" spans="1:18" x14ac:dyDescent="0.2">
      <c r="A466" s="7">
        <v>43166</v>
      </c>
      <c r="B466" s="6">
        <v>38.585099999999997</v>
      </c>
      <c r="C466" s="6">
        <v>39.298099999999998</v>
      </c>
      <c r="D466" s="6">
        <v>37.672499999999999</v>
      </c>
      <c r="E466" s="6">
        <v>39.298099999999998</v>
      </c>
      <c r="F466" s="6">
        <v>48.283999999999999</v>
      </c>
      <c r="G466" s="6">
        <v>41.293999999999997</v>
      </c>
      <c r="H466" s="6">
        <v>36.613999999999997</v>
      </c>
      <c r="I466" s="6">
        <v>38.661999999999999</v>
      </c>
      <c r="J466" s="6">
        <v>-3.0385</v>
      </c>
      <c r="K466" s="6">
        <v>42.079500000000003</v>
      </c>
      <c r="L466" s="6">
        <v>40.241630000000001</v>
      </c>
      <c r="M466" s="6">
        <v>41.8262</v>
      </c>
      <c r="N466" s="6">
        <v>39.293300000000002</v>
      </c>
      <c r="O466" s="6">
        <v>339.85</v>
      </c>
      <c r="P466" s="6">
        <v>0.35770000000000002</v>
      </c>
      <c r="Q466" s="6">
        <v>271</v>
      </c>
      <c r="R466" s="6">
        <v>114</v>
      </c>
    </row>
    <row r="467" spans="1:18" x14ac:dyDescent="0.2">
      <c r="A467" s="7">
        <v>43165</v>
      </c>
      <c r="B467" s="6">
        <v>36.133600000000001</v>
      </c>
      <c r="C467" s="6">
        <v>36.010100000000001</v>
      </c>
      <c r="D467" s="6">
        <v>36.261899999999997</v>
      </c>
      <c r="E467" s="6">
        <v>36.010100000000001</v>
      </c>
      <c r="F467" s="6">
        <v>45.631</v>
      </c>
      <c r="G467" s="6">
        <v>40.703000000000003</v>
      </c>
      <c r="H467" s="6">
        <v>36.128999999999998</v>
      </c>
      <c r="I467" s="6">
        <v>38.298000000000002</v>
      </c>
      <c r="J467" s="6">
        <v>-3.9594</v>
      </c>
      <c r="K467" s="6">
        <v>39.371499999999997</v>
      </c>
      <c r="L467" s="6">
        <v>39.85313</v>
      </c>
      <c r="M467" s="6">
        <v>37.706600000000002</v>
      </c>
      <c r="N467" s="6">
        <v>39.098399999999998</v>
      </c>
      <c r="O467" s="6">
        <v>350.5</v>
      </c>
      <c r="P467" s="6">
        <v>0.1792</v>
      </c>
      <c r="Q467" s="6">
        <v>277</v>
      </c>
      <c r="R467" s="6">
        <v>118</v>
      </c>
    </row>
    <row r="468" spans="1:18" x14ac:dyDescent="0.2">
      <c r="A468" s="7">
        <v>43164</v>
      </c>
      <c r="B468" s="6">
        <v>36.362000000000002</v>
      </c>
      <c r="C468" s="6">
        <v>35.806899999999999</v>
      </c>
      <c r="D468" s="6">
        <v>36.833500000000001</v>
      </c>
      <c r="E468" s="6">
        <v>35.806899999999999</v>
      </c>
      <c r="F468" s="6">
        <v>39.951000000000001</v>
      </c>
      <c r="G468" s="6">
        <v>40.972000000000001</v>
      </c>
      <c r="H468" s="6">
        <v>35.79</v>
      </c>
      <c r="I468" s="6">
        <v>37.667999999999999</v>
      </c>
      <c r="J468" s="6">
        <v>-0.99019999999999997</v>
      </c>
      <c r="K468" s="6">
        <v>40.024500000000003</v>
      </c>
      <c r="L468" s="6">
        <v>37.282629999999997</v>
      </c>
      <c r="M468" s="6">
        <v>37.508499999999998</v>
      </c>
      <c r="N468" s="6">
        <v>36.530900000000003</v>
      </c>
      <c r="O468" s="6">
        <v>364.95</v>
      </c>
      <c r="P468" s="6">
        <v>9.4500000000000001E-2</v>
      </c>
      <c r="Q468" s="6">
        <v>282</v>
      </c>
      <c r="R468" s="6">
        <v>97</v>
      </c>
    </row>
    <row r="469" spans="1:18" x14ac:dyDescent="0.2">
      <c r="A469" s="7">
        <v>43160</v>
      </c>
      <c r="B469" s="6">
        <v>32.42</v>
      </c>
      <c r="C469" s="6">
        <v>32.124499999999998</v>
      </c>
      <c r="D469" s="6">
        <v>32.517499999999998</v>
      </c>
      <c r="E469" s="6">
        <v>32.124499999999998</v>
      </c>
      <c r="F469" s="6">
        <v>40.412999999999997</v>
      </c>
      <c r="G469" s="6">
        <v>41.171999999999997</v>
      </c>
      <c r="H469" s="6">
        <v>35.792000000000002</v>
      </c>
      <c r="I469" s="6">
        <v>38.067</v>
      </c>
      <c r="J469" s="6">
        <v>-2.0331999999999999</v>
      </c>
      <c r="K469" s="6">
        <v>36.34563</v>
      </c>
      <c r="L469" s="6">
        <v>34.462310000000002</v>
      </c>
      <c r="M469" s="6">
        <v>35.218499999999999</v>
      </c>
      <c r="N469" s="6">
        <v>34.479900000000001</v>
      </c>
      <c r="O469" s="6">
        <v>368.6</v>
      </c>
      <c r="P469" s="6">
        <v>0.32969999999999999</v>
      </c>
      <c r="Q469" s="6">
        <v>248</v>
      </c>
      <c r="R469" s="6">
        <v>96</v>
      </c>
    </row>
    <row r="470" spans="1:18" x14ac:dyDescent="0.2">
      <c r="A470" s="7">
        <v>43159</v>
      </c>
      <c r="B470" s="6">
        <v>34.466000000000001</v>
      </c>
      <c r="C470" s="6">
        <v>34.225499999999997</v>
      </c>
      <c r="D470" s="6">
        <v>34.466000000000001</v>
      </c>
      <c r="E470" s="6">
        <v>34.225499999999997</v>
      </c>
      <c r="F470" s="6">
        <v>38.250999999999998</v>
      </c>
      <c r="G470" s="6">
        <v>41.021999999999998</v>
      </c>
      <c r="H470" s="6">
        <v>35.609000000000002</v>
      </c>
      <c r="I470" s="6">
        <v>37.896000000000001</v>
      </c>
      <c r="J470" s="6">
        <v>1.9095</v>
      </c>
      <c r="K470" s="6">
        <v>35.744309999999999</v>
      </c>
      <c r="L470" s="6">
        <v>34.219499999999996</v>
      </c>
      <c r="M470" s="6">
        <v>38.008699999999997</v>
      </c>
      <c r="N470" s="6">
        <v>34.286099999999998</v>
      </c>
      <c r="O470" s="6">
        <v>376.25</v>
      </c>
      <c r="P470" s="6">
        <v>0.17560000000000001</v>
      </c>
      <c r="Q470" s="6">
        <v>245</v>
      </c>
      <c r="R470" s="6">
        <v>94</v>
      </c>
    </row>
    <row r="471" spans="1:18" x14ac:dyDescent="0.2">
      <c r="A471" s="7">
        <v>43158</v>
      </c>
      <c r="B471" s="6">
        <v>35.848999999999997</v>
      </c>
      <c r="C471" s="6">
        <v>38.220100000000002</v>
      </c>
      <c r="D471" s="6">
        <v>35.848999999999997</v>
      </c>
      <c r="E471" s="6">
        <v>38.220100000000002</v>
      </c>
      <c r="F471" s="6">
        <v>37.597999999999999</v>
      </c>
      <c r="G471" s="6">
        <v>42.344000000000001</v>
      </c>
      <c r="H471" s="6">
        <v>35.387</v>
      </c>
      <c r="I471" s="6">
        <v>37.883000000000003</v>
      </c>
      <c r="J471" s="6">
        <v>-1.2966</v>
      </c>
      <c r="K471" s="6">
        <v>37.336370000000002</v>
      </c>
      <c r="L471" s="6">
        <v>33.974130000000002</v>
      </c>
      <c r="M471" s="6">
        <v>38.321300000000001</v>
      </c>
      <c r="N471" s="6">
        <v>34.692500000000003</v>
      </c>
      <c r="O471" s="6">
        <v>369.2</v>
      </c>
      <c r="P471" s="6">
        <v>0.14380000000000001</v>
      </c>
      <c r="Q471" s="6">
        <v>213</v>
      </c>
      <c r="R471" s="6">
        <v>86</v>
      </c>
    </row>
    <row r="472" spans="1:18" x14ac:dyDescent="0.2">
      <c r="A472" s="7">
        <v>43157</v>
      </c>
      <c r="B472" s="6">
        <v>34.040399999999998</v>
      </c>
      <c r="C472" s="6">
        <v>34.207500000000003</v>
      </c>
      <c r="D472" s="6">
        <v>34.040399999999998</v>
      </c>
      <c r="E472" s="6">
        <v>34.207500000000003</v>
      </c>
      <c r="F472" s="6">
        <v>37.747999999999998</v>
      </c>
      <c r="G472" s="6">
        <v>42.32</v>
      </c>
      <c r="H472" s="6">
        <v>35.832000000000001</v>
      </c>
      <c r="I472" s="6">
        <v>37.869</v>
      </c>
      <c r="J472" s="6">
        <v>4.0038999999999998</v>
      </c>
      <c r="K472" s="6">
        <v>35.252000000000002</v>
      </c>
      <c r="L472" s="6">
        <v>33.972999999999999</v>
      </c>
      <c r="M472" s="6">
        <v>37.400100000000002</v>
      </c>
      <c r="N472" s="6">
        <v>34.040500000000002</v>
      </c>
      <c r="O472" s="6">
        <v>374.05</v>
      </c>
      <c r="P472" s="6">
        <v>0.17130000000000001</v>
      </c>
      <c r="Q472" s="6">
        <v>209</v>
      </c>
      <c r="R472" s="6">
        <v>78</v>
      </c>
    </row>
    <row r="473" spans="1:18" x14ac:dyDescent="0.2">
      <c r="A473" s="7">
        <v>43154</v>
      </c>
      <c r="B473" s="6">
        <v>32.5075</v>
      </c>
      <c r="C473" s="6">
        <v>32.5075</v>
      </c>
      <c r="D473" s="6">
        <v>32.5075</v>
      </c>
      <c r="E473" s="6">
        <v>32.5075</v>
      </c>
      <c r="F473" s="6">
        <v>31.81</v>
      </c>
      <c r="G473" s="6">
        <v>40.192999999999998</v>
      </c>
      <c r="H473" s="6">
        <v>35.127000000000002</v>
      </c>
      <c r="I473" s="6">
        <v>37.292000000000002</v>
      </c>
      <c r="J473" s="6">
        <v>4.0353000000000003</v>
      </c>
      <c r="K473" s="6">
        <v>35.336689999999997</v>
      </c>
      <c r="L473" s="6">
        <v>34.059310000000004</v>
      </c>
      <c r="M473" s="6">
        <v>35.533099999999997</v>
      </c>
      <c r="N473" s="6">
        <v>34.027000000000001</v>
      </c>
      <c r="O473" s="6">
        <v>359.65</v>
      </c>
      <c r="P473" s="6">
        <v>0.55300000000000005</v>
      </c>
      <c r="Q473" s="6">
        <v>111</v>
      </c>
      <c r="R473" s="6">
        <v>68</v>
      </c>
    </row>
    <row r="474" spans="1:18" x14ac:dyDescent="0.2">
      <c r="A474" s="7">
        <v>43153</v>
      </c>
      <c r="B474" s="6">
        <v>33.649099999999997</v>
      </c>
      <c r="C474" s="6">
        <v>33.649099999999997</v>
      </c>
      <c r="D474" s="6">
        <v>33.649099999999997</v>
      </c>
      <c r="E474" s="6">
        <v>33.649099999999997</v>
      </c>
      <c r="F474" s="6">
        <v>19.942</v>
      </c>
      <c r="G474" s="6">
        <v>38.593000000000004</v>
      </c>
      <c r="H474" s="6">
        <v>34.034999999999997</v>
      </c>
      <c r="I474" s="6">
        <v>36.695</v>
      </c>
      <c r="J474" s="6">
        <v>-2.4824000000000002</v>
      </c>
      <c r="K474" s="6">
        <v>34.586880000000001</v>
      </c>
      <c r="L474" s="6">
        <v>33.675620000000002</v>
      </c>
      <c r="M474" s="6">
        <v>35.299599999999998</v>
      </c>
      <c r="N474" s="6">
        <v>34.518099999999997</v>
      </c>
      <c r="O474" s="6">
        <v>345.7</v>
      </c>
      <c r="P474" s="6">
        <v>0.86109999999999998</v>
      </c>
      <c r="Q474" s="6">
        <v>518</v>
      </c>
      <c r="R474" s="6">
        <v>231</v>
      </c>
    </row>
    <row r="475" spans="1:18" x14ac:dyDescent="0.2">
      <c r="A475" s="7">
        <v>43152</v>
      </c>
      <c r="B475" s="6">
        <v>38.632800000000003</v>
      </c>
      <c r="C475" s="6">
        <v>38.481900000000003</v>
      </c>
      <c r="D475" s="6">
        <v>55.345700000000001</v>
      </c>
      <c r="E475" s="6">
        <v>38.481900000000003</v>
      </c>
      <c r="F475" s="6">
        <v>29.866</v>
      </c>
      <c r="G475" s="6">
        <v>38.298999999999999</v>
      </c>
      <c r="H475" s="6">
        <v>33.944000000000003</v>
      </c>
      <c r="I475" s="6">
        <v>36.664999999999999</v>
      </c>
      <c r="J475" s="6">
        <v>-0.33739999999999998</v>
      </c>
      <c r="K475" s="6">
        <v>63.722000000000001</v>
      </c>
      <c r="L475" s="6">
        <v>43.320689999999999</v>
      </c>
      <c r="M475" s="6">
        <v>42.9908</v>
      </c>
      <c r="N475" s="6">
        <v>37.503599999999999</v>
      </c>
      <c r="O475" s="6">
        <v>354.5</v>
      </c>
      <c r="P475" s="6">
        <v>0.76139999999999997</v>
      </c>
      <c r="Q475" s="6">
        <v>496</v>
      </c>
      <c r="R475" s="6">
        <v>241</v>
      </c>
    </row>
    <row r="476" spans="1:18" x14ac:dyDescent="0.2">
      <c r="A476" s="7">
        <v>43151</v>
      </c>
      <c r="B476" s="6">
        <v>39.696399999999997</v>
      </c>
      <c r="C476" s="6">
        <v>39.6053</v>
      </c>
      <c r="D476" s="6">
        <v>44.704099999999997</v>
      </c>
      <c r="E476" s="6">
        <v>39.6053</v>
      </c>
      <c r="F476" s="6">
        <v>31.274999999999999</v>
      </c>
      <c r="G476" s="6">
        <v>38.423000000000002</v>
      </c>
      <c r="H476" s="6">
        <v>34.031999999999996</v>
      </c>
      <c r="I476" s="6">
        <v>36.659999999999997</v>
      </c>
      <c r="J476" s="6">
        <v>-1.1533</v>
      </c>
      <c r="K476" s="6">
        <v>51.71331</v>
      </c>
      <c r="L476" s="6">
        <v>39.762689999999999</v>
      </c>
      <c r="M476" s="6">
        <v>41.171599999999998</v>
      </c>
      <c r="N476" s="6">
        <v>41.435099999999998</v>
      </c>
      <c r="O476" s="6">
        <v>355.7</v>
      </c>
      <c r="P476" s="6">
        <v>0.4012</v>
      </c>
      <c r="Q476" s="6">
        <v>516</v>
      </c>
      <c r="R476" s="6">
        <v>256</v>
      </c>
    </row>
    <row r="477" spans="1:18" x14ac:dyDescent="0.2">
      <c r="A477" s="7">
        <v>43150</v>
      </c>
      <c r="B477" s="6">
        <v>39.3932</v>
      </c>
      <c r="C477" s="6">
        <v>39.460700000000003</v>
      </c>
      <c r="D477" s="6">
        <v>37.003900000000002</v>
      </c>
      <c r="E477" s="6">
        <v>39.460700000000003</v>
      </c>
      <c r="F477" s="6">
        <v>30.986000000000001</v>
      </c>
      <c r="G477" s="6">
        <v>39.905000000000001</v>
      </c>
      <c r="H477" s="6">
        <v>34.667999999999999</v>
      </c>
      <c r="I477" s="6">
        <v>36.76</v>
      </c>
      <c r="J477" s="6">
        <v>-1.411</v>
      </c>
      <c r="K477" s="6">
        <v>41.390630000000002</v>
      </c>
      <c r="L477" s="6">
        <v>37.467190000000002</v>
      </c>
      <c r="M477" s="6">
        <v>41.9557</v>
      </c>
      <c r="N477" s="6">
        <v>40.608699999999999</v>
      </c>
      <c r="O477" s="6">
        <v>359.85</v>
      </c>
      <c r="P477" s="6">
        <v>0.46450000000000002</v>
      </c>
      <c r="Q477" s="6">
        <v>501</v>
      </c>
      <c r="R477" s="6">
        <v>260</v>
      </c>
    </row>
    <row r="478" spans="1:18" x14ac:dyDescent="0.2">
      <c r="A478" s="7">
        <v>43147</v>
      </c>
      <c r="B478" s="6">
        <v>39.323500000000003</v>
      </c>
      <c r="C478" s="6">
        <v>40.012900000000002</v>
      </c>
      <c r="D478" s="6">
        <v>29.627800000000001</v>
      </c>
      <c r="E478" s="6">
        <v>40.012900000000002</v>
      </c>
      <c r="F478" s="6">
        <v>33.582999999999998</v>
      </c>
      <c r="G478" s="6">
        <v>39.850999999999999</v>
      </c>
      <c r="H478" s="6">
        <v>34.576000000000001</v>
      </c>
      <c r="I478" s="6">
        <v>37.295999999999999</v>
      </c>
      <c r="J478" s="6">
        <v>0.56479999999999997</v>
      </c>
      <c r="K478" s="6">
        <v>33.459629999999997</v>
      </c>
      <c r="L478" s="6">
        <v>30.247</v>
      </c>
      <c r="M478" s="6">
        <v>42.528799999999997</v>
      </c>
      <c r="N478" s="6">
        <v>39.013300000000001</v>
      </c>
      <c r="O478" s="6">
        <v>365</v>
      </c>
      <c r="P478" s="6">
        <v>0.995</v>
      </c>
      <c r="Q478" s="6">
        <v>547</v>
      </c>
      <c r="R478" s="6">
        <v>285</v>
      </c>
    </row>
    <row r="479" spans="1:18" x14ac:dyDescent="0.2">
      <c r="A479" s="7">
        <v>43146</v>
      </c>
      <c r="B479" s="6">
        <v>42.574100000000001</v>
      </c>
      <c r="C479" s="6">
        <v>43.224699999999999</v>
      </c>
      <c r="D479" s="6">
        <v>35.8386</v>
      </c>
      <c r="E479" s="6">
        <v>43.224699999999999</v>
      </c>
      <c r="F479" s="6">
        <v>55.822000000000003</v>
      </c>
      <c r="G479" s="6">
        <v>40.518999999999998</v>
      </c>
      <c r="H479" s="6">
        <v>34.604999999999997</v>
      </c>
      <c r="I479" s="6">
        <v>37.322000000000003</v>
      </c>
      <c r="J479" s="6">
        <v>-0.83330000000000004</v>
      </c>
      <c r="K479" s="6">
        <v>41.838189999999997</v>
      </c>
      <c r="L479" s="6">
        <v>35.482689999999998</v>
      </c>
      <c r="M479" s="6">
        <v>43.776800000000001</v>
      </c>
      <c r="N479" s="6">
        <v>42.587000000000003</v>
      </c>
      <c r="O479" s="6">
        <v>362.95</v>
      </c>
      <c r="P479" s="6">
        <v>0.51719999999999999</v>
      </c>
      <c r="Q479" s="6">
        <v>542</v>
      </c>
      <c r="R479" s="6">
        <v>275</v>
      </c>
    </row>
    <row r="480" spans="1:18" x14ac:dyDescent="0.2">
      <c r="A480" s="7">
        <v>43145</v>
      </c>
      <c r="B480" s="6">
        <v>42.363900000000001</v>
      </c>
      <c r="C480" s="6">
        <v>42.779800000000002</v>
      </c>
      <c r="D480" s="6">
        <v>39.104500000000002</v>
      </c>
      <c r="E480" s="6">
        <v>42.779800000000002</v>
      </c>
      <c r="F480" s="6">
        <v>57.526000000000003</v>
      </c>
      <c r="G480" s="6">
        <v>41.652999999999999</v>
      </c>
      <c r="H480" s="6">
        <v>34.67</v>
      </c>
      <c r="I480" s="6">
        <v>37.442</v>
      </c>
      <c r="J480" s="6">
        <v>-1.4140999999999999</v>
      </c>
      <c r="K480" s="6">
        <v>41.489190000000001</v>
      </c>
      <c r="L480" s="6">
        <v>38.977379999999997</v>
      </c>
      <c r="M480" s="6">
        <v>44.307600000000001</v>
      </c>
      <c r="N480" s="6">
        <v>43.833799999999997</v>
      </c>
      <c r="O480" s="6">
        <v>366</v>
      </c>
      <c r="P480" s="6">
        <v>0.26219999999999999</v>
      </c>
      <c r="Q480" s="6">
        <v>583</v>
      </c>
      <c r="R480" s="6">
        <v>282</v>
      </c>
    </row>
    <row r="481" spans="1:18" x14ac:dyDescent="0.2">
      <c r="A481" s="7">
        <v>43143</v>
      </c>
      <c r="B481" s="6">
        <v>43.290300000000002</v>
      </c>
      <c r="C481" s="6">
        <v>43.886200000000002</v>
      </c>
      <c r="D481" s="6">
        <v>40.210599999999999</v>
      </c>
      <c r="E481" s="6">
        <v>43.886200000000002</v>
      </c>
      <c r="F481" s="6">
        <v>57.35</v>
      </c>
      <c r="G481" s="6">
        <v>41.481999999999999</v>
      </c>
      <c r="H481" s="6">
        <v>35.427</v>
      </c>
      <c r="I481" s="6">
        <v>37.465000000000003</v>
      </c>
      <c r="J481" s="6">
        <v>1.7122999999999999</v>
      </c>
      <c r="K481" s="6">
        <v>42.875999999999998</v>
      </c>
      <c r="L481" s="6">
        <v>41.141309999999997</v>
      </c>
      <c r="M481" s="6">
        <v>45.403399999999998</v>
      </c>
      <c r="N481" s="6">
        <v>45.072800000000001</v>
      </c>
      <c r="O481" s="6">
        <v>371.25</v>
      </c>
      <c r="P481" s="6">
        <v>0.47810000000000002</v>
      </c>
      <c r="Q481" s="6">
        <v>590</v>
      </c>
      <c r="R481" s="6">
        <v>294</v>
      </c>
    </row>
    <row r="482" spans="1:18" x14ac:dyDescent="0.2">
      <c r="A482" s="7">
        <v>43140</v>
      </c>
      <c r="B482" s="6">
        <v>44.793100000000003</v>
      </c>
      <c r="C482" s="6">
        <v>44.860199999999999</v>
      </c>
      <c r="D482" s="6">
        <v>44.600999999999999</v>
      </c>
      <c r="E482" s="6">
        <v>44.860199999999999</v>
      </c>
      <c r="F482" s="6">
        <v>56.759</v>
      </c>
      <c r="G482" s="6">
        <v>41.15</v>
      </c>
      <c r="H482" s="6">
        <v>35.354999999999997</v>
      </c>
      <c r="I482" s="6">
        <v>37.512999999999998</v>
      </c>
      <c r="J482" s="6">
        <v>-0.2051</v>
      </c>
      <c r="K482" s="6">
        <v>49.114130000000003</v>
      </c>
      <c r="L482" s="6">
        <v>46.719880000000003</v>
      </c>
      <c r="M482" s="6">
        <v>46.710900000000002</v>
      </c>
      <c r="N482" s="6">
        <v>44.541699999999999</v>
      </c>
      <c r="O482" s="6">
        <v>365</v>
      </c>
      <c r="P482" s="6">
        <v>0.19539999999999999</v>
      </c>
      <c r="Q482" s="6">
        <v>554</v>
      </c>
      <c r="R482" s="6">
        <v>260</v>
      </c>
    </row>
    <row r="483" spans="1:18" x14ac:dyDescent="0.2">
      <c r="A483" s="7">
        <v>43139</v>
      </c>
      <c r="B483" s="6">
        <v>42.447000000000003</v>
      </c>
      <c r="C483" s="6">
        <v>42.847200000000001</v>
      </c>
      <c r="D483" s="6">
        <v>41.470700000000001</v>
      </c>
      <c r="E483" s="6">
        <v>42.847200000000001</v>
      </c>
      <c r="F483" s="6">
        <v>56.662999999999997</v>
      </c>
      <c r="G483" s="6">
        <v>41.179000000000002</v>
      </c>
      <c r="H483" s="6">
        <v>35.451000000000001</v>
      </c>
      <c r="I483" s="6">
        <v>37.515000000000001</v>
      </c>
      <c r="J483" s="6">
        <v>4.3509000000000002</v>
      </c>
      <c r="K483" s="6">
        <v>47.862310000000001</v>
      </c>
      <c r="L483" s="6">
        <v>42.026690000000002</v>
      </c>
      <c r="M483" s="6">
        <v>49.2926</v>
      </c>
      <c r="N483" s="6">
        <v>42.384900000000002</v>
      </c>
      <c r="O483" s="6">
        <v>365.75</v>
      </c>
      <c r="P483" s="6">
        <v>0.2351</v>
      </c>
      <c r="Q483" s="6">
        <v>504</v>
      </c>
      <c r="R483" s="6">
        <v>218</v>
      </c>
    </row>
    <row r="484" spans="1:18" x14ac:dyDescent="0.2">
      <c r="A484" s="7">
        <v>43138</v>
      </c>
      <c r="B484" s="6">
        <v>46.507800000000003</v>
      </c>
      <c r="C484" s="6">
        <v>46.333100000000002</v>
      </c>
      <c r="D484" s="6">
        <v>46.859200000000001</v>
      </c>
      <c r="E484" s="6">
        <v>46.333100000000002</v>
      </c>
      <c r="F484" s="6">
        <v>47.92</v>
      </c>
      <c r="G484" s="6">
        <v>39.000999999999998</v>
      </c>
      <c r="H484" s="6">
        <v>34.488999999999997</v>
      </c>
      <c r="I484" s="6">
        <v>36.838000000000001</v>
      </c>
      <c r="J484" s="6">
        <v>2.0081000000000002</v>
      </c>
      <c r="K484" s="6">
        <v>49.57931</v>
      </c>
      <c r="L484" s="6">
        <v>49.170879999999997</v>
      </c>
      <c r="M484" s="6">
        <v>53.229700000000001</v>
      </c>
      <c r="N484" s="6">
        <v>47.618600000000001</v>
      </c>
      <c r="O484" s="6">
        <v>350.5</v>
      </c>
      <c r="P484" s="6">
        <v>0.1888</v>
      </c>
      <c r="Q484" s="6">
        <v>535</v>
      </c>
      <c r="R484" s="6">
        <v>188</v>
      </c>
    </row>
    <row r="485" spans="1:18" x14ac:dyDescent="0.2">
      <c r="A485" s="7">
        <v>43137</v>
      </c>
      <c r="B485" s="6">
        <v>61.923499999999997</v>
      </c>
      <c r="C485" s="6">
        <v>61.923499999999997</v>
      </c>
      <c r="D485" s="6">
        <v>61.923499999999997</v>
      </c>
      <c r="E485" s="6">
        <v>61.923499999999997</v>
      </c>
      <c r="F485" s="6">
        <v>42.988</v>
      </c>
      <c r="G485" s="6">
        <v>38.417999999999999</v>
      </c>
      <c r="H485" s="6">
        <v>35.667999999999999</v>
      </c>
      <c r="I485" s="6">
        <v>36.735999999999997</v>
      </c>
      <c r="J485" s="6">
        <v>-0.96560000000000001</v>
      </c>
      <c r="K485" s="6">
        <v>66.196690000000004</v>
      </c>
      <c r="L485" s="6">
        <v>62.695500000000003</v>
      </c>
      <c r="M485" s="6">
        <v>65.844800000000006</v>
      </c>
      <c r="N485" s="6">
        <v>62.454599999999999</v>
      </c>
      <c r="O485" s="6">
        <v>343.6</v>
      </c>
      <c r="P485" s="6">
        <v>0.1201</v>
      </c>
      <c r="Q485" s="6">
        <v>524</v>
      </c>
      <c r="R485" s="6">
        <v>172</v>
      </c>
    </row>
    <row r="486" spans="1:18" x14ac:dyDescent="0.2">
      <c r="A486" s="7">
        <v>43136</v>
      </c>
      <c r="B486" s="6">
        <v>46.301400000000001</v>
      </c>
      <c r="C486" s="6">
        <v>48.351900000000001</v>
      </c>
      <c r="D486" s="6">
        <v>43.189599999999999</v>
      </c>
      <c r="E486" s="6">
        <v>48.351900000000001</v>
      </c>
      <c r="F486" s="6">
        <v>43.441000000000003</v>
      </c>
      <c r="G486" s="6">
        <v>38.381999999999998</v>
      </c>
      <c r="H486" s="6">
        <v>36.143999999999998</v>
      </c>
      <c r="I486" s="6">
        <v>36.771000000000001</v>
      </c>
      <c r="J486" s="6">
        <v>-2.5011000000000001</v>
      </c>
      <c r="K486" s="6">
        <v>57.264629999999997</v>
      </c>
      <c r="L486" s="6">
        <v>70.513999999999996</v>
      </c>
      <c r="M486" s="6">
        <v>52.299500000000002</v>
      </c>
      <c r="N486" s="6">
        <v>56.832000000000001</v>
      </c>
      <c r="O486" s="6">
        <v>346.95</v>
      </c>
      <c r="P486" s="6">
        <v>0.1237</v>
      </c>
      <c r="Q486" s="6">
        <v>495</v>
      </c>
      <c r="R486" s="6">
        <v>160</v>
      </c>
    </row>
    <row r="487" spans="1:18" x14ac:dyDescent="0.2">
      <c r="A487" s="7">
        <v>43133</v>
      </c>
      <c r="B487" s="6">
        <v>48.699100000000001</v>
      </c>
      <c r="C487" s="6">
        <v>51.4193</v>
      </c>
      <c r="D487" s="6">
        <v>46.317900000000002</v>
      </c>
      <c r="E487" s="6">
        <v>51.4193</v>
      </c>
      <c r="F487" s="6">
        <v>44.848999999999997</v>
      </c>
      <c r="G487" s="6">
        <v>37.893999999999998</v>
      </c>
      <c r="H487" s="6">
        <v>35.86</v>
      </c>
      <c r="I487" s="6">
        <v>37.011000000000003</v>
      </c>
      <c r="J487" s="6">
        <v>-7.7392000000000003</v>
      </c>
      <c r="K487" s="6">
        <v>47.984690000000001</v>
      </c>
      <c r="L487" s="6">
        <v>54.166379999999997</v>
      </c>
      <c r="M487" s="6">
        <v>50.073300000000003</v>
      </c>
      <c r="N487" s="6">
        <v>49.679200000000002</v>
      </c>
      <c r="O487" s="6">
        <v>355.85</v>
      </c>
      <c r="P487" s="6">
        <v>0.15640000000000001</v>
      </c>
      <c r="Q487" s="6">
        <v>389</v>
      </c>
      <c r="R487" s="6">
        <v>145</v>
      </c>
    </row>
    <row r="488" spans="1:18" x14ac:dyDescent="0.2">
      <c r="A488" s="7">
        <v>43132</v>
      </c>
      <c r="B488" s="6">
        <v>41.414999999999999</v>
      </c>
      <c r="C488" s="6">
        <v>41.414999999999999</v>
      </c>
      <c r="D488" s="6">
        <v>41.414999999999999</v>
      </c>
      <c r="E488" s="6">
        <v>41.414999999999999</v>
      </c>
      <c r="F488" s="6">
        <v>31.565000000000001</v>
      </c>
      <c r="G488" s="6">
        <v>30.571999999999999</v>
      </c>
      <c r="H488" s="6">
        <v>32.101999999999997</v>
      </c>
      <c r="I488" s="6">
        <v>34.302999999999997</v>
      </c>
      <c r="J488" s="6">
        <v>1.9560999999999999</v>
      </c>
      <c r="K488" s="6">
        <v>40.879689999999997</v>
      </c>
      <c r="L488" s="6">
        <v>43.667630000000003</v>
      </c>
      <c r="M488" s="6">
        <v>43.6584</v>
      </c>
      <c r="N488" s="6">
        <v>44.424500000000002</v>
      </c>
      <c r="O488" s="6">
        <v>385.7</v>
      </c>
      <c r="P488" s="6">
        <v>0.2266</v>
      </c>
      <c r="Q488" s="6">
        <v>306</v>
      </c>
      <c r="R488" s="6">
        <v>126</v>
      </c>
    </row>
    <row r="489" spans="1:18" x14ac:dyDescent="0.2">
      <c r="A489" s="7">
        <v>43131</v>
      </c>
      <c r="B489" s="6">
        <v>43.991399999999999</v>
      </c>
      <c r="C489" s="6">
        <v>43.991399999999999</v>
      </c>
      <c r="D489" s="6">
        <v>43.991399999999999</v>
      </c>
      <c r="E489" s="6">
        <v>43.991399999999999</v>
      </c>
      <c r="F489" s="6">
        <v>29.402000000000001</v>
      </c>
      <c r="G489" s="6">
        <v>30.218</v>
      </c>
      <c r="H489" s="6">
        <v>32.182000000000002</v>
      </c>
      <c r="I489" s="6">
        <v>34.701000000000001</v>
      </c>
      <c r="J489" s="6">
        <v>-1.0722</v>
      </c>
      <c r="K489" s="6">
        <v>48.263309999999997</v>
      </c>
      <c r="L489" s="6">
        <v>45.639189999999999</v>
      </c>
      <c r="M489" s="6">
        <v>48.625399999999999</v>
      </c>
      <c r="N489" s="6">
        <v>46.380400000000002</v>
      </c>
      <c r="O489" s="6">
        <v>378.3</v>
      </c>
      <c r="P489" s="6">
        <v>0.1176</v>
      </c>
      <c r="Q489" s="6">
        <v>251</v>
      </c>
      <c r="R489" s="6">
        <v>118</v>
      </c>
    </row>
    <row r="490" spans="1:18" x14ac:dyDescent="0.2">
      <c r="A490" s="7">
        <v>43130</v>
      </c>
      <c r="B490" s="6">
        <v>44.446199999999997</v>
      </c>
      <c r="C490" s="6">
        <v>44.446199999999997</v>
      </c>
      <c r="D490" s="6">
        <v>44.446199999999997</v>
      </c>
      <c r="E490" s="6">
        <v>44.446199999999997</v>
      </c>
      <c r="F490" s="6">
        <v>30.824999999999999</v>
      </c>
      <c r="G490" s="6">
        <v>30.311</v>
      </c>
      <c r="H490" s="6">
        <v>33</v>
      </c>
      <c r="I490" s="6">
        <v>35.585999999999999</v>
      </c>
      <c r="J490" s="6">
        <v>-2.2494999999999998</v>
      </c>
      <c r="K490" s="6">
        <v>44.846130000000002</v>
      </c>
      <c r="L490" s="6">
        <v>45.71819</v>
      </c>
      <c r="M490" s="6">
        <v>45.267000000000003</v>
      </c>
      <c r="N490" s="6">
        <v>45.945</v>
      </c>
      <c r="O490" s="6">
        <v>382.4</v>
      </c>
      <c r="P490" s="6">
        <v>0.26490000000000002</v>
      </c>
      <c r="Q490" s="6">
        <v>214</v>
      </c>
      <c r="R490" s="6">
        <v>111</v>
      </c>
    </row>
    <row r="491" spans="1:18" x14ac:dyDescent="0.2">
      <c r="A491" s="7">
        <v>43129</v>
      </c>
      <c r="B491" s="6">
        <v>43.512</v>
      </c>
      <c r="C491" s="6">
        <v>43.512</v>
      </c>
      <c r="D491" s="6">
        <v>43.512</v>
      </c>
      <c r="E491" s="6">
        <v>43.512</v>
      </c>
      <c r="F491" s="6">
        <v>36.475000000000001</v>
      </c>
      <c r="G491" s="6">
        <v>29.946999999999999</v>
      </c>
      <c r="H491" s="6">
        <v>32.628</v>
      </c>
      <c r="I491" s="6">
        <v>35.533999999999999</v>
      </c>
      <c r="J491" s="6">
        <v>-0.67279999999999995</v>
      </c>
      <c r="K491" s="6">
        <v>45.001190000000001</v>
      </c>
      <c r="L491" s="6">
        <v>45.980629999999998</v>
      </c>
      <c r="M491" s="6">
        <v>46.698799999999999</v>
      </c>
      <c r="N491" s="6">
        <v>46.165799999999997</v>
      </c>
      <c r="O491" s="6">
        <v>391.2</v>
      </c>
      <c r="P491" s="6">
        <v>0.27810000000000001</v>
      </c>
      <c r="Q491" s="6">
        <v>161</v>
      </c>
      <c r="R491" s="6">
        <v>93</v>
      </c>
    </row>
    <row r="492" spans="1:18" x14ac:dyDescent="0.2">
      <c r="A492" s="7">
        <v>43125</v>
      </c>
      <c r="B492" s="6">
        <v>43.8337</v>
      </c>
      <c r="C492" s="6">
        <v>43.8337</v>
      </c>
      <c r="D492" s="6">
        <v>43.8337</v>
      </c>
      <c r="E492" s="6">
        <v>43.8337</v>
      </c>
      <c r="F492" s="6">
        <v>36.939</v>
      </c>
      <c r="G492" s="6">
        <v>29.84</v>
      </c>
      <c r="H492" s="6">
        <v>36.795000000000002</v>
      </c>
      <c r="I492" s="6">
        <v>35.521000000000001</v>
      </c>
      <c r="J492" s="6">
        <v>-2.4399000000000002</v>
      </c>
      <c r="K492" s="6">
        <v>42.691130000000001</v>
      </c>
      <c r="L492" s="6">
        <v>43.96181</v>
      </c>
      <c r="M492" s="6">
        <v>41.318399999999997</v>
      </c>
      <c r="N492" s="6">
        <v>43.975999999999999</v>
      </c>
      <c r="O492" s="6">
        <v>393.85</v>
      </c>
      <c r="P492" s="6">
        <v>0.49180000000000001</v>
      </c>
      <c r="Q492" s="6">
        <v>669</v>
      </c>
      <c r="R492" s="6">
        <v>287</v>
      </c>
    </row>
    <row r="493" spans="1:18" x14ac:dyDescent="0.2">
      <c r="A493" s="7">
        <v>43124</v>
      </c>
      <c r="B493" s="6">
        <v>45.263599999999997</v>
      </c>
      <c r="C493" s="6">
        <v>45.263599999999997</v>
      </c>
      <c r="D493" s="6">
        <v>39.994999999999997</v>
      </c>
      <c r="E493" s="6">
        <v>45.263599999999997</v>
      </c>
      <c r="F493" s="6">
        <v>35.061999999999998</v>
      </c>
      <c r="G493" s="6">
        <v>28.652000000000001</v>
      </c>
      <c r="H493" s="6">
        <v>36.353999999999999</v>
      </c>
      <c r="I493" s="6">
        <v>35.331000000000003</v>
      </c>
      <c r="J493" s="6">
        <v>-1.2958000000000001</v>
      </c>
      <c r="K493" s="6">
        <v>41.011000000000003</v>
      </c>
      <c r="L493" s="6">
        <v>43.274189999999997</v>
      </c>
      <c r="M493" s="6">
        <v>44.054299999999998</v>
      </c>
      <c r="N493" s="6">
        <v>45.722999999999999</v>
      </c>
      <c r="O493" s="6">
        <v>403.7</v>
      </c>
      <c r="P493" s="6">
        <v>0.28889999999999999</v>
      </c>
      <c r="Q493" s="6">
        <v>701</v>
      </c>
      <c r="R493" s="6">
        <v>313</v>
      </c>
    </row>
    <row r="494" spans="1:18" x14ac:dyDescent="0.2">
      <c r="A494" s="7"/>
      <c r="B494" s="6"/>
      <c r="C494" s="6"/>
      <c r="P494" s="6">
        <v>0</v>
      </c>
      <c r="Q494" s="6" t="e">
        <v>#DIV/0!</v>
      </c>
    </row>
    <row r="495" spans="1:18" x14ac:dyDescent="0.2">
      <c r="A495" s="7"/>
      <c r="B495" s="6"/>
      <c r="C495" s="6"/>
      <c r="P495" s="6">
        <v>0</v>
      </c>
      <c r="Q495" s="6" t="e">
        <v>#DIV/0!</v>
      </c>
    </row>
    <row r="496" spans="1:18" x14ac:dyDescent="0.2">
      <c r="A496" s="7"/>
      <c r="B496" s="6"/>
      <c r="C496" s="6"/>
      <c r="P496" s="6">
        <v>0</v>
      </c>
      <c r="Q496" s="6" t="e">
        <v>#DIV/0!</v>
      </c>
    </row>
    <row r="497" spans="1:17" x14ac:dyDescent="0.2">
      <c r="A497" s="7"/>
      <c r="B497" s="6"/>
      <c r="C497" s="6"/>
      <c r="P497" s="6">
        <v>0</v>
      </c>
      <c r="Q497" s="6" t="e">
        <v>#DIV/0!</v>
      </c>
    </row>
    <row r="498" spans="1:17" x14ac:dyDescent="0.2">
      <c r="A498" s="7"/>
      <c r="B498" s="6"/>
      <c r="C498" s="6"/>
    </row>
    <row r="499" spans="1:17" x14ac:dyDescent="0.2">
      <c r="A499" s="7"/>
      <c r="B499" s="6"/>
      <c r="C499" s="6"/>
    </row>
    <row r="500" spans="1:17" x14ac:dyDescent="0.2">
      <c r="A500" s="7"/>
      <c r="B500" s="6"/>
      <c r="C500" s="6"/>
    </row>
    <row r="501" spans="1:17" x14ac:dyDescent="0.2">
      <c r="A501" s="7"/>
      <c r="B501" s="6"/>
      <c r="C501" s="6"/>
    </row>
    <row r="502" spans="1:17" x14ac:dyDescent="0.2">
      <c r="A502" s="7"/>
      <c r="B502" s="6"/>
      <c r="C502" s="6"/>
    </row>
    <row r="503" spans="1:17" x14ac:dyDescent="0.2">
      <c r="A503" s="7"/>
      <c r="B503" s="6"/>
      <c r="C503" s="6"/>
    </row>
    <row r="504" spans="1:17" x14ac:dyDescent="0.2">
      <c r="A504" s="7"/>
      <c r="B504" s="6"/>
      <c r="C504" s="6"/>
    </row>
    <row r="505" spans="1:17" x14ac:dyDescent="0.2">
      <c r="A505" s="7"/>
      <c r="B505" s="6"/>
      <c r="C505" s="6"/>
    </row>
    <row r="506" spans="1:17" x14ac:dyDescent="0.2">
      <c r="A506" s="7"/>
      <c r="B506" s="6"/>
      <c r="C506" s="6"/>
    </row>
    <row r="507" spans="1:17" x14ac:dyDescent="0.2">
      <c r="A507" s="7"/>
      <c r="B507" s="6"/>
      <c r="C507" s="6"/>
    </row>
    <row r="508" spans="1:17" x14ac:dyDescent="0.2">
      <c r="A508" s="7"/>
      <c r="B508" s="6"/>
      <c r="C508" s="6"/>
    </row>
    <row r="509" spans="1:17" x14ac:dyDescent="0.2">
      <c r="A509" s="7"/>
      <c r="B509" s="6"/>
      <c r="C509" s="6"/>
    </row>
    <row r="510" spans="1:17" x14ac:dyDescent="0.2">
      <c r="A510" s="7"/>
      <c r="B510" s="6"/>
      <c r="C510" s="6"/>
    </row>
    <row r="511" spans="1:17" x14ac:dyDescent="0.2">
      <c r="A511" s="7"/>
      <c r="B511" s="6"/>
      <c r="C511" s="6"/>
    </row>
    <row r="512" spans="1:17" x14ac:dyDescent="0.2">
      <c r="A512" s="7"/>
      <c r="B512" s="6"/>
      <c r="C512" s="6"/>
    </row>
    <row r="513" spans="1:3" x14ac:dyDescent="0.2">
      <c r="A513" s="7"/>
      <c r="B513" s="6"/>
      <c r="C513" s="6"/>
    </row>
    <row r="514" spans="1:3" x14ac:dyDescent="0.2">
      <c r="A514" s="7"/>
      <c r="B514" s="6"/>
      <c r="C514" s="6"/>
    </row>
    <row r="515" spans="1:3" x14ac:dyDescent="0.2">
      <c r="A515" s="7"/>
      <c r="B515" s="6"/>
      <c r="C515" s="6"/>
    </row>
    <row r="516" spans="1:3" x14ac:dyDescent="0.2">
      <c r="A516" s="7"/>
      <c r="B516" s="6"/>
      <c r="C516" s="6"/>
    </row>
    <row r="517" spans="1:3" x14ac:dyDescent="0.2">
      <c r="A517" s="7"/>
      <c r="B517" s="6"/>
      <c r="C517" s="6"/>
    </row>
    <row r="518" spans="1:3" x14ac:dyDescent="0.2">
      <c r="A518" s="7"/>
      <c r="B518" s="6"/>
      <c r="C518" s="6"/>
    </row>
    <row r="519" spans="1:3" x14ac:dyDescent="0.2">
      <c r="A519" s="7"/>
      <c r="B519" s="6"/>
      <c r="C519" s="6"/>
    </row>
    <row r="520" spans="1:3" x14ac:dyDescent="0.2">
      <c r="A520" s="7"/>
      <c r="B520" s="6"/>
      <c r="C520" s="6"/>
    </row>
    <row r="521" spans="1:3" x14ac:dyDescent="0.2">
      <c r="A521" s="7"/>
      <c r="B521" s="6"/>
      <c r="C521" s="6"/>
    </row>
    <row r="522" spans="1:3" x14ac:dyDescent="0.2">
      <c r="A522" s="7"/>
      <c r="B522" s="6"/>
      <c r="C522" s="6"/>
    </row>
    <row r="523" spans="1:3" x14ac:dyDescent="0.2">
      <c r="A523" s="7"/>
      <c r="B523" s="6"/>
      <c r="C523" s="6"/>
    </row>
    <row r="524" spans="1:3" x14ac:dyDescent="0.2">
      <c r="A524" s="7"/>
      <c r="B524" s="6"/>
      <c r="C524" s="6"/>
    </row>
    <row r="525" spans="1:3" x14ac:dyDescent="0.2">
      <c r="A525" s="7"/>
      <c r="B525" s="6"/>
      <c r="C525" s="6"/>
    </row>
    <row r="526" spans="1:3" x14ac:dyDescent="0.2">
      <c r="A526" s="7"/>
      <c r="B526" s="6"/>
      <c r="C526" s="6"/>
    </row>
    <row r="527" spans="1:3" x14ac:dyDescent="0.2">
      <c r="A527" s="7"/>
      <c r="B527" s="6"/>
      <c r="C527" s="6"/>
    </row>
    <row r="528" spans="1:3" x14ac:dyDescent="0.2">
      <c r="A528" s="7"/>
      <c r="B528" s="6"/>
      <c r="C528" s="6"/>
    </row>
    <row r="529" spans="1:3" x14ac:dyDescent="0.2">
      <c r="A529" s="7"/>
      <c r="B529" s="6"/>
      <c r="C529" s="6"/>
    </row>
    <row r="530" spans="1:3" x14ac:dyDescent="0.2">
      <c r="A530" s="7"/>
      <c r="B530" s="6"/>
      <c r="C530" s="6"/>
    </row>
    <row r="531" spans="1:3" x14ac:dyDescent="0.2">
      <c r="A531" s="7"/>
      <c r="B531" s="6"/>
      <c r="C531" s="6"/>
    </row>
    <row r="532" spans="1:3" x14ac:dyDescent="0.2">
      <c r="A532" s="7"/>
      <c r="B532" s="6"/>
      <c r="C532" s="6"/>
    </row>
    <row r="533" spans="1:3" x14ac:dyDescent="0.2">
      <c r="A533" s="7"/>
      <c r="B533" s="6"/>
      <c r="C533" s="6"/>
    </row>
    <row r="534" spans="1:3" x14ac:dyDescent="0.2">
      <c r="A534" s="7"/>
      <c r="B534" s="6"/>
      <c r="C534" s="6"/>
    </row>
    <row r="535" spans="1:3" x14ac:dyDescent="0.2">
      <c r="A535" s="7"/>
      <c r="B535" s="6"/>
      <c r="C535" s="6"/>
    </row>
    <row r="536" spans="1:3" x14ac:dyDescent="0.2">
      <c r="A536" s="7"/>
      <c r="B536" s="6"/>
      <c r="C536" s="6"/>
    </row>
    <row r="537" spans="1:3" x14ac:dyDescent="0.2">
      <c r="A537" s="7"/>
      <c r="B537" s="6"/>
      <c r="C537" s="6"/>
    </row>
    <row r="538" spans="1:3" x14ac:dyDescent="0.2">
      <c r="A538" s="7"/>
      <c r="B538" s="6"/>
      <c r="C538" s="6"/>
    </row>
    <row r="539" spans="1:3" x14ac:dyDescent="0.2">
      <c r="A539" s="7"/>
      <c r="B539" s="6"/>
      <c r="C539" s="6"/>
    </row>
    <row r="540" spans="1:3" x14ac:dyDescent="0.2">
      <c r="A540" s="7"/>
      <c r="B540" s="6"/>
      <c r="C540" s="6"/>
    </row>
    <row r="541" spans="1:3" x14ac:dyDescent="0.2">
      <c r="A541" s="7"/>
      <c r="B541" s="6"/>
      <c r="C541" s="6"/>
    </row>
    <row r="542" spans="1:3" x14ac:dyDescent="0.2">
      <c r="A542" s="7"/>
      <c r="B542" s="6"/>
      <c r="C542" s="6"/>
    </row>
    <row r="543" spans="1:3" x14ac:dyDescent="0.2">
      <c r="A543" s="7"/>
      <c r="B543" s="6"/>
      <c r="C543" s="6"/>
    </row>
    <row r="544" spans="1:3" x14ac:dyDescent="0.2">
      <c r="A544" s="7"/>
      <c r="B544" s="6"/>
      <c r="C544" s="6"/>
    </row>
    <row r="545" spans="1:3" x14ac:dyDescent="0.2">
      <c r="A545" s="7"/>
      <c r="B545" s="6"/>
      <c r="C545" s="6"/>
    </row>
    <row r="546" spans="1:3" x14ac:dyDescent="0.2">
      <c r="A546" s="7"/>
      <c r="B546" s="6"/>
      <c r="C546" s="6"/>
    </row>
    <row r="547" spans="1:3" x14ac:dyDescent="0.2">
      <c r="A547" s="7"/>
      <c r="B547" s="6"/>
      <c r="C547" s="6"/>
    </row>
    <row r="548" spans="1:3" x14ac:dyDescent="0.2">
      <c r="A548" s="7"/>
      <c r="B548" s="6"/>
      <c r="C548" s="6"/>
    </row>
    <row r="549" spans="1:3" x14ac:dyDescent="0.2">
      <c r="A549" s="7"/>
      <c r="B549" s="6"/>
      <c r="C549" s="6"/>
    </row>
    <row r="550" spans="1:3" x14ac:dyDescent="0.2">
      <c r="A550" s="7"/>
      <c r="B550" s="6"/>
      <c r="C550" s="6"/>
    </row>
    <row r="551" spans="1:3" x14ac:dyDescent="0.2">
      <c r="A551" s="7"/>
      <c r="B551" s="6"/>
      <c r="C551" s="6"/>
    </row>
    <row r="552" spans="1:3" x14ac:dyDescent="0.2">
      <c r="A552" s="7"/>
      <c r="B552" s="6"/>
      <c r="C552" s="6"/>
    </row>
    <row r="553" spans="1:3" x14ac:dyDescent="0.2">
      <c r="A553" s="7"/>
      <c r="B553" s="6"/>
      <c r="C553" s="6"/>
    </row>
    <row r="554" spans="1:3" x14ac:dyDescent="0.2">
      <c r="A554" s="7"/>
      <c r="B554" s="6"/>
      <c r="C554" s="6"/>
    </row>
    <row r="555" spans="1:3" x14ac:dyDescent="0.2">
      <c r="A555" s="7"/>
      <c r="B555" s="6"/>
      <c r="C555" s="6"/>
    </row>
    <row r="556" spans="1:3" x14ac:dyDescent="0.2">
      <c r="A556" s="7"/>
      <c r="B556" s="6"/>
      <c r="C556" s="6"/>
    </row>
    <row r="557" spans="1:3" x14ac:dyDescent="0.2">
      <c r="A557" s="7"/>
      <c r="B557" s="6"/>
      <c r="C557" s="6"/>
    </row>
    <row r="558" spans="1:3" x14ac:dyDescent="0.2">
      <c r="A558" s="7"/>
      <c r="B558" s="6"/>
      <c r="C558" s="6"/>
    </row>
    <row r="559" spans="1:3" x14ac:dyDescent="0.2">
      <c r="A559" s="7"/>
      <c r="B559" s="6"/>
      <c r="C559" s="6"/>
    </row>
    <row r="560" spans="1:3" x14ac:dyDescent="0.2">
      <c r="A560" s="7"/>
      <c r="B560" s="6"/>
      <c r="C560" s="6"/>
    </row>
    <row r="561" spans="1:3" x14ac:dyDescent="0.2">
      <c r="A561" s="7"/>
      <c r="B561" s="6"/>
      <c r="C561" s="6"/>
    </row>
    <row r="562" spans="1:3" x14ac:dyDescent="0.2">
      <c r="A562" s="7"/>
      <c r="B562" s="6"/>
      <c r="C562" s="6"/>
    </row>
    <row r="563" spans="1:3" x14ac:dyDescent="0.2">
      <c r="A563" s="7"/>
      <c r="B563" s="6"/>
      <c r="C563" s="6"/>
    </row>
    <row r="564" spans="1:3" x14ac:dyDescent="0.2">
      <c r="A564" s="7"/>
      <c r="B564" s="6"/>
      <c r="C564" s="6"/>
    </row>
    <row r="565" spans="1:3" x14ac:dyDescent="0.2">
      <c r="A565" s="7"/>
      <c r="B565" s="6"/>
      <c r="C565" s="6"/>
    </row>
    <row r="566" spans="1:3" x14ac:dyDescent="0.2">
      <c r="A566" s="7"/>
      <c r="B566" s="6"/>
      <c r="C566" s="6"/>
    </row>
    <row r="567" spans="1:3" x14ac:dyDescent="0.2">
      <c r="A567" s="7"/>
      <c r="B567" s="6"/>
      <c r="C567" s="6"/>
    </row>
    <row r="568" spans="1:3" x14ac:dyDescent="0.2">
      <c r="A568" s="7"/>
      <c r="B568" s="6"/>
      <c r="C568" s="6"/>
    </row>
    <row r="569" spans="1:3" x14ac:dyDescent="0.2">
      <c r="A569" s="7"/>
      <c r="B569" s="6"/>
      <c r="C569" s="6"/>
    </row>
    <row r="570" spans="1:3" x14ac:dyDescent="0.2">
      <c r="A570" s="7"/>
      <c r="B570" s="6"/>
      <c r="C570" s="6"/>
    </row>
    <row r="571" spans="1:3" x14ac:dyDescent="0.2">
      <c r="A571" s="7"/>
      <c r="B571" s="6"/>
      <c r="C571" s="6"/>
    </row>
    <row r="572" spans="1:3" x14ac:dyDescent="0.2">
      <c r="A572" s="7"/>
      <c r="B572" s="6"/>
      <c r="C572" s="6"/>
    </row>
    <row r="573" spans="1:3" x14ac:dyDescent="0.2">
      <c r="A573" s="7"/>
      <c r="B573" s="6"/>
      <c r="C573" s="6"/>
    </row>
    <row r="574" spans="1:3" x14ac:dyDescent="0.2">
      <c r="A574" s="7"/>
      <c r="B574" s="6"/>
      <c r="C574" s="6"/>
    </row>
    <row r="575" spans="1:3" x14ac:dyDescent="0.2">
      <c r="A575" s="7"/>
      <c r="B575" s="6"/>
      <c r="C575" s="6"/>
    </row>
    <row r="576" spans="1:3" x14ac:dyDescent="0.2">
      <c r="A576" s="7"/>
      <c r="B576" s="6"/>
      <c r="C576" s="6"/>
    </row>
    <row r="577" spans="1:3" x14ac:dyDescent="0.2">
      <c r="A577" s="7"/>
      <c r="B577" s="6"/>
      <c r="C577" s="6"/>
    </row>
    <row r="578" spans="1:3" x14ac:dyDescent="0.2">
      <c r="A578" s="7"/>
      <c r="B578" s="6"/>
      <c r="C578" s="6"/>
    </row>
    <row r="579" spans="1:3" x14ac:dyDescent="0.2">
      <c r="A579" s="7"/>
      <c r="B579" s="6"/>
      <c r="C579" s="6"/>
    </row>
    <row r="580" spans="1:3" x14ac:dyDescent="0.2">
      <c r="A580" s="7"/>
      <c r="B580" s="6"/>
      <c r="C580" s="6"/>
    </row>
    <row r="581" spans="1:3" x14ac:dyDescent="0.2">
      <c r="A581" s="7"/>
      <c r="B581" s="6"/>
      <c r="C581" s="6"/>
    </row>
    <row r="582" spans="1:3" x14ac:dyDescent="0.2">
      <c r="A582" s="7"/>
      <c r="B582" s="6"/>
      <c r="C582" s="6"/>
    </row>
    <row r="583" spans="1:3" x14ac:dyDescent="0.2">
      <c r="A583" s="7"/>
      <c r="B583" s="6"/>
      <c r="C583" s="6"/>
    </row>
    <row r="584" spans="1:3" x14ac:dyDescent="0.2">
      <c r="A584" s="7"/>
      <c r="B584" s="6"/>
      <c r="C584" s="6"/>
    </row>
    <row r="585" spans="1:3" x14ac:dyDescent="0.2">
      <c r="A585" s="7"/>
      <c r="B585" s="6"/>
      <c r="C585" s="6"/>
    </row>
    <row r="586" spans="1:3" x14ac:dyDescent="0.2">
      <c r="A586" s="7"/>
      <c r="B586" s="6"/>
      <c r="C586" s="6"/>
    </row>
    <row r="587" spans="1:3" x14ac:dyDescent="0.2">
      <c r="A587" s="7"/>
      <c r="B587" s="6"/>
      <c r="C587" s="6"/>
    </row>
    <row r="588" spans="1:3" x14ac:dyDescent="0.2">
      <c r="A588" s="7"/>
      <c r="B588" s="6"/>
      <c r="C588" s="6"/>
    </row>
    <row r="589" spans="1:3" x14ac:dyDescent="0.2">
      <c r="A589" s="7"/>
      <c r="B589" s="6"/>
      <c r="C589" s="6"/>
    </row>
    <row r="590" spans="1:3" x14ac:dyDescent="0.2">
      <c r="A590" s="7"/>
      <c r="B590" s="6"/>
      <c r="C590" s="6"/>
    </row>
    <row r="591" spans="1:3" x14ac:dyDescent="0.2">
      <c r="A591" s="7"/>
      <c r="B591" s="6"/>
      <c r="C591" s="6"/>
    </row>
    <row r="592" spans="1:3" x14ac:dyDescent="0.2">
      <c r="A592" s="7"/>
      <c r="B592" s="6"/>
      <c r="C592" s="6"/>
    </row>
    <row r="593" spans="1:3" x14ac:dyDescent="0.2">
      <c r="A593" s="7"/>
      <c r="B593" s="6"/>
      <c r="C593" s="6"/>
    </row>
    <row r="594" spans="1:3" x14ac:dyDescent="0.2">
      <c r="A594" s="7"/>
      <c r="B594" s="6"/>
      <c r="C594" s="6"/>
    </row>
    <row r="595" spans="1:3" x14ac:dyDescent="0.2">
      <c r="A595" s="7"/>
      <c r="B595" s="6"/>
      <c r="C595" s="6"/>
    </row>
    <row r="596" spans="1:3" x14ac:dyDescent="0.2">
      <c r="A596" s="7"/>
      <c r="B596" s="6"/>
      <c r="C596" s="6"/>
    </row>
    <row r="597" spans="1:3" x14ac:dyDescent="0.2">
      <c r="A597" s="7"/>
      <c r="B597" s="6"/>
      <c r="C597" s="6"/>
    </row>
    <row r="598" spans="1:3" x14ac:dyDescent="0.2">
      <c r="A598" s="7"/>
      <c r="B598" s="6"/>
      <c r="C598" s="6"/>
    </row>
    <row r="599" spans="1:3" x14ac:dyDescent="0.2">
      <c r="A599" s="7"/>
      <c r="B599" s="6"/>
      <c r="C599" s="6"/>
    </row>
    <row r="600" spans="1:3" x14ac:dyDescent="0.2">
      <c r="A600" s="7"/>
      <c r="B600" s="6"/>
      <c r="C600" s="6"/>
    </row>
    <row r="601" spans="1:3" x14ac:dyDescent="0.2">
      <c r="A601" s="7"/>
      <c r="B601" s="6"/>
      <c r="C601" s="6"/>
    </row>
    <row r="602" spans="1:3" x14ac:dyDescent="0.2">
      <c r="A602" s="7"/>
      <c r="B602" s="6"/>
      <c r="C602" s="6"/>
    </row>
    <row r="603" spans="1:3" x14ac:dyDescent="0.2">
      <c r="A603" s="7"/>
      <c r="B603" s="6"/>
      <c r="C603" s="6"/>
    </row>
    <row r="604" spans="1:3" x14ac:dyDescent="0.2">
      <c r="A604" s="7"/>
      <c r="B604" s="6"/>
      <c r="C604" s="6"/>
    </row>
    <row r="605" spans="1:3" x14ac:dyDescent="0.2">
      <c r="A605" s="7"/>
      <c r="B605" s="6"/>
      <c r="C605" s="6"/>
    </row>
    <row r="606" spans="1:3" x14ac:dyDescent="0.2">
      <c r="A606" s="7"/>
      <c r="B606" s="6"/>
      <c r="C606" s="6"/>
    </row>
    <row r="607" spans="1:3" x14ac:dyDescent="0.2">
      <c r="A607" s="7"/>
      <c r="B607" s="6"/>
      <c r="C607" s="6"/>
    </row>
    <row r="608" spans="1:3" x14ac:dyDescent="0.2">
      <c r="A608" s="7"/>
      <c r="B608" s="6"/>
      <c r="C608" s="6"/>
    </row>
    <row r="609" spans="1:3" x14ac:dyDescent="0.2">
      <c r="A609" s="7"/>
      <c r="B609" s="6"/>
      <c r="C609" s="6"/>
    </row>
    <row r="610" spans="1:3" x14ac:dyDescent="0.2">
      <c r="A610" s="7"/>
      <c r="B610" s="6"/>
      <c r="C610" s="6"/>
    </row>
    <row r="611" spans="1:3" x14ac:dyDescent="0.2">
      <c r="A611" s="7"/>
      <c r="B611" s="6"/>
      <c r="C611" s="6"/>
    </row>
    <row r="612" spans="1:3" x14ac:dyDescent="0.2">
      <c r="A612" s="7"/>
      <c r="B612" s="6"/>
      <c r="C612" s="6"/>
    </row>
    <row r="613" spans="1:3" x14ac:dyDescent="0.2">
      <c r="A613" s="7"/>
      <c r="B613" s="6"/>
      <c r="C613" s="6"/>
    </row>
    <row r="614" spans="1:3" x14ac:dyDescent="0.2">
      <c r="A614" s="7"/>
      <c r="B614" s="6"/>
      <c r="C614" s="6"/>
    </row>
    <row r="615" spans="1:3" x14ac:dyDescent="0.2">
      <c r="A615" s="7"/>
      <c r="B615" s="6"/>
      <c r="C615" s="6"/>
    </row>
    <row r="616" spans="1:3" x14ac:dyDescent="0.2">
      <c r="A616" s="7"/>
      <c r="B616" s="6"/>
      <c r="C616" s="6"/>
    </row>
    <row r="617" spans="1:3" x14ac:dyDescent="0.2">
      <c r="A617" s="7"/>
      <c r="B617" s="6"/>
      <c r="C617" s="6"/>
    </row>
    <row r="618" spans="1:3" x14ac:dyDescent="0.2">
      <c r="A618" s="7"/>
      <c r="B618" s="6"/>
      <c r="C618" s="6"/>
    </row>
    <row r="619" spans="1:3" x14ac:dyDescent="0.2">
      <c r="A619" s="7"/>
      <c r="B619" s="6"/>
      <c r="C619" s="6"/>
    </row>
    <row r="620" spans="1:3" x14ac:dyDescent="0.2">
      <c r="A620" s="7"/>
      <c r="B620" s="6"/>
      <c r="C620" s="6"/>
    </row>
    <row r="621" spans="1:3" x14ac:dyDescent="0.2">
      <c r="A621" s="7"/>
      <c r="B621" s="6"/>
      <c r="C621" s="6"/>
    </row>
    <row r="622" spans="1:3" x14ac:dyDescent="0.2">
      <c r="A622" s="7"/>
      <c r="B622" s="6"/>
      <c r="C622" s="6"/>
    </row>
    <row r="623" spans="1:3" x14ac:dyDescent="0.2">
      <c r="A623" s="7"/>
      <c r="B623" s="6"/>
      <c r="C623" s="6"/>
    </row>
    <row r="624" spans="1:3" x14ac:dyDescent="0.2">
      <c r="A624" s="7"/>
      <c r="B624" s="6"/>
      <c r="C624" s="6"/>
    </row>
    <row r="625" spans="1:3" x14ac:dyDescent="0.2">
      <c r="A625" s="7"/>
      <c r="B625" s="6"/>
      <c r="C625" s="6"/>
    </row>
    <row r="626" spans="1:3" x14ac:dyDescent="0.2">
      <c r="A626" s="7"/>
      <c r="B626" s="6"/>
      <c r="C626" s="6"/>
    </row>
    <row r="627" spans="1:3" x14ac:dyDescent="0.2">
      <c r="A627" s="7"/>
      <c r="B627" s="6"/>
      <c r="C627" s="6"/>
    </row>
    <row r="628" spans="1:3" x14ac:dyDescent="0.2">
      <c r="A628" s="7"/>
      <c r="B628" s="6"/>
      <c r="C628" s="6"/>
    </row>
    <row r="629" spans="1:3" x14ac:dyDescent="0.2">
      <c r="A629" s="7"/>
      <c r="B629" s="6"/>
      <c r="C629" s="6"/>
    </row>
    <row r="630" spans="1:3" x14ac:dyDescent="0.2">
      <c r="A630" s="7"/>
      <c r="B630" s="6"/>
      <c r="C630" s="6"/>
    </row>
    <row r="631" spans="1:3" x14ac:dyDescent="0.2">
      <c r="A631" s="7"/>
      <c r="B631" s="6"/>
      <c r="C631" s="6"/>
    </row>
    <row r="632" spans="1:3" x14ac:dyDescent="0.2">
      <c r="A632" s="7"/>
      <c r="B632" s="6"/>
      <c r="C632" s="6"/>
    </row>
    <row r="633" spans="1:3" x14ac:dyDescent="0.2">
      <c r="A633" s="7"/>
      <c r="B633" s="6"/>
      <c r="C633" s="6"/>
    </row>
    <row r="634" spans="1:3" x14ac:dyDescent="0.2">
      <c r="A634" s="7"/>
      <c r="B634" s="6"/>
      <c r="C634" s="6"/>
    </row>
    <row r="635" spans="1:3" x14ac:dyDescent="0.2">
      <c r="A635" s="7"/>
      <c r="B635" s="6"/>
      <c r="C635" s="6"/>
    </row>
    <row r="636" spans="1:3" x14ac:dyDescent="0.2">
      <c r="A636" s="7"/>
      <c r="B636" s="6"/>
      <c r="C636" s="6"/>
    </row>
    <row r="637" spans="1:3" x14ac:dyDescent="0.2">
      <c r="A637" s="7"/>
      <c r="B637" s="6"/>
      <c r="C637" s="6"/>
    </row>
    <row r="638" spans="1:3" x14ac:dyDescent="0.2">
      <c r="A638" s="7"/>
      <c r="B638" s="6"/>
      <c r="C638" s="6"/>
    </row>
    <row r="639" spans="1:3" x14ac:dyDescent="0.2">
      <c r="A639" s="7"/>
      <c r="B639" s="6"/>
      <c r="C639" s="6"/>
    </row>
    <row r="640" spans="1:3" x14ac:dyDescent="0.2">
      <c r="A640" s="7"/>
      <c r="B640" s="6"/>
      <c r="C640" s="6"/>
    </row>
    <row r="641" spans="1:3" x14ac:dyDescent="0.2">
      <c r="A641" s="7"/>
      <c r="B641" s="6"/>
      <c r="C641" s="6"/>
    </row>
    <row r="642" spans="1:3" x14ac:dyDescent="0.2">
      <c r="A642" s="7"/>
      <c r="B642" s="6"/>
      <c r="C642" s="6"/>
    </row>
    <row r="643" spans="1:3" x14ac:dyDescent="0.2">
      <c r="A643" s="7"/>
      <c r="B643" s="6"/>
      <c r="C643" s="6"/>
    </row>
    <row r="644" spans="1:3" x14ac:dyDescent="0.2">
      <c r="A644" s="7"/>
      <c r="B644" s="6"/>
      <c r="C644" s="6"/>
    </row>
    <row r="645" spans="1:3" x14ac:dyDescent="0.2">
      <c r="A645" s="7"/>
      <c r="B645" s="6"/>
      <c r="C645" s="6"/>
    </row>
    <row r="646" spans="1:3" x14ac:dyDescent="0.2">
      <c r="A646" s="7"/>
      <c r="B646" s="6"/>
      <c r="C646" s="6"/>
    </row>
    <row r="647" spans="1:3" x14ac:dyDescent="0.2">
      <c r="A647" s="7"/>
      <c r="B647" s="6"/>
      <c r="C647" s="6"/>
    </row>
    <row r="648" spans="1:3" x14ac:dyDescent="0.2">
      <c r="A648" s="7"/>
      <c r="B648" s="6"/>
      <c r="C648" s="6"/>
    </row>
    <row r="649" spans="1:3" x14ac:dyDescent="0.2">
      <c r="A649" s="7"/>
      <c r="B649" s="6"/>
      <c r="C649" s="6"/>
    </row>
    <row r="650" spans="1:3" x14ac:dyDescent="0.2">
      <c r="A650" s="7"/>
      <c r="B650" s="6"/>
      <c r="C650" s="6"/>
    </row>
    <row r="651" spans="1:3" x14ac:dyDescent="0.2">
      <c r="A651" s="7"/>
      <c r="B651" s="6"/>
      <c r="C651" s="6"/>
    </row>
    <row r="652" spans="1:3" x14ac:dyDescent="0.2">
      <c r="A652" s="7"/>
      <c r="B652" s="6"/>
      <c r="C652" s="6"/>
    </row>
    <row r="653" spans="1:3" x14ac:dyDescent="0.2">
      <c r="A653" s="7"/>
      <c r="B653" s="6"/>
      <c r="C653" s="6"/>
    </row>
    <row r="654" spans="1:3" x14ac:dyDescent="0.2">
      <c r="A654" s="7"/>
      <c r="B654" s="6"/>
      <c r="C654" s="6"/>
    </row>
    <row r="655" spans="1:3" x14ac:dyDescent="0.2">
      <c r="A655" s="7"/>
      <c r="B655" s="6"/>
      <c r="C655" s="6"/>
    </row>
    <row r="656" spans="1:3" x14ac:dyDescent="0.2">
      <c r="A656" s="7"/>
      <c r="B656" s="6"/>
      <c r="C656" s="6"/>
    </row>
    <row r="657" spans="1:3" x14ac:dyDescent="0.2">
      <c r="A657" s="7"/>
      <c r="B657" s="6"/>
      <c r="C657" s="6"/>
    </row>
    <row r="658" spans="1:3" x14ac:dyDescent="0.2">
      <c r="A658" s="7"/>
      <c r="B658" s="6"/>
      <c r="C658" s="6"/>
    </row>
    <row r="659" spans="1:3" x14ac:dyDescent="0.2">
      <c r="A659" s="7"/>
      <c r="B659" s="6"/>
      <c r="C659" s="6"/>
    </row>
    <row r="660" spans="1:3" x14ac:dyDescent="0.2">
      <c r="A660" s="7"/>
      <c r="B660" s="6"/>
      <c r="C660" s="6"/>
    </row>
    <row r="661" spans="1:3" x14ac:dyDescent="0.2">
      <c r="A661" s="7"/>
      <c r="B661" s="6"/>
      <c r="C661" s="6"/>
    </row>
    <row r="662" spans="1:3" x14ac:dyDescent="0.2">
      <c r="A662" s="7"/>
      <c r="B662" s="6"/>
      <c r="C662" s="6"/>
    </row>
    <row r="663" spans="1:3" x14ac:dyDescent="0.2">
      <c r="A663" s="7"/>
      <c r="B663" s="6"/>
      <c r="C663" s="6"/>
    </row>
    <row r="664" spans="1:3" x14ac:dyDescent="0.2">
      <c r="A664" s="7"/>
      <c r="B664" s="6"/>
      <c r="C664" s="6"/>
    </row>
    <row r="665" spans="1:3" x14ac:dyDescent="0.2">
      <c r="A665" s="7"/>
      <c r="B665" s="6"/>
      <c r="C665" s="6"/>
    </row>
    <row r="666" spans="1:3" x14ac:dyDescent="0.2">
      <c r="A666" s="7"/>
      <c r="B666" s="6"/>
      <c r="C666" s="6"/>
    </row>
    <row r="667" spans="1:3" x14ac:dyDescent="0.2">
      <c r="A667" s="7"/>
      <c r="B667" s="6"/>
      <c r="C667" s="6"/>
    </row>
    <row r="668" spans="1:3" x14ac:dyDescent="0.2">
      <c r="A668" s="7"/>
      <c r="B668" s="6"/>
      <c r="C668" s="6"/>
    </row>
    <row r="669" spans="1:3" x14ac:dyDescent="0.2">
      <c r="A669" s="7"/>
      <c r="B669" s="6"/>
      <c r="C669" s="6"/>
    </row>
    <row r="670" spans="1:3" x14ac:dyDescent="0.2">
      <c r="A670" s="7"/>
      <c r="B670" s="6"/>
      <c r="C670" s="6"/>
    </row>
    <row r="671" spans="1:3" x14ac:dyDescent="0.2">
      <c r="A671" s="7"/>
      <c r="B671" s="6"/>
      <c r="C671" s="6"/>
    </row>
    <row r="672" spans="1:3" x14ac:dyDescent="0.2">
      <c r="A672" s="7"/>
      <c r="B672" s="6"/>
      <c r="C672" s="6"/>
    </row>
    <row r="673" spans="1:3" x14ac:dyDescent="0.2">
      <c r="A673" s="7"/>
      <c r="B673" s="6"/>
      <c r="C673" s="6"/>
    </row>
    <row r="674" spans="1:3" x14ac:dyDescent="0.2">
      <c r="A674" s="7"/>
      <c r="B674" s="6"/>
      <c r="C674" s="6"/>
    </row>
    <row r="675" spans="1:3" x14ac:dyDescent="0.2">
      <c r="A675" s="7"/>
      <c r="B675" s="6"/>
      <c r="C675" s="6"/>
    </row>
    <row r="676" spans="1:3" x14ac:dyDescent="0.2">
      <c r="A676" s="7"/>
      <c r="B676" s="6"/>
      <c r="C676" s="6"/>
    </row>
    <row r="677" spans="1:3" x14ac:dyDescent="0.2">
      <c r="A677" s="7"/>
      <c r="B677" s="6"/>
      <c r="C677" s="6"/>
    </row>
    <row r="678" spans="1:3" x14ac:dyDescent="0.2">
      <c r="A678" s="7"/>
      <c r="B678" s="6"/>
      <c r="C678" s="6"/>
    </row>
    <row r="679" spans="1:3" x14ac:dyDescent="0.2">
      <c r="A679" s="7"/>
      <c r="B679" s="6"/>
      <c r="C679" s="6"/>
    </row>
    <row r="680" spans="1:3" x14ac:dyDescent="0.2">
      <c r="A680" s="7"/>
      <c r="B680" s="6"/>
      <c r="C680" s="6"/>
    </row>
    <row r="681" spans="1:3" x14ac:dyDescent="0.2">
      <c r="A681" s="7"/>
      <c r="B681" s="6"/>
      <c r="C681" s="6"/>
    </row>
    <row r="682" spans="1:3" x14ac:dyDescent="0.2">
      <c r="A682" s="7"/>
      <c r="B682" s="6"/>
      <c r="C682" s="6"/>
    </row>
    <row r="683" spans="1:3" x14ac:dyDescent="0.2">
      <c r="A683" s="7"/>
      <c r="B683" s="6"/>
      <c r="C683" s="6"/>
    </row>
    <row r="684" spans="1:3" x14ac:dyDescent="0.2">
      <c r="A684" s="7"/>
      <c r="B684" s="6"/>
      <c r="C684" s="6"/>
    </row>
    <row r="685" spans="1:3" x14ac:dyDescent="0.2">
      <c r="A685" s="7"/>
      <c r="B685" s="6"/>
      <c r="C685" s="6"/>
    </row>
    <row r="686" spans="1:3" x14ac:dyDescent="0.2">
      <c r="A686" s="7"/>
      <c r="B686" s="6"/>
      <c r="C686" s="6"/>
    </row>
    <row r="687" spans="1:3" x14ac:dyDescent="0.2">
      <c r="A687" s="7"/>
      <c r="B687" s="6"/>
      <c r="C687" s="6"/>
    </row>
    <row r="688" spans="1:3" x14ac:dyDescent="0.2">
      <c r="A688" s="7"/>
      <c r="B688" s="6"/>
      <c r="C688" s="6"/>
    </row>
    <row r="689" spans="1:3" x14ac:dyDescent="0.2">
      <c r="A689" s="7"/>
      <c r="B689" s="6"/>
      <c r="C689" s="6"/>
    </row>
    <row r="690" spans="1:3" x14ac:dyDescent="0.2">
      <c r="A690" s="7"/>
      <c r="B690" s="6"/>
      <c r="C690" s="6"/>
    </row>
    <row r="691" spans="1:3" x14ac:dyDescent="0.2">
      <c r="A691" s="7"/>
      <c r="B691" s="6"/>
      <c r="C691" s="6"/>
    </row>
    <row r="692" spans="1:3" x14ac:dyDescent="0.2">
      <c r="A692" s="7"/>
      <c r="B692" s="6"/>
      <c r="C692" s="6"/>
    </row>
    <row r="693" spans="1:3" x14ac:dyDescent="0.2">
      <c r="A693" s="7"/>
      <c r="B693" s="6"/>
      <c r="C693" s="6"/>
    </row>
    <row r="694" spans="1:3" x14ac:dyDescent="0.2">
      <c r="A694" s="7"/>
      <c r="B694" s="6"/>
      <c r="C694" s="6"/>
    </row>
    <row r="695" spans="1:3" x14ac:dyDescent="0.2">
      <c r="A695" s="7"/>
      <c r="B695" s="6"/>
      <c r="C695" s="6"/>
    </row>
    <row r="696" spans="1:3" x14ac:dyDescent="0.2">
      <c r="A696" s="7"/>
      <c r="B696" s="6"/>
      <c r="C696" s="6"/>
    </row>
    <row r="697" spans="1:3" x14ac:dyDescent="0.2">
      <c r="A697" s="7"/>
      <c r="B697" s="6"/>
      <c r="C697" s="6"/>
    </row>
    <row r="698" spans="1:3" x14ac:dyDescent="0.2">
      <c r="A698" s="7"/>
      <c r="B698" s="6"/>
      <c r="C698" s="6"/>
    </row>
    <row r="699" spans="1:3" x14ac:dyDescent="0.2">
      <c r="A699" s="7"/>
      <c r="B699" s="6"/>
      <c r="C699" s="6"/>
    </row>
    <row r="700" spans="1:3" x14ac:dyDescent="0.2">
      <c r="A700" s="7"/>
      <c r="B700" s="6"/>
      <c r="C700" s="6"/>
    </row>
    <row r="701" spans="1:3" x14ac:dyDescent="0.2">
      <c r="A701" s="7"/>
      <c r="B701" s="6"/>
      <c r="C701" s="6"/>
    </row>
    <row r="702" spans="1:3" x14ac:dyDescent="0.2">
      <c r="A702" s="7"/>
      <c r="B702" s="6"/>
      <c r="C702" s="6"/>
    </row>
    <row r="703" spans="1:3" x14ac:dyDescent="0.2">
      <c r="A703" s="7"/>
      <c r="B703" s="6"/>
      <c r="C703" s="6"/>
    </row>
    <row r="704" spans="1:3" x14ac:dyDescent="0.2">
      <c r="A704" s="7"/>
      <c r="B704" s="6"/>
      <c r="C704" s="6"/>
    </row>
    <row r="705" spans="1:3" x14ac:dyDescent="0.2">
      <c r="A705" s="7"/>
      <c r="B705" s="6"/>
      <c r="C705" s="6"/>
    </row>
    <row r="706" spans="1:3" x14ac:dyDescent="0.2">
      <c r="A706" s="7"/>
      <c r="B706" s="6"/>
      <c r="C706" s="6"/>
    </row>
    <row r="707" spans="1:3" x14ac:dyDescent="0.2">
      <c r="A707" s="7"/>
      <c r="B707" s="6"/>
      <c r="C707" s="6"/>
    </row>
    <row r="708" spans="1:3" x14ac:dyDescent="0.2">
      <c r="A708" s="7"/>
      <c r="B708" s="6"/>
      <c r="C708" s="6"/>
    </row>
    <row r="709" spans="1:3" x14ac:dyDescent="0.2">
      <c r="A709" s="7"/>
      <c r="B709" s="6"/>
      <c r="C709" s="6"/>
    </row>
    <row r="710" spans="1:3" x14ac:dyDescent="0.2">
      <c r="A710" s="7"/>
      <c r="B710" s="6"/>
      <c r="C710" s="6"/>
    </row>
    <row r="711" spans="1:3" x14ac:dyDescent="0.2">
      <c r="A711" s="7"/>
      <c r="B711" s="6"/>
      <c r="C711" s="6"/>
    </row>
    <row r="712" spans="1:3" x14ac:dyDescent="0.2">
      <c r="A712" s="7"/>
      <c r="B712" s="6"/>
      <c r="C712" s="6"/>
    </row>
    <row r="713" spans="1:3" x14ac:dyDescent="0.2">
      <c r="A713" s="7"/>
      <c r="B713" s="6"/>
      <c r="C713" s="6"/>
    </row>
    <row r="714" spans="1:3" x14ac:dyDescent="0.2">
      <c r="A714" s="7"/>
      <c r="B714" s="6"/>
      <c r="C714" s="6"/>
    </row>
    <row r="715" spans="1:3" x14ac:dyDescent="0.2">
      <c r="A715" s="7"/>
      <c r="B715" s="6"/>
      <c r="C715" s="6"/>
    </row>
    <row r="716" spans="1:3" x14ac:dyDescent="0.2">
      <c r="A716" s="7"/>
      <c r="B716" s="6"/>
      <c r="C716" s="6"/>
    </row>
    <row r="717" spans="1:3" x14ac:dyDescent="0.2">
      <c r="A717" s="7"/>
      <c r="B717" s="6"/>
      <c r="C717" s="6"/>
    </row>
    <row r="718" spans="1:3" x14ac:dyDescent="0.2">
      <c r="A718" s="7"/>
      <c r="B718" s="6"/>
      <c r="C718" s="6"/>
    </row>
    <row r="719" spans="1:3" x14ac:dyDescent="0.2">
      <c r="A719" s="7"/>
      <c r="B719" s="6"/>
      <c r="C719" s="6"/>
    </row>
    <row r="720" spans="1:3" x14ac:dyDescent="0.2">
      <c r="A720" s="7"/>
      <c r="B720" s="6"/>
      <c r="C720" s="6"/>
    </row>
    <row r="721" spans="1:3" x14ac:dyDescent="0.2">
      <c r="A721" s="7"/>
      <c r="B721" s="6"/>
      <c r="C721" s="6"/>
    </row>
    <row r="722" spans="1:3" x14ac:dyDescent="0.2">
      <c r="A722" s="7"/>
      <c r="B722" s="6"/>
      <c r="C722" s="6"/>
    </row>
    <row r="723" spans="1:3" x14ac:dyDescent="0.2">
      <c r="A723" s="7"/>
      <c r="B723" s="6"/>
      <c r="C723" s="6"/>
    </row>
    <row r="724" spans="1:3" x14ac:dyDescent="0.2">
      <c r="A724" s="7"/>
      <c r="B724" s="6"/>
      <c r="C724" s="6"/>
    </row>
    <row r="725" spans="1:3" x14ac:dyDescent="0.2">
      <c r="A725" s="7"/>
      <c r="B725" s="6"/>
      <c r="C725" s="6"/>
    </row>
    <row r="726" spans="1:3" x14ac:dyDescent="0.2">
      <c r="A726" s="7"/>
      <c r="B726" s="6"/>
      <c r="C726" s="6"/>
    </row>
    <row r="727" spans="1:3" x14ac:dyDescent="0.2">
      <c r="A727" s="7"/>
      <c r="B727" s="6"/>
      <c r="C727" s="6"/>
    </row>
    <row r="728" spans="1:3" x14ac:dyDescent="0.2">
      <c r="A728" s="7"/>
      <c r="B728" s="6"/>
      <c r="C728" s="6"/>
    </row>
    <row r="729" spans="1:3" x14ac:dyDescent="0.2">
      <c r="A729" s="7"/>
      <c r="B729" s="6"/>
      <c r="C729" s="6"/>
    </row>
    <row r="730" spans="1:3" x14ac:dyDescent="0.2">
      <c r="A730" s="7"/>
      <c r="B730" s="6"/>
      <c r="C730" s="6"/>
    </row>
    <row r="731" spans="1:3" x14ac:dyDescent="0.2">
      <c r="A731" s="7"/>
      <c r="B731" s="6"/>
      <c r="C731" s="6"/>
    </row>
    <row r="732" spans="1:3" x14ac:dyDescent="0.2">
      <c r="A732" s="7"/>
      <c r="B732" s="6"/>
      <c r="C732" s="6"/>
    </row>
    <row r="733" spans="1:3" x14ac:dyDescent="0.2">
      <c r="A733" s="7"/>
      <c r="B733" s="6"/>
      <c r="C733" s="6"/>
    </row>
    <row r="734" spans="1:3" x14ac:dyDescent="0.2">
      <c r="A734" s="7"/>
      <c r="B734" s="6"/>
      <c r="C734" s="6"/>
    </row>
    <row r="735" spans="1:3" x14ac:dyDescent="0.2">
      <c r="A735" s="7"/>
      <c r="B735" s="6"/>
      <c r="C735" s="6"/>
    </row>
    <row r="736" spans="1:3" x14ac:dyDescent="0.2">
      <c r="A736" s="7"/>
      <c r="B736" s="6"/>
      <c r="C736" s="6"/>
    </row>
    <row r="737" spans="1:3" x14ac:dyDescent="0.2">
      <c r="A737" s="7"/>
      <c r="B737" s="6"/>
      <c r="C737" s="6"/>
    </row>
    <row r="738" spans="1:3" x14ac:dyDescent="0.2">
      <c r="A738" s="7"/>
      <c r="B738" s="6"/>
      <c r="C738" s="6"/>
    </row>
    <row r="739" spans="1:3" x14ac:dyDescent="0.2">
      <c r="A739" s="7"/>
      <c r="B739" s="6"/>
      <c r="C739" s="6"/>
    </row>
    <row r="740" spans="1:3" x14ac:dyDescent="0.2">
      <c r="A740" s="7"/>
      <c r="B740" s="6"/>
      <c r="C740" s="6"/>
    </row>
    <row r="741" spans="1:3" x14ac:dyDescent="0.2">
      <c r="A741" s="7"/>
      <c r="B741" s="6"/>
      <c r="C741" s="6"/>
    </row>
    <row r="742" spans="1:3" x14ac:dyDescent="0.2">
      <c r="A742" s="7"/>
      <c r="B742" s="6"/>
      <c r="C742" s="6"/>
    </row>
    <row r="743" spans="1:3" x14ac:dyDescent="0.2">
      <c r="A743" s="7"/>
      <c r="B743" s="6"/>
      <c r="C74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JUST IN Equity</vt:lpstr>
      <vt:lpstr>UJJIVAN IN Equity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kifs</dc:creator>
  <cp:lastModifiedBy>Administrator</cp:lastModifiedBy>
  <dcterms:created xsi:type="dcterms:W3CDTF">2020-01-27T08:37:04Z</dcterms:created>
  <dcterms:modified xsi:type="dcterms:W3CDTF">2020-02-13T06:40:22Z</dcterms:modified>
</cp:coreProperties>
</file>