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0380" windowHeight="7820" firstSheet="1" activeTab="9"/>
  </bookViews>
  <sheets>
    <sheet name="K55ĐL" sheetId="1" r:id="rId1"/>
    <sheet name="K55ĐC" sheetId="2" r:id="rId2"/>
    <sheet name="K56Đl" sheetId="3" r:id="rId3"/>
    <sheet name="K56ĐC" sheetId="4" r:id="rId4"/>
    <sheet name="K57ĐlTN" sheetId="5" r:id="rId5"/>
    <sheet name="K57QLDD" sheetId="6" r:id="rId6"/>
    <sheet name="K58DLTN" sheetId="7" r:id="rId7"/>
    <sheet name="K58QLDD" sheetId="8" r:id="rId8"/>
    <sheet name="K59DLTN" sheetId="9" r:id="rId9"/>
    <sheet name="K59QLĐĐ" sheetId="10" r:id="rId10"/>
    <sheet name="K60DLTN" sheetId="11" r:id="rId11"/>
    <sheet name="K60QLĐĐ" sheetId="12" r:id="rId12"/>
    <sheet name="K61DLTN" sheetId="13" r:id="rId13"/>
    <sheet name="K61QLDD" sheetId="14" r:id="rId14"/>
    <sheet name="Tổng" sheetId="15" r:id="rId15"/>
    <sheet name="Sheet1" sheetId="16" r:id="rId16"/>
  </sheets>
  <calcPr calcId="144525"/>
</workbook>
</file>

<file path=xl/calcChain.xml><?xml version="1.0" encoding="utf-8"?>
<calcChain xmlns="http://schemas.openxmlformats.org/spreadsheetml/2006/main">
  <c r="C23" i="15" l="1"/>
  <c r="C21" i="15" l="1"/>
  <c r="B21" i="15"/>
  <c r="B20" i="15"/>
  <c r="E19" i="15"/>
  <c r="B19" i="15"/>
  <c r="F18" i="15"/>
  <c r="B18" i="15"/>
  <c r="C17" i="15"/>
  <c r="B17" i="15"/>
  <c r="B16" i="15"/>
  <c r="E15" i="15"/>
  <c r="B15" i="15"/>
  <c r="F14" i="15"/>
  <c r="B14" i="15"/>
  <c r="C13" i="15"/>
  <c r="B13" i="15"/>
  <c r="B12" i="15"/>
  <c r="E11" i="15"/>
  <c r="B11" i="15"/>
  <c r="F77" i="4"/>
  <c r="F11" i="15" s="1"/>
  <c r="F45" i="3"/>
  <c r="F10" i="15" s="1"/>
  <c r="D10" i="15"/>
  <c r="B10" i="15"/>
  <c r="F17" i="1"/>
  <c r="F8" i="15" s="1"/>
  <c r="F9" i="15"/>
  <c r="B9" i="15"/>
  <c r="B8" i="15"/>
  <c r="F94" i="2"/>
  <c r="F93" i="2"/>
  <c r="F92" i="2"/>
  <c r="E9" i="15" s="1"/>
  <c r="F91" i="2"/>
  <c r="D9" i="15" s="1"/>
  <c r="F90" i="2"/>
  <c r="C9" i="15" s="1"/>
  <c r="F26" i="14"/>
  <c r="F21" i="15" s="1"/>
  <c r="F25" i="14"/>
  <c r="E21" i="15" s="1"/>
  <c r="F24" i="14"/>
  <c r="D21" i="15" s="1"/>
  <c r="F23" i="14"/>
  <c r="F15" i="13"/>
  <c r="F20" i="15" s="1"/>
  <c r="F14" i="13"/>
  <c r="E20" i="15" s="1"/>
  <c r="F13" i="13"/>
  <c r="D20" i="15" s="1"/>
  <c r="F12" i="13"/>
  <c r="C20" i="15" s="1"/>
  <c r="F83" i="12"/>
  <c r="F19" i="15" s="1"/>
  <c r="F82" i="12"/>
  <c r="F81" i="12"/>
  <c r="D19" i="15" s="1"/>
  <c r="F80" i="12"/>
  <c r="C19" i="15" s="1"/>
  <c r="F27" i="11"/>
  <c r="F26" i="11"/>
  <c r="E18" i="15" s="1"/>
  <c r="F25" i="11"/>
  <c r="D18" i="15" s="1"/>
  <c r="F24" i="11"/>
  <c r="C18" i="15" s="1"/>
  <c r="F53" i="10"/>
  <c r="F17" i="15" s="1"/>
  <c r="F52" i="10"/>
  <c r="E17" i="15" s="1"/>
  <c r="F51" i="10"/>
  <c r="D17" i="15" s="1"/>
  <c r="F50" i="10"/>
  <c r="F27" i="9"/>
  <c r="F16" i="15" s="1"/>
  <c r="F26" i="9"/>
  <c r="E16" i="15" s="1"/>
  <c r="F25" i="9"/>
  <c r="D16" i="15" s="1"/>
  <c r="F24" i="9"/>
  <c r="C16" i="15" s="1"/>
  <c r="F87" i="8"/>
  <c r="F15" i="15" s="1"/>
  <c r="F86" i="8"/>
  <c r="F85" i="8"/>
  <c r="D15" i="15" s="1"/>
  <c r="F84" i="8"/>
  <c r="C15" i="15" s="1"/>
  <c r="F43" i="7"/>
  <c r="F42" i="7"/>
  <c r="E14" i="15" s="1"/>
  <c r="F41" i="7"/>
  <c r="D14" i="15" s="1"/>
  <c r="F40" i="7"/>
  <c r="C14" i="15" s="1"/>
  <c r="F51" i="6"/>
  <c r="F13" i="15" s="1"/>
  <c r="F50" i="6"/>
  <c r="E13" i="15" s="1"/>
  <c r="F49" i="6"/>
  <c r="D13" i="15" s="1"/>
  <c r="F48" i="6"/>
  <c r="F49" i="5"/>
  <c r="F12" i="15" s="1"/>
  <c r="F48" i="5"/>
  <c r="E12" i="15" s="1"/>
  <c r="F47" i="5"/>
  <c r="D12" i="15" s="1"/>
  <c r="F46" i="5"/>
  <c r="C12" i="15" s="1"/>
  <c r="F76" i="4"/>
  <c r="F74" i="4"/>
  <c r="C11" i="15" s="1"/>
  <c r="F75" i="4"/>
  <c r="D11" i="15" s="1"/>
  <c r="F44" i="3"/>
  <c r="E10" i="15" s="1"/>
  <c r="F43" i="3"/>
  <c r="F42" i="3"/>
  <c r="C10" i="15" s="1"/>
  <c r="F16" i="1"/>
  <c r="E8" i="15" s="1"/>
  <c r="F15" i="1"/>
  <c r="D8" i="15" s="1"/>
  <c r="F14" i="1" l="1"/>
  <c r="C8" i="15" s="1"/>
</calcChain>
</file>

<file path=xl/sharedStrings.xml><?xml version="1.0" encoding="utf-8"?>
<sst xmlns="http://schemas.openxmlformats.org/spreadsheetml/2006/main" count="2958" uniqueCount="1214">
  <si>
    <t>   Nghiêm Thu Hiền</t>
  </si>
  <si>
    <t> Nam</t>
  </si>
  <si>
    <t> 28/11/1991</t>
  </si>
  <si>
    <t>  Chưa tốt nghiệp</t>
  </si>
  <si>
    <t>  </t>
  </si>
  <si>
    <t>   Nguyễn Lệ Giang</t>
  </si>
  <si>
    <t> 14/08/1992</t>
  </si>
  <si>
    <t>  Tốt nghiệp</t>
  </si>
  <si>
    <t>   Lê Thị Khánh Hòa</t>
  </si>
  <si>
    <t> 18/02/1992</t>
  </si>
  <si>
    <t>   Đặng Thị Minh Huê</t>
  </si>
  <si>
    <t> 18/07/1992</t>
  </si>
  <si>
    <t>   Đặng Hữu Liệu</t>
  </si>
  <si>
    <t> Nữ</t>
  </si>
  <si>
    <t> 04/10/1992</t>
  </si>
  <si>
    <t>   Nguyễn Thị Thu Năm</t>
  </si>
  <si>
    <t> 15/05/1992</t>
  </si>
  <si>
    <t>   Nguyễn Thị Nhạn</t>
  </si>
  <si>
    <t> 20/04/1992</t>
  </si>
  <si>
    <t>   Nguyễn Thị Phương</t>
  </si>
  <si>
    <t> 02/08/1992</t>
  </si>
  <si>
    <t>   Nguyễn Hồng Phượng</t>
  </si>
  <si>
    <t> 12/11/1992</t>
  </si>
  <si>
    <t>   Đinh Thị Thanh</t>
  </si>
  <si>
    <t> 18/09/1992</t>
  </si>
  <si>
    <t>   Nguyễn Quang Huy</t>
  </si>
  <si>
    <t> 14/03/1992</t>
  </si>
  <si>
    <t>  Thôi học</t>
  </si>
  <si>
    <t>   Vương Thị Tuyền</t>
  </si>
  <si>
    <t> 20/05/1991</t>
  </si>
  <si>
    <t>STT</t>
  </si>
  <si>
    <t>Mã SV</t>
  </si>
  <si>
    <t>Tên SV</t>
  </si>
  <si>
    <t>GT</t>
  </si>
  <si>
    <t>Ngày sinh</t>
  </si>
  <si>
    <t>Trạng thái</t>
  </si>
  <si>
    <t>Tổng số SV chưa tốt nghiệp</t>
  </si>
  <si>
    <t>Tổng số SV tốt nghiệp</t>
  </si>
  <si>
    <t>Tổng số SV thôi học</t>
  </si>
  <si>
    <t>Chưa tốt nghiệp</t>
  </si>
  <si>
    <t>   Trần Hoài Anh</t>
  </si>
  <si>
    <t> 28/10/1991</t>
  </si>
  <si>
    <t>   Đặng Thuỳ Dương</t>
  </si>
  <si>
    <t> 01/09/1991</t>
  </si>
  <si>
    <t>   Âu Thành Đạt</t>
  </si>
  <si>
    <t> 23/08/1992</t>
  </si>
  <si>
    <t>   Đặng Thu Giang</t>
  </si>
  <si>
    <t> 27/09/1992</t>
  </si>
  <si>
    <t>   Hồ Thị Giang</t>
  </si>
  <si>
    <t>   Nguyễn Thị Hương Giang</t>
  </si>
  <si>
    <t> 16/07/1992</t>
  </si>
  <si>
    <t>   Trần Thị Hương Giang</t>
  </si>
  <si>
    <t> 08/01/1991</t>
  </si>
  <si>
    <t>   Nguyễn Nam Hải</t>
  </si>
  <si>
    <t> 13/09/1991</t>
  </si>
  <si>
    <t>   Phan Diễm Hằng</t>
  </si>
  <si>
    <t> 13/06/1991</t>
  </si>
  <si>
    <t>   Trần Thị Hồng Hậu</t>
  </si>
  <si>
    <t> 07/08/1991</t>
  </si>
  <si>
    <t>   Vũ Thị Phương Hoa</t>
  </si>
  <si>
    <t> 23/01/1992</t>
  </si>
  <si>
    <t>   Trần Nhất Linh</t>
  </si>
  <si>
    <t> 15/11/1992</t>
  </si>
  <si>
    <t>   Trần Thị Trang Linh</t>
  </si>
  <si>
    <t> 14/06/1992</t>
  </si>
  <si>
    <t>   Tạ Duy Mạnh</t>
  </si>
  <si>
    <t> 03/12/1992</t>
  </si>
  <si>
    <t>   Nguyễn Thị Thanh Nga</t>
  </si>
  <si>
    <t>   Trần Thị Hằng Nga</t>
  </si>
  <si>
    <t> 09/08/1992</t>
  </si>
  <si>
    <t>   Tống Thị Oanh</t>
  </si>
  <si>
    <t> 11/07/1992</t>
  </si>
  <si>
    <t>   Nguyễn Văn Phương</t>
  </si>
  <si>
    <t> 29/09/1992</t>
  </si>
  <si>
    <t>   Cao Bá Quát</t>
  </si>
  <si>
    <t> 17/10/1991</t>
  </si>
  <si>
    <t>   Hoàng Thu Thảo</t>
  </si>
  <si>
    <t> 14/11/1991</t>
  </si>
  <si>
    <t>   Nguyễn Chiến Thắng</t>
  </si>
  <si>
    <t> 09/11/1992</t>
  </si>
  <si>
    <t>   Nguyễn Thị Kim Thoa</t>
  </si>
  <si>
    <t>   Đàm Giai Thoại</t>
  </si>
  <si>
    <t> 15/03/1992</t>
  </si>
  <si>
    <t>   Đỗ Thị Thuận</t>
  </si>
  <si>
    <t>   Đỗ Thị Thuỳ</t>
  </si>
  <si>
    <t> 14/01/1991</t>
  </si>
  <si>
    <t>   Đinh Thị Phương Thuý</t>
  </si>
  <si>
    <t> 13/04/1992</t>
  </si>
  <si>
    <t>   Phạm Thị Hồng Thư</t>
  </si>
  <si>
    <t> 27/06/1992</t>
  </si>
  <si>
    <t>   Lã Thị Tuyết</t>
  </si>
  <si>
    <t> 16/12/1991</t>
  </si>
  <si>
    <t>   Đinh Thị Vân</t>
  </si>
  <si>
    <t> 30/08/1992</t>
  </si>
  <si>
    <t>   Đinh Thị Lan Hương</t>
  </si>
  <si>
    <t> 19/11/1991</t>
  </si>
  <si>
    <t>   Nguyễn Thị An Ly</t>
  </si>
  <si>
    <t> 29/10/1992</t>
  </si>
  <si>
    <t>   Bùi Bích Mai</t>
  </si>
  <si>
    <t> 15/02/1992</t>
  </si>
  <si>
    <t>   Đoàn Đức Thiện</t>
  </si>
  <si>
    <t> 01/08/1992</t>
  </si>
  <si>
    <t>   Phạm Hồng Hoa</t>
  </si>
  <si>
    <t> 08/06/1992</t>
  </si>
  <si>
    <t>   Dương Thị Lan Anh</t>
  </si>
  <si>
    <t> 19/01/1992</t>
  </si>
  <si>
    <t>   Nguyễn Công Tuấn Anh</t>
  </si>
  <si>
    <t> 15/09/1992</t>
  </si>
  <si>
    <t>   Vũ Thị Ngọc Ân</t>
  </si>
  <si>
    <t> 15/03/1991</t>
  </si>
  <si>
    <t>   Trần Văn Ba</t>
  </si>
  <si>
    <t> 23/09/1992</t>
  </si>
  <si>
    <t>   Ngô Văn Bình</t>
  </si>
  <si>
    <t> 20/02/1992</t>
  </si>
  <si>
    <t>   Nguyễn Văn Chuyền</t>
  </si>
  <si>
    <t>   Nguyễn Văn Cường</t>
  </si>
  <si>
    <t> 01/09/1992</t>
  </si>
  <si>
    <t>   Phạm Hùng Cường</t>
  </si>
  <si>
    <t> 26/05/1992</t>
  </si>
  <si>
    <t>   Trần Thị Dịu</t>
  </si>
  <si>
    <t> 02/10/1991</t>
  </si>
  <si>
    <t>   Đặng Thị Dung</t>
  </si>
  <si>
    <t> 05/10/1991</t>
  </si>
  <si>
    <t>   Nguyễn Kim Dung</t>
  </si>
  <si>
    <t> 10/08/1992</t>
  </si>
  <si>
    <t>   Nguyễn Tiến Dũng</t>
  </si>
  <si>
    <t> 10/06/1992</t>
  </si>
  <si>
    <t>   Trịnh Công Dũng</t>
  </si>
  <si>
    <t> 09/05/1990</t>
  </si>
  <si>
    <t>   Phan Thành Đạt</t>
  </si>
  <si>
    <t> 30/09/1992</t>
  </si>
  <si>
    <t>   Đoàn Trung Đức</t>
  </si>
  <si>
    <t> 23/05/1992</t>
  </si>
  <si>
    <t>   Trần Tiến Đức</t>
  </si>
  <si>
    <t> 12/12/1992</t>
  </si>
  <si>
    <t>   Nguyễn Thị Thu Hà</t>
  </si>
  <si>
    <t> 17/12/1991</t>
  </si>
  <si>
    <t>   Hoàng Vũ Hải</t>
  </si>
  <si>
    <t> 05/03/1992</t>
  </si>
  <si>
    <t>   Nguyễn Trung Hải</t>
  </si>
  <si>
    <t> 11/02/1992</t>
  </si>
  <si>
    <t>   Lê Thu Hảo</t>
  </si>
  <si>
    <t> 02/07/1992</t>
  </si>
  <si>
    <t>   Hoàng Diệu Hằng</t>
  </si>
  <si>
    <t> 20/10/1992</t>
  </si>
  <si>
    <t>   Nguyễn Xuân Hiển</t>
  </si>
  <si>
    <t> 12/09/1992</t>
  </si>
  <si>
    <t>   Nguyễn Huy Hoàng</t>
  </si>
  <si>
    <t> 19/12/1991</t>
  </si>
  <si>
    <t>   Nguyễn Thị Thanh Huyền</t>
  </si>
  <si>
    <t> 30/12/1992</t>
  </si>
  <si>
    <t>   Nguyễn Việt Hùng</t>
  </si>
  <si>
    <t> 15/06/1992</t>
  </si>
  <si>
    <t>   Nguyễn Duy Khánh</t>
  </si>
  <si>
    <t> 19/05/1992</t>
  </si>
  <si>
    <t>   Nguyễn Bùi Mai Liên</t>
  </si>
  <si>
    <t> 01/03/1992</t>
  </si>
  <si>
    <t>   Nguyễn Thị Liên</t>
  </si>
  <si>
    <t> 16/09/1991</t>
  </si>
  <si>
    <t>   Phạm Thị Liên</t>
  </si>
  <si>
    <t> 16/01/1992</t>
  </si>
  <si>
    <t>   Tạ Thị Liễu</t>
  </si>
  <si>
    <t>   Đào Thuỳ Linh</t>
  </si>
  <si>
    <t> 17/08/1992</t>
  </si>
  <si>
    <t>   Phạm Quang Long</t>
  </si>
  <si>
    <t> 20/09/1991</t>
  </si>
  <si>
    <t>   Trần Đình Luyện</t>
  </si>
  <si>
    <t> 26/03/1992</t>
  </si>
  <si>
    <t>   Phạm Phương Nguyên</t>
  </si>
  <si>
    <t> 11/06/1992</t>
  </si>
  <si>
    <t>   Nguyễn Hồng Phương</t>
  </si>
  <si>
    <t> 22/10/1992</t>
  </si>
  <si>
    <t>   Đỗ Hồng Quân</t>
  </si>
  <si>
    <t> 14/05/1992</t>
  </si>
  <si>
    <t>   Trần Đình Quân</t>
  </si>
  <si>
    <t> 06/03/1992</t>
  </si>
  <si>
    <t>   Mạc Thị Quyên</t>
  </si>
  <si>
    <t>   Phạm Thị Ngọc Quỳnh</t>
  </si>
  <si>
    <t> 28/04/1992</t>
  </si>
  <si>
    <t>   Lê Ngọc Sơn</t>
  </si>
  <si>
    <t> 09/04/1992</t>
  </si>
  <si>
    <t>   Nguyễn Thị Thảo</t>
  </si>
  <si>
    <t> 28/10/1992</t>
  </si>
  <si>
    <t>   Lê Thu Thủy</t>
  </si>
  <si>
    <t> 27/12/1992</t>
  </si>
  <si>
    <t>   Lê Thị Huyền Trang</t>
  </si>
  <si>
    <t> 08/05/1991</t>
  </si>
  <si>
    <t>   Lê Thị Quỳnh Trang</t>
  </si>
  <si>
    <t> 26/10/1992</t>
  </si>
  <si>
    <t>   Lương Thị Tuyết</t>
  </si>
  <si>
    <t> 24/04/1992</t>
  </si>
  <si>
    <t>   Nguyễn Thị Ngọc Tú</t>
  </si>
  <si>
    <t> 23/03/1992</t>
  </si>
  <si>
    <t>   Lê Tố Uyên</t>
  </si>
  <si>
    <t> 28/12/1992</t>
  </si>
  <si>
    <t>   Chu Thị Hà Vân</t>
  </si>
  <si>
    <t> 25/03/1992</t>
  </si>
  <si>
    <t>   Hoàng Thị Hồng Vân</t>
  </si>
  <si>
    <t> 25/08/1992</t>
  </si>
  <si>
    <t>   Vi Văn Việt</t>
  </si>
  <si>
    <t> 15/01/1991</t>
  </si>
  <si>
    <t>   Đường Thị Hồng Nam</t>
  </si>
  <si>
    <t> 05/04/1992</t>
  </si>
  <si>
    <t>  Tạm dừng học</t>
  </si>
  <si>
    <t>   Phạm Ngọc Ánh</t>
  </si>
  <si>
    <t> 21/06/1992</t>
  </si>
  <si>
    <t>   Nguyễn Văn Công</t>
  </si>
  <si>
    <t>   Trần Thanh Đạt</t>
  </si>
  <si>
    <t> 01/05/1992</t>
  </si>
  <si>
    <t>Tổng số SV tạm dừng học</t>
  </si>
  <si>
    <t>   Đỗ Phương Thảo</t>
  </si>
  <si>
    <t> 03/03/1993</t>
  </si>
  <si>
    <t>   Trần Quốc Thịnh</t>
  </si>
  <si>
    <t> 28/02/1992</t>
  </si>
  <si>
    <t>   Đặng Thanh Tùng</t>
  </si>
  <si>
    <t> 20/01/1993</t>
  </si>
  <si>
    <t>   Lê Thị Kim Anh</t>
  </si>
  <si>
    <t> 31/10/1993</t>
  </si>
  <si>
    <t>   Nguyễn Phương Anh</t>
  </si>
  <si>
    <t> 29/06/1993</t>
  </si>
  <si>
    <t>   Nguyễn Tuấn Dũng</t>
  </si>
  <si>
    <t> 13/09/1992</t>
  </si>
  <si>
    <t>   Đào Thuỳ Dương</t>
  </si>
  <si>
    <t> 26/11/1993</t>
  </si>
  <si>
    <t>   Vũ Thị Hạnh</t>
  </si>
  <si>
    <t> 09/03/1993</t>
  </si>
  <si>
    <t>   Lê Thị Hằng</t>
  </si>
  <si>
    <t> 26/08/1992</t>
  </si>
  <si>
    <t>   Bùi Mai Hương</t>
  </si>
  <si>
    <t> 25/11/1993</t>
  </si>
  <si>
    <t>   Mai Thị Hương</t>
  </si>
  <si>
    <t> 10/01/1993</t>
  </si>
  <si>
    <t>   Nguyễn Thị Hường</t>
  </si>
  <si>
    <t> 17/11/1993</t>
  </si>
  <si>
    <t>   Trần Quang Khải</t>
  </si>
  <si>
    <t> 02/03/1992</t>
  </si>
  <si>
    <t>   Nguyễn Thị Thanh Lam</t>
  </si>
  <si>
    <t> 01/04/1993</t>
  </si>
  <si>
    <t>   Hà Thị Phương Lê</t>
  </si>
  <si>
    <t> 26/05/1993</t>
  </si>
  <si>
    <t>   Nguyễn Doãn Long</t>
  </si>
  <si>
    <t> 28/09/1993</t>
  </si>
  <si>
    <t>   Đỗ Ngọc Mai</t>
  </si>
  <si>
    <t> 28/11/1993</t>
  </si>
  <si>
    <t>   Hàn Thị Kim Ngân</t>
  </si>
  <si>
    <t> 27/08/1993</t>
  </si>
  <si>
    <t>   Nguyễn Thị Thuý Ngần</t>
  </si>
  <si>
    <t> 10/02/1993</t>
  </si>
  <si>
    <t>   Ngô Thị Bích Ngọc</t>
  </si>
  <si>
    <t> 25/08/1993</t>
  </si>
  <si>
    <t>   Lộc Kim Oanh</t>
  </si>
  <si>
    <t> 29/03/1993</t>
  </si>
  <si>
    <t>   Hà Thị Bích Phượng</t>
  </si>
  <si>
    <t> 23/07/1992</t>
  </si>
  <si>
    <t>   Hoàng Ngọc Tâm</t>
  </si>
  <si>
    <t> 01/08/1993</t>
  </si>
  <si>
    <t>   Phạm Chinh Thảo</t>
  </si>
  <si>
    <t> 15/09/1993</t>
  </si>
  <si>
    <t>   Nguyễn Thị Thân</t>
  </si>
  <si>
    <t> 15/10/1992</t>
  </si>
  <si>
    <t>   Đỗ Thị Thiết</t>
  </si>
  <si>
    <t> 02/11/1993</t>
  </si>
  <si>
    <t>   Nguyễn Đức Thịnh</t>
  </si>
  <si>
    <t> 28/04/1993</t>
  </si>
  <si>
    <t>   Vũ Thị Thúy</t>
  </si>
  <si>
    <t> 26/03/1993</t>
  </si>
  <si>
    <t>   Doãn Thị Thu Trang</t>
  </si>
  <si>
    <t> 08/01/1993</t>
  </si>
  <si>
    <t>   Kiều Tuyết Trinh</t>
  </si>
  <si>
    <t> 07/10/1993</t>
  </si>
  <si>
    <t>   Đỗ Thị Kim Tuyến</t>
  </si>
  <si>
    <t> 16/04/1993</t>
  </si>
  <si>
    <t>   Bùi Vi Anh</t>
  </si>
  <si>
    <t> 27/02/1993</t>
  </si>
  <si>
    <t>   Phan Lê Huy Dũng</t>
  </si>
  <si>
    <t> 30/09/1993</t>
  </si>
  <si>
    <t>   Nguyễn Nhật Linh</t>
  </si>
  <si>
    <t> 21/08/1993</t>
  </si>
  <si>
    <t>   Trần Cảnh Nguyện</t>
  </si>
  <si>
    <t> 01/04/1991</t>
  </si>
  <si>
    <t>   Đàm Thị Nụ</t>
  </si>
  <si>
    <t> 13/01/1993</t>
  </si>
  <si>
    <t>   Đặng Thị Oanh</t>
  </si>
  <si>
    <t>   Nguyễn Thị Mai Phương</t>
  </si>
  <si>
    <t> 26/12/1993</t>
  </si>
  <si>
    <t>   Phan Thị Sinh</t>
  </si>
  <si>
    <t> 10/04/1993</t>
  </si>
  <si>
    <t>   Phạm Thị Hoàng Yến</t>
  </si>
  <si>
    <t> 11/05/1993</t>
  </si>
  <si>
    <t>Tổng SV</t>
  </si>
  <si>
    <t>   Hà Ngọc Ánh</t>
  </si>
  <si>
    <t> 30/07/1993</t>
  </si>
  <si>
    <t>   Phạm Tiến Đạt</t>
  </si>
  <si>
    <t> 30/05/1993</t>
  </si>
  <si>
    <t>   Vũ Duy Luân</t>
  </si>
  <si>
    <t> 19/03/1993</t>
  </si>
  <si>
    <t>   Dương Quốc Anh</t>
  </si>
  <si>
    <t> 21/08/1992</t>
  </si>
  <si>
    <t>   Hoàng Quyền Anh</t>
  </si>
  <si>
    <t> 31/01/1994</t>
  </si>
  <si>
    <t>   Nguyễn Thị Kim Anh</t>
  </si>
  <si>
    <t> 23/05/1993</t>
  </si>
  <si>
    <t>   Nguyễn Việt Anh</t>
  </si>
  <si>
    <t>   Trần Thị Quỳnh Anh</t>
  </si>
  <si>
    <t> 15/06/1993</t>
  </si>
  <si>
    <t>   Trần Thị Vân Anh</t>
  </si>
  <si>
    <t> 26/01/1993</t>
  </si>
  <si>
    <t>   Văn Thị Quỳnh Anh</t>
  </si>
  <si>
    <t> 14/06/1993</t>
  </si>
  <si>
    <t>   Nguyễn Quang Ân</t>
  </si>
  <si>
    <t> 07/02/1993</t>
  </si>
  <si>
    <t>   Lê Thị Thuý Bình</t>
  </si>
  <si>
    <t> 01/06/1993</t>
  </si>
  <si>
    <t>   Phạm Văn Chung</t>
  </si>
  <si>
    <t> 12/06/1993</t>
  </si>
  <si>
    <t>   Bùi Thị Lan Dung</t>
  </si>
  <si>
    <t> 09/06/1993</t>
  </si>
  <si>
    <t>   Phạm Thùy Dung</t>
  </si>
  <si>
    <t> 25/01/1993</t>
  </si>
  <si>
    <t>   Đặng Ngọc Duy</t>
  </si>
  <si>
    <t> 26/06/1992</t>
  </si>
  <si>
    <t>   Đào Quý Dương</t>
  </si>
  <si>
    <t> 02/12/1993</t>
  </si>
  <si>
    <t>   Bùi Hương Giang</t>
  </si>
  <si>
    <t>   Đặng Thị Hương Giang</t>
  </si>
  <si>
    <t> 25/10/1993</t>
  </si>
  <si>
    <t>   Đặng Thu Hà</t>
  </si>
  <si>
    <t> 13/05/1993</t>
  </si>
  <si>
    <t>   Hoàng Quốc Hải</t>
  </si>
  <si>
    <t> 20/12/1992</t>
  </si>
  <si>
    <t>   Trần Đăng Hiệp</t>
  </si>
  <si>
    <t> 02/07/1993</t>
  </si>
  <si>
    <t>   Nguyễn Thị Hoan</t>
  </si>
  <si>
    <t> 24/02/1992</t>
  </si>
  <si>
    <t>   Đặng Thị Huyền</t>
  </si>
  <si>
    <t> 24/11/1993</t>
  </si>
  <si>
    <t>   Đặng Thị Thanh Hương</t>
  </si>
  <si>
    <t> 04/12/1993</t>
  </si>
  <si>
    <t>   Trịnh Thị Mai Hương</t>
  </si>
  <si>
    <t>   Đoàn Minh Khang</t>
  </si>
  <si>
    <t> 28/05/1993</t>
  </si>
  <si>
    <t>   Đinh Duy Khánh</t>
  </si>
  <si>
    <t> 22/10/1993</t>
  </si>
  <si>
    <t>   Nguyễn Bảo Khánh</t>
  </si>
  <si>
    <t> 23/09/1993</t>
  </si>
  <si>
    <t>   Trần Tuấn Kiệt</t>
  </si>
  <si>
    <t> 12/07/1993</t>
  </si>
  <si>
    <t>   Đặng Thị Tuyết Lệ</t>
  </si>
  <si>
    <t> 11/01/1993</t>
  </si>
  <si>
    <t> 18/04/1993</t>
  </si>
  <si>
    <t>   Nguyễn Lê Diệu Linh</t>
  </si>
  <si>
    <t> 12/10/1993</t>
  </si>
  <si>
    <t>   Nguyễn Thị Mỹ Linh</t>
  </si>
  <si>
    <t> 16/05/1993</t>
  </si>
  <si>
    <t>   Ngô Thành Long</t>
  </si>
  <si>
    <t> 19/12/1993</t>
  </si>
  <si>
    <t>   Nguyễn Minh Long</t>
  </si>
  <si>
    <t> 22/07/1992</t>
  </si>
  <si>
    <t>   Phạm Trà Mi</t>
  </si>
  <si>
    <t> 14/04/1993</t>
  </si>
  <si>
    <t>   Lê Thị Lệ Mỹ</t>
  </si>
  <si>
    <t> 23/01/1993</t>
  </si>
  <si>
    <t>   Phạm Văn Nam</t>
  </si>
  <si>
    <t> 22/07/1993</t>
  </si>
  <si>
    <t>   Trần Thị Thúy Nga</t>
  </si>
  <si>
    <t>   Hoàng Bích Ngân</t>
  </si>
  <si>
    <t> 29/09/1993</t>
  </si>
  <si>
    <t>   Trương Thị Ngân</t>
  </si>
  <si>
    <t> 26/06/1993</t>
  </si>
  <si>
    <t>   Nguyễn Anh Ngọc</t>
  </si>
  <si>
    <t> 06/10/1992</t>
  </si>
  <si>
    <t>   Nguyễn Thị Như</t>
  </si>
  <si>
    <t>   An Thành Phước</t>
  </si>
  <si>
    <t> 24/09/1993</t>
  </si>
  <si>
    <t>   Đào Thị Phương</t>
  </si>
  <si>
    <t> 08/10/1992</t>
  </si>
  <si>
    <t>   Đỗ Mai Phương</t>
  </si>
  <si>
    <t>   Vũ Thị Phương</t>
  </si>
  <si>
    <t> 02/03/1993</t>
  </si>
  <si>
    <t>   Phạm Hồng Quân</t>
  </si>
  <si>
    <t> 28/08/1993</t>
  </si>
  <si>
    <t>   Trần Văn Sáng</t>
  </si>
  <si>
    <t> 20/10/1990</t>
  </si>
  <si>
    <t>   Nguyễn Thị Sâm</t>
  </si>
  <si>
    <t> 10/10/1993</t>
  </si>
  <si>
    <t>   Nguyễn Thanh Tâm</t>
  </si>
  <si>
    <t> 11/02/1993</t>
  </si>
  <si>
    <t>   Nguyễn Thị Ngọc Tân</t>
  </si>
  <si>
    <t> 16/03/1993</t>
  </si>
  <si>
    <t>   Nguyễn Văn Thái</t>
  </si>
  <si>
    <t>   Nguyễn Thị Thanh</t>
  </si>
  <si>
    <t> 13/10/1993</t>
  </si>
  <si>
    <t>   Cù Thị Phương Thảo</t>
  </si>
  <si>
    <t> 24/12/1993</t>
  </si>
  <si>
    <t>   Vũ Phương Thảo</t>
  </si>
  <si>
    <t> 20/08/1993</t>
  </si>
  <si>
    <t>   Giang Thị Thoa</t>
  </si>
  <si>
    <t> 21/10/1993</t>
  </si>
  <si>
    <t>   Tô Thị Thanh Thuỷ</t>
  </si>
  <si>
    <t> 07/08/1993</t>
  </si>
  <si>
    <t>   Nguyễn Trung Thực</t>
  </si>
  <si>
    <t> 05/01/1992</t>
  </si>
  <si>
    <t>   Nguyễn Thị Trà</t>
  </si>
  <si>
    <t> 04/05/1993</t>
  </si>
  <si>
    <t>   Nguyễn Huyền Trang</t>
  </si>
  <si>
    <t> 23/03/1993</t>
  </si>
  <si>
    <t>   Nguyễn Thị Trang</t>
  </si>
  <si>
    <t> 06/02/1993</t>
  </si>
  <si>
    <t>   Nguyễn Thị Huyền Trang</t>
  </si>
  <si>
    <t> 17/05/1993</t>
  </si>
  <si>
    <t>   Nguyễn Thị Thùy Trang</t>
  </si>
  <si>
    <t> 09/07/1992</t>
  </si>
  <si>
    <t>   Đỗ Thị Tuyến</t>
  </si>
  <si>
    <t> 06/09/1993</t>
  </si>
  <si>
    <t>   Trần Quang Tú</t>
  </si>
  <si>
    <t> 07/03/1993</t>
  </si>
  <si>
    <t>   Nguyễn Thanh Tùng</t>
  </si>
  <si>
    <t> 19/07/1993</t>
  </si>
  <si>
    <t>   Lê Ánh Vân</t>
  </si>
  <si>
    <t> 06/06/1993</t>
  </si>
  <si>
    <t>   Nguyễn Văn Vượng</t>
  </si>
  <si>
    <t> 22/08/1993</t>
  </si>
  <si>
    <t>   Nguyễn Hồng Xuyên</t>
  </si>
  <si>
    <t>   Bùi Hải An</t>
  </si>
  <si>
    <t> 30/09/1994</t>
  </si>
  <si>
    <t>   Tô Xuân Hoà</t>
  </si>
  <si>
    <t> 02/03/1994</t>
  </si>
  <si>
    <t>   Ninh Thị Thanh Huyền</t>
  </si>
  <si>
    <t> 04/09/1994</t>
  </si>
  <si>
    <t>   Trần Thị Cẩm Thư</t>
  </si>
  <si>
    <t> 03/02/1994</t>
  </si>
  <si>
    <t> 05/11/1994</t>
  </si>
  <si>
    <t>   Vũ Thị Như Yến</t>
  </si>
  <si>
    <t> 07/09/1994</t>
  </si>
  <si>
    <t>   Huỳnh Minh Thùy An</t>
  </si>
  <si>
    <t> 17/02/1994</t>
  </si>
  <si>
    <t>   Phạm Vân Anh</t>
  </si>
  <si>
    <t> 11/06/1994</t>
  </si>
  <si>
    <t>   Phạm Việt Cường</t>
  </si>
  <si>
    <t> 29/11/1994</t>
  </si>
  <si>
    <t>   Trần Thị Dâu</t>
  </si>
  <si>
    <t>   Tạ Thùy Dương</t>
  </si>
  <si>
    <t> 05/10/1994</t>
  </si>
  <si>
    <t>   Nguyễn Tiến Đạt</t>
  </si>
  <si>
    <t> 04/01/1993</t>
  </si>
  <si>
    <t>   Chu Hữu Hà</t>
  </si>
  <si>
    <t> 25/05/1994</t>
  </si>
  <si>
    <t> 16/08/1994</t>
  </si>
  <si>
    <t>   Nguyễn Thị Hảo</t>
  </si>
  <si>
    <t> 14/12/1994</t>
  </si>
  <si>
    <t>   Bùi Thị Hằng</t>
  </si>
  <si>
    <t> 07/11/1994</t>
  </si>
  <si>
    <t> 03/09/1994</t>
  </si>
  <si>
    <t>   Cao Thị Hiền</t>
  </si>
  <si>
    <t> 31/08/1994</t>
  </si>
  <si>
    <t>   Phạm Thị Thu Hiền</t>
  </si>
  <si>
    <t> 25/09/1994</t>
  </si>
  <si>
    <t>   Đỗ Minh Hùng</t>
  </si>
  <si>
    <t> 28/09/1994</t>
  </si>
  <si>
    <t>   Nguyễn Đăng Hưng</t>
  </si>
  <si>
    <t> 16/01/1994</t>
  </si>
  <si>
    <t> 02/09/1994</t>
  </si>
  <si>
    <t>   Trần Thị Mỹ Linh</t>
  </si>
  <si>
    <t> 22/01/1994</t>
  </si>
  <si>
    <t>   Nguyễn Thúy My</t>
  </si>
  <si>
    <t> 01/01/1994</t>
  </si>
  <si>
    <t>   Nguyễn Thị Thúy Nga</t>
  </si>
  <si>
    <t> 25/04/1993</t>
  </si>
  <si>
    <t>   Nguyễn Hồng Ngọc</t>
  </si>
  <si>
    <t> 08/06/1994</t>
  </si>
  <si>
    <t>   Bùi Thị Nhung</t>
  </si>
  <si>
    <t> 05/01/1994</t>
  </si>
  <si>
    <t>   Nguyễn Thu Oanh</t>
  </si>
  <si>
    <t> 19/08/1994</t>
  </si>
  <si>
    <t>   Trần Thị Oanh</t>
  </si>
  <si>
    <t> 11/10/1993</t>
  </si>
  <si>
    <t>   Nguyễn Thị Quỳnh</t>
  </si>
  <si>
    <t>   Nguyễn Ngọc Sơn</t>
  </si>
  <si>
    <t> 16/09/1994</t>
  </si>
  <si>
    <t>   Đỗ Thị Hồng Thắm</t>
  </si>
  <si>
    <t> 24/07/1994</t>
  </si>
  <si>
    <t>   Bùi Thị Hương Thu</t>
  </si>
  <si>
    <t> 03/05/1994</t>
  </si>
  <si>
    <t>   Nguyễn Thị Hoài Thương</t>
  </si>
  <si>
    <t> 07/04/1994</t>
  </si>
  <si>
    <t>   Vũ Thị Trang</t>
  </si>
  <si>
    <t>   Nguyễn Thị Tuyết</t>
  </si>
  <si>
    <t> 10/01/1994</t>
  </si>
  <si>
    <t>   Phạm Thị Lan</t>
  </si>
  <si>
    <t> 05/07/1994</t>
  </si>
  <si>
    <t>   Nguyễn Huy Dũng</t>
  </si>
  <si>
    <t>   Lại Thị Hoa</t>
  </si>
  <si>
    <t>   Đặng Hải Lâm</t>
  </si>
  <si>
    <t> 28/10/1994</t>
  </si>
  <si>
    <t>   Đinh Thị Thúy Nga</t>
  </si>
  <si>
    <t> 24/06/1994</t>
  </si>
  <si>
    <t>   Nguyễn Tiến Phú</t>
  </si>
  <si>
    <t> 25/08/1994</t>
  </si>
  <si>
    <t>   Lê Văn Quang</t>
  </si>
  <si>
    <t> 04/06/1994</t>
  </si>
  <si>
    <t>   Nguyễn Khánh Quỳnh</t>
  </si>
  <si>
    <t>   Hoàng Việt Long</t>
  </si>
  <si>
    <t> 14/02/1992</t>
  </si>
  <si>
    <t>   Bùi Hồng Ngọc</t>
  </si>
  <si>
    <t> 15/07/1994</t>
  </si>
  <si>
    <t>   Trần Trung Nhân</t>
  </si>
  <si>
    <t> 17/01/1994</t>
  </si>
  <si>
    <t>   Nguyễn Phương Thảo</t>
  </si>
  <si>
    <t>   Hoàng Anh Tuấn</t>
  </si>
  <si>
    <t> 03/04/1994</t>
  </si>
  <si>
    <t>   Đào Châu Anh</t>
  </si>
  <si>
    <t> 30/03/1994</t>
  </si>
  <si>
    <t>   Lê Việt Anh</t>
  </si>
  <si>
    <t> 01/04/1994</t>
  </si>
  <si>
    <t>   Phạm Hồng Anh</t>
  </si>
  <si>
    <t>   Triệu Thị Mai Anh</t>
  </si>
  <si>
    <t> 13/10/1994</t>
  </si>
  <si>
    <t>   Đinh Thị Bích</t>
  </si>
  <si>
    <t> 05/10/1993</t>
  </si>
  <si>
    <t>   Trần Việt Duy</t>
  </si>
  <si>
    <t> 12/12/1994</t>
  </si>
  <si>
    <t>   Trần Thị Minh Đan</t>
  </si>
  <si>
    <t> 26/10/1994</t>
  </si>
  <si>
    <t>   Nguyễn Hoàng Đạt</t>
  </si>
  <si>
    <t>   Lê Hải Đăng</t>
  </si>
  <si>
    <t> 04/07/1994</t>
  </si>
  <si>
    <t>   Trần Thanh Hà</t>
  </si>
  <si>
    <t> 27/05/1992</t>
  </si>
  <si>
    <t>   Nguyễn Minh Hiệp</t>
  </si>
  <si>
    <t> 21/08/1994</t>
  </si>
  <si>
    <t>   Nguyễn Thanh Hiếu</t>
  </si>
  <si>
    <t> 15/11/1994</t>
  </si>
  <si>
    <t>   Đỗ Thị Hoa</t>
  </si>
  <si>
    <t> 23/02/1993</t>
  </si>
  <si>
    <t>   Chu Thị Ngọc Hồng</t>
  </si>
  <si>
    <t> 07/07/1994</t>
  </si>
  <si>
    <t>   Nguyễn Thị Minh Huệ</t>
  </si>
  <si>
    <t> 11/09/1994</t>
  </si>
  <si>
    <t>   Ngô Quang Huy</t>
  </si>
  <si>
    <t>   Nguyễn Văn Huỳnh</t>
  </si>
  <si>
    <t> 22/12/1993</t>
  </si>
  <si>
    <t>   Nguyễn Đặng Thiên Hương</t>
  </si>
  <si>
    <t> 16/12/1994</t>
  </si>
  <si>
    <t>   Lý Thị Hồng Ngọc</t>
  </si>
  <si>
    <t> 04/04/1994</t>
  </si>
  <si>
    <t>   Nguyễn Thị Bích Ngọc</t>
  </si>
  <si>
    <t> 09/06/1994</t>
  </si>
  <si>
    <t>   Vũ Thị Nhài</t>
  </si>
  <si>
    <t> 15/03/1994</t>
  </si>
  <si>
    <t>   Nguyễn Thị Nhung</t>
  </si>
  <si>
    <t>   Nguyễn Đình Phúc</t>
  </si>
  <si>
    <t> 16/02/1994</t>
  </si>
  <si>
    <t>   Quách Minh Phương</t>
  </si>
  <si>
    <t> 25/06/1994</t>
  </si>
  <si>
    <t>   Trần Thị Phượng</t>
  </si>
  <si>
    <t>   Nguyễn Văn Quý</t>
  </si>
  <si>
    <t> 29/10/1993</t>
  </si>
  <si>
    <t> 06/01/1995</t>
  </si>
  <si>
    <t>   Hoàng Thị Thu Thảo</t>
  </si>
  <si>
    <t> 19/05/1994</t>
  </si>
  <si>
    <t>   Lê Thị Thu Thảo</t>
  </si>
  <si>
    <t> 28/04/1994</t>
  </si>
  <si>
    <t>   Đinh Thị Thư</t>
  </si>
  <si>
    <t> 16/10/1994</t>
  </si>
  <si>
    <t>   Nguyễn Văn Tiến</t>
  </si>
  <si>
    <t> 22/04/1994</t>
  </si>
  <si>
    <t>   Lê Thị Trang</t>
  </si>
  <si>
    <t> 05/04/1994</t>
  </si>
  <si>
    <t>   Nguyễn Thị Ngọc Trang</t>
  </si>
  <si>
    <t> 22/10/1994</t>
  </si>
  <si>
    <t>   Phí Phương Trang</t>
  </si>
  <si>
    <t> 30/04/1994</t>
  </si>
  <si>
    <t>   Nguyễn Thành Trung</t>
  </si>
  <si>
    <t> 25/11/1994</t>
  </si>
  <si>
    <t>   Nguyễn Tuấn</t>
  </si>
  <si>
    <t> 02/11/1994</t>
  </si>
  <si>
    <t>   Thái Văn Tuấn</t>
  </si>
  <si>
    <t> 03/07/1994</t>
  </si>
  <si>
    <t>   Đỗ Thị Văn</t>
  </si>
  <si>
    <t> 29/10/1994</t>
  </si>
  <si>
    <t>   Nguyễn Thị Hải Yến</t>
  </si>
  <si>
    <t> 22/08/1994</t>
  </si>
  <si>
    <t> 25/10/1994</t>
  </si>
  <si>
    <t>   Đặng Thanh Tuấn</t>
  </si>
  <si>
    <t> 26/08/1994</t>
  </si>
  <si>
    <t>   Nguyễn Hoàng Anh</t>
  </si>
  <si>
    <t> 04/12/1995</t>
  </si>
  <si>
    <t>   Vũ Thị Dịu</t>
  </si>
  <si>
    <t> 14/07/1995</t>
  </si>
  <si>
    <t>   Bùi Thị Dung</t>
  </si>
  <si>
    <t> 02/09/1995</t>
  </si>
  <si>
    <t>   Nguyễn Văn Đạt</t>
  </si>
  <si>
    <t> 06/04/1993</t>
  </si>
  <si>
    <t>   Nguyễn Văn Hải</t>
  </si>
  <si>
    <t> 24/10/1995</t>
  </si>
  <si>
    <t>   Dương Thị Phương Hằng</t>
  </si>
  <si>
    <t> 05/03/1995</t>
  </si>
  <si>
    <t>   Đặng Thị Thanh Hằng</t>
  </si>
  <si>
    <t> 13/12/1995</t>
  </si>
  <si>
    <t>   Nguyễn Thu Hằng</t>
  </si>
  <si>
    <t> 20/06/1995</t>
  </si>
  <si>
    <t>   Dương Nghiệp Hoàng</t>
  </si>
  <si>
    <t> 08/04/1995</t>
  </si>
  <si>
    <t>   Nhâm Thị Thanh Huyền</t>
  </si>
  <si>
    <t> 04/08/1995</t>
  </si>
  <si>
    <t>   Triệu Thu Huyền</t>
  </si>
  <si>
    <t> 15/09/1995</t>
  </si>
  <si>
    <t>   Chu Tùng Lâm</t>
  </si>
  <si>
    <t> 01/01/1995</t>
  </si>
  <si>
    <t>   Nguyễn Thị Thuỳ Linh</t>
  </si>
  <si>
    <t> 01/11/1995</t>
  </si>
  <si>
    <t>   Trần Thị Thùy Linh</t>
  </si>
  <si>
    <t> 22/01/1995</t>
  </si>
  <si>
    <t>   Nguyễn Thị Mai</t>
  </si>
  <si>
    <t> 14/09/1995</t>
  </si>
  <si>
    <t>   Lê Trang Mỹ</t>
  </si>
  <si>
    <t>   Hoàng Thị Ngọc</t>
  </si>
  <si>
    <t> 11/02/1995</t>
  </si>
  <si>
    <t>   Nguyễn Thị Nhàn</t>
  </si>
  <si>
    <t> 30/04/1995</t>
  </si>
  <si>
    <t>   Dương Hồng Nhung</t>
  </si>
  <si>
    <t> 07/11/1995</t>
  </si>
  <si>
    <t>   Phùng Thị Nhung</t>
  </si>
  <si>
    <t> 29/05/1995</t>
  </si>
  <si>
    <t>   Trần Thị Nhung</t>
  </si>
  <si>
    <t> 31/03/1995</t>
  </si>
  <si>
    <t>   Nguyễn Văn Quân</t>
  </si>
  <si>
    <t> 26/07/1995</t>
  </si>
  <si>
    <t> 17/05/1995</t>
  </si>
  <si>
    <t> 17/03/1995</t>
  </si>
  <si>
    <t>   Nguyễn Thị Thoáng</t>
  </si>
  <si>
    <t> 14/11/1995</t>
  </si>
  <si>
    <t>   Nguyễn Hà Trang</t>
  </si>
  <si>
    <t> 19/01/1995</t>
  </si>
  <si>
    <t>   Nguyễn Linh Trang</t>
  </si>
  <si>
    <t> 09/12/1995</t>
  </si>
  <si>
    <t>   Trần Thị Thuỳ Trang</t>
  </si>
  <si>
    <t> 18/07/1995</t>
  </si>
  <si>
    <t>   Trịnh Hải Trang</t>
  </si>
  <si>
    <t>   Đào Thị Hải Yến</t>
  </si>
  <si>
    <t> 03/01/1995</t>
  </si>
  <si>
    <t>   Phạm Ngọc Tuấn Anh</t>
  </si>
  <si>
    <t> 05/08/1995</t>
  </si>
  <si>
    <t>   Ngô Thị Nga</t>
  </si>
  <si>
    <t> 04/02/1995</t>
  </si>
  <si>
    <t>   Nguyễn Duy Linh</t>
  </si>
  <si>
    <t> 12/11/1995</t>
  </si>
  <si>
    <t>   Lê Viết Nhi</t>
  </si>
  <si>
    <t> 10/03/1995</t>
  </si>
  <si>
    <t>   Triệu Đức Phượng</t>
  </si>
  <si>
    <t> 17/01/1995</t>
  </si>
  <si>
    <t>   Nguyễn Bá Tấn</t>
  </si>
  <si>
    <t> 07/01/1994</t>
  </si>
  <si>
    <t>   Đinh Thị Huyền Trang</t>
  </si>
  <si>
    <t> 12/06/1995</t>
  </si>
  <si>
    <t>   Nguyễn Hoàng Tước</t>
  </si>
  <si>
    <t> 20/06/1993</t>
  </si>
  <si>
    <t>   Lê Văn Tuấn Anh</t>
  </si>
  <si>
    <t>   Nguyễn Lâm Anh</t>
  </si>
  <si>
    <t> 14/06/1995</t>
  </si>
  <si>
    <t> 09/05/1995</t>
  </si>
  <si>
    <t>   Nguyễn Thị Hoàng Anh</t>
  </si>
  <si>
    <t> 25/09/1995</t>
  </si>
  <si>
    <t>   Vũ Thị Bích</t>
  </si>
  <si>
    <t> 12/05/1995</t>
  </si>
  <si>
    <t>   Dương Thị Kim Chi</t>
  </si>
  <si>
    <t> 01/08/1995</t>
  </si>
  <si>
    <t>   Đoàn Quang Cương</t>
  </si>
  <si>
    <t> 19/09/1995</t>
  </si>
  <si>
    <t> 12/09/1995</t>
  </si>
  <si>
    <t>   Nguyễn Duy Điểm</t>
  </si>
  <si>
    <t> 24/02/1994</t>
  </si>
  <si>
    <t>   Đặng Văn Hoàng Đức</t>
  </si>
  <si>
    <t> 18/02/1995</t>
  </si>
  <si>
    <t>   Nguyễn Đình Thu Giang</t>
  </si>
  <si>
    <t> 25/04/1995</t>
  </si>
  <si>
    <t>   Đồng Thu Hà</t>
  </si>
  <si>
    <t> 07/09/1995</t>
  </si>
  <si>
    <t>   Nguyễn Thị Hồng Hạnh</t>
  </si>
  <si>
    <t> 01/06/1995</t>
  </si>
  <si>
    <t>   Nguyễn Thanh Hằng</t>
  </si>
  <si>
    <t> 22/10/1995</t>
  </si>
  <si>
    <t>   Vũ Thị Hằng</t>
  </si>
  <si>
    <t> 17/10/1995</t>
  </si>
  <si>
    <t>   Hoàng Thế Hiệp</t>
  </si>
  <si>
    <t> 20/02/1995</t>
  </si>
  <si>
    <t>   Nguyễn Thị Minh Hoà</t>
  </si>
  <si>
    <t> 28/01/1995</t>
  </si>
  <si>
    <t>   Lê Thị Hoàn</t>
  </si>
  <si>
    <t> 27/05/1995</t>
  </si>
  <si>
    <t>   Phạm Xuân Hoàn</t>
  </si>
  <si>
    <t>   Nguyễn Văn Hoằng</t>
  </si>
  <si>
    <t> 14/04/1995</t>
  </si>
  <si>
    <t>   Nguyễn Thị Huê</t>
  </si>
  <si>
    <t> 18/06/1995</t>
  </si>
  <si>
    <t>   Nghiêm Ngọc Huyền</t>
  </si>
  <si>
    <t> 14/01/1995</t>
  </si>
  <si>
    <t>   Vũ Khắc Hùng</t>
  </si>
  <si>
    <t> 19/08/1995</t>
  </si>
  <si>
    <t>   Bùi Dương Thu Hương</t>
  </si>
  <si>
    <t>   Hoàng Mai Hương</t>
  </si>
  <si>
    <t> 02/11/1995</t>
  </si>
  <si>
    <t>   Hoàng Thị Hường</t>
  </si>
  <si>
    <t>   Khiếu Mai Hường</t>
  </si>
  <si>
    <t> 18/08/1995</t>
  </si>
  <si>
    <t>   Nguyễn Thị Thu Hường</t>
  </si>
  <si>
    <t> 20/08/1995</t>
  </si>
  <si>
    <t>   Nguyễn Thu Hường</t>
  </si>
  <si>
    <t>   Vũ Văn Khang</t>
  </si>
  <si>
    <t> 10/07/1994</t>
  </si>
  <si>
    <t>   Vũ Thị Minh Khuê</t>
  </si>
  <si>
    <t> 24/02/1995</t>
  </si>
  <si>
    <t>   Giáp Tuấn Kiên</t>
  </si>
  <si>
    <t> 02/08/1995</t>
  </si>
  <si>
    <t>   Đào Khánh Linh</t>
  </si>
  <si>
    <t>   Hồ Thùy Linh</t>
  </si>
  <si>
    <t> 16/04/1995</t>
  </si>
  <si>
    <t>   Nguyễn Thị Phương Linh</t>
  </si>
  <si>
    <t> 28/03/1995</t>
  </si>
  <si>
    <t>   Lê Thị Loan</t>
  </si>
  <si>
    <t> 21/02/1995</t>
  </si>
  <si>
    <t>   Nguyễn Hồng Lương</t>
  </si>
  <si>
    <t>   Nguyễn Thị Ly</t>
  </si>
  <si>
    <t> 07/03/1995</t>
  </si>
  <si>
    <t>   Nguyễn Diệu Kiều Mây</t>
  </si>
  <si>
    <t> 04/09/1995</t>
  </si>
  <si>
    <t>   Ngô Thị Mến</t>
  </si>
  <si>
    <t> 24/01/1995</t>
  </si>
  <si>
    <t>   Nguyễn Thị Hồng Mơ</t>
  </si>
  <si>
    <t> 10/02/1995</t>
  </si>
  <si>
    <t>   Nguyễn Thị Trà My</t>
  </si>
  <si>
    <t>   Vũ Huyền My</t>
  </si>
  <si>
    <t>   Nguyễn Thành Mỹ</t>
  </si>
  <si>
    <t> 10/06/1994</t>
  </si>
  <si>
    <t>   Hoàng Lê Nga</t>
  </si>
  <si>
    <t> 20/05/1995</t>
  </si>
  <si>
    <t>   Trần Thị Ngân</t>
  </si>
  <si>
    <t> 12/03/1995</t>
  </si>
  <si>
    <t>   Vũ Thị Minh Ngọc</t>
  </si>
  <si>
    <t> 30/11/1995</t>
  </si>
  <si>
    <t> 13/10/1995</t>
  </si>
  <si>
    <t>   Cao Thị Hồng Nhung</t>
  </si>
  <si>
    <t>   Nguyễn Thị Hồng Nhung</t>
  </si>
  <si>
    <t> 22/11/1995</t>
  </si>
  <si>
    <t>   Nguyễn Thị Kim Oanh</t>
  </si>
  <si>
    <t> 02/03/1995</t>
  </si>
  <si>
    <t>   Nguyễn Hồng Phú</t>
  </si>
  <si>
    <t> 26/11/1995</t>
  </si>
  <si>
    <t>   Nguyễn Thị Thanh Phương</t>
  </si>
  <si>
    <t>   Phạm Thị Như Quỳnh</t>
  </si>
  <si>
    <t> 01/02/1995</t>
  </si>
  <si>
    <t>   Trần Hương Quỳnh</t>
  </si>
  <si>
    <t> 28/12/1995</t>
  </si>
  <si>
    <t>   Trần Thị Ngọc Quỳnh</t>
  </si>
  <si>
    <t> 14/10/1995</t>
  </si>
  <si>
    <t>   Vũ Thị Quỳnh</t>
  </si>
  <si>
    <t> 21/12/1995</t>
  </si>
  <si>
    <t>   Ngô Thị Sâm</t>
  </si>
  <si>
    <t> 02/05/1995</t>
  </si>
  <si>
    <t>   Sẻ Thị Sướng</t>
  </si>
  <si>
    <t>   Nguyễn Hồng Thái</t>
  </si>
  <si>
    <t> 30/05/1994</t>
  </si>
  <si>
    <t>   Trần Quốc Toàn Thắng</t>
  </si>
  <si>
    <t> 08/08/1995</t>
  </si>
  <si>
    <t>   Vũ Thị Thuý</t>
  </si>
  <si>
    <t> 19/07/1995</t>
  </si>
  <si>
    <t>   Phạm Thị Anh Thư</t>
  </si>
  <si>
    <t>   Ma Thị Tơ</t>
  </si>
  <si>
    <t> 29/10/1995</t>
  </si>
  <si>
    <t>   Đặng Quỳnh Trang</t>
  </si>
  <si>
    <t>   Đinh Hạnh Trang</t>
  </si>
  <si>
    <t> 07/10/1995</t>
  </si>
  <si>
    <t>   Đỗ Thị Huyền Trang</t>
  </si>
  <si>
    <t> 05/11/1995</t>
  </si>
  <si>
    <t>   Lê Văn Trường</t>
  </si>
  <si>
    <t> 13/04/1994</t>
  </si>
  <si>
    <t>   Nguyễn Hùng Tuân</t>
  </si>
  <si>
    <t> 21/04/1995</t>
  </si>
  <si>
    <t>   Bùi Ngọc Tú</t>
  </si>
  <si>
    <t>   Cấn Phong Tùng</t>
  </si>
  <si>
    <t> 23/02/1995</t>
  </si>
  <si>
    <t>   Hà Quốc Vương</t>
  </si>
  <si>
    <t>   Nguyễn Thị Yến</t>
  </si>
  <si>
    <t> 13/02/1995</t>
  </si>
  <si>
    <t>   Dương Kim Anh</t>
  </si>
  <si>
    <t> 16/12/1995</t>
  </si>
  <si>
    <t>   Trần Thị Anh</t>
  </si>
  <si>
    <t>   Vũ Văn Cảnh</t>
  </si>
  <si>
    <t> 02/07/1995</t>
  </si>
  <si>
    <t>   Nguyễn Anh Dũng</t>
  </si>
  <si>
    <t> 11/10/1995</t>
  </si>
  <si>
    <t>   Lương Thuý Hằng</t>
  </si>
  <si>
    <t>   Nguyễn Thị Hợp</t>
  </si>
  <si>
    <t>   Phạm Nguyễn Thanh Thanh</t>
  </si>
  <si>
    <t> 10/08/1995</t>
  </si>
  <si>
    <t>   Đoàn Hà Trang</t>
  </si>
  <si>
    <t> 08/02/1995</t>
  </si>
  <si>
    <t>   Trần Hải Anh</t>
  </si>
  <si>
    <t> 17/10/1996</t>
  </si>
  <si>
    <t>   Phạm Công Sơn Hải</t>
  </si>
  <si>
    <t> 18/12/1996</t>
  </si>
  <si>
    <t>   Nguyễn Thị Hiên</t>
  </si>
  <si>
    <t> 04/02/1996</t>
  </si>
  <si>
    <t>   Nguyễn Thị Phương Hiên</t>
  </si>
  <si>
    <t> 19/05/1995</t>
  </si>
  <si>
    <t>   Đỗ Thị Minh Huyền</t>
  </si>
  <si>
    <t> 03/02/1996</t>
  </si>
  <si>
    <t>   Nguyễn Thu Hương</t>
  </si>
  <si>
    <t> 08/12/1996</t>
  </si>
  <si>
    <t>   Lê Thị Lan</t>
  </si>
  <si>
    <t> 15/10/1995</t>
  </si>
  <si>
    <t>   Hoàng Thị Thanh Loan</t>
  </si>
  <si>
    <t> 02/06/1996</t>
  </si>
  <si>
    <t>   Nguyễn Thị Hoa Mai</t>
  </si>
  <si>
    <t> 04/08/1994</t>
  </si>
  <si>
    <t>   Kiều Thị Quyên</t>
  </si>
  <si>
    <t> 04/05/1996</t>
  </si>
  <si>
    <t>   Mai Thị Quỳnh</t>
  </si>
  <si>
    <t> 11/08/1995</t>
  </si>
  <si>
    <t>   Phạm Vân Quỳnh</t>
  </si>
  <si>
    <t> 08/10/1996</t>
  </si>
  <si>
    <t>   Phạm Thanh Tâm</t>
  </si>
  <si>
    <t> 03/06/1995</t>
  </si>
  <si>
    <t>   Nguyễn Huy Thắng</t>
  </si>
  <si>
    <t> 04/07/1996</t>
  </si>
  <si>
    <t>   Phạm Thị Thùy</t>
  </si>
  <si>
    <t> 13/09/1996</t>
  </si>
  <si>
    <t> 06/06/1996</t>
  </si>
  <si>
    <t> 09/05/1996</t>
  </si>
  <si>
    <t>   Cao Thị Trà My</t>
  </si>
  <si>
    <t>   Trần Thị Quyên</t>
  </si>
  <si>
    <t>   Hoàng Diệu Thúy</t>
  </si>
  <si>
    <t> 01/08/1996</t>
  </si>
  <si>
    <t>   Hồ Trần Anh Thư</t>
  </si>
  <si>
    <t> 27/12/1996</t>
  </si>
  <si>
    <t> 23/04/1996</t>
  </si>
  <si>
    <t> 20/12/1996</t>
  </si>
  <si>
    <t> 10/10/1996</t>
  </si>
  <si>
    <t> 27/08/1996</t>
  </si>
  <si>
    <t> 17/03/1996</t>
  </si>
  <si>
    <t> 31/03/1996</t>
  </si>
  <si>
    <t> 07/02/1996</t>
  </si>
  <si>
    <t> 24/03/1995</t>
  </si>
  <si>
    <t> 28/09/1996</t>
  </si>
  <si>
    <t> 24/06/1996</t>
  </si>
  <si>
    <t> 27/04/1996</t>
  </si>
  <si>
    <t> 10/05/1996</t>
  </si>
  <si>
    <t> 20/03/1996</t>
  </si>
  <si>
    <t> 13/11/1996</t>
  </si>
  <si>
    <t> 22/11/1996</t>
  </si>
  <si>
    <t> 16/09/1996</t>
  </si>
  <si>
    <t> 28/12/1996</t>
  </si>
  <si>
    <t> 04/09/1996</t>
  </si>
  <si>
    <t> 11/11/1995</t>
  </si>
  <si>
    <t> 06/07/1996</t>
  </si>
  <si>
    <t> 14/10/1996</t>
  </si>
  <si>
    <t> 16/05/1996</t>
  </si>
  <si>
    <t> 01/03/1996</t>
  </si>
  <si>
    <t> 31/08/1996</t>
  </si>
  <si>
    <t> 06/01/1996</t>
  </si>
  <si>
    <t> 15/06/1996</t>
  </si>
  <si>
    <t> 27/06/1996</t>
  </si>
  <si>
    <t> 30/11/1996</t>
  </si>
  <si>
    <t> 21/07/1996</t>
  </si>
  <si>
    <t> 25/12/1996</t>
  </si>
  <si>
    <t> 16/08/1996</t>
  </si>
  <si>
    <t> 25/05/1995</t>
  </si>
  <si>
    <t> 12/07/1996</t>
  </si>
  <si>
    <t> 07/01/1996</t>
  </si>
  <si>
    <t> 05/09/1996</t>
  </si>
  <si>
    <t> 05/06/1995</t>
  </si>
  <si>
    <t> 07/03/1996</t>
  </si>
  <si>
    <t> 18/04/1996</t>
  </si>
  <si>
    <t> 22/08/1995</t>
  </si>
  <si>
    <t> 19/10/1996</t>
  </si>
  <si>
    <t> 23/11/1996</t>
  </si>
  <si>
    <t> 19/07/1996</t>
  </si>
  <si>
    <t>   Nguyễn Hoàng Bách</t>
  </si>
  <si>
    <t> 10/06/1997</t>
  </si>
  <si>
    <t>   Đỗ Thị Kim Chi</t>
  </si>
  <si>
    <t> 06/03/1997</t>
  </si>
  <si>
    <t>    Hoàng Anh Dũng</t>
  </si>
  <si>
    <t> 26/10/1996</t>
  </si>
  <si>
    <t>   Vũ Hữu Đăng</t>
  </si>
  <si>
    <t> 29/01/1997</t>
  </si>
  <si>
    <t>    Nguyễn Phương Hà</t>
  </si>
  <si>
    <t> 11/03/1997</t>
  </si>
  <si>
    <t>    Ngô Minh Huyền</t>
  </si>
  <si>
    <t> 27/01/1997</t>
  </si>
  <si>
    <t> 20/02/1997</t>
  </si>
  <si>
    <t>   Nguyễn Phúc Minh</t>
  </si>
  <si>
    <t> 06/09/1997</t>
  </si>
  <si>
    <t>   Vũ Thị Nhàn</t>
  </si>
  <si>
    <t> 16/04/1996</t>
  </si>
  <si>
    <t>   Lê Nguyên Nhất</t>
  </si>
  <si>
    <t> 19/06/1997</t>
  </si>
  <si>
    <t>    Nguyễn Thị Lan Phương</t>
  </si>
  <si>
    <t> 18/10/1997</t>
  </si>
  <si>
    <t>    Nguyễn Nhật Quang</t>
  </si>
  <si>
    <t> 21/11/1997</t>
  </si>
  <si>
    <t>   Hoàng Minh Tâm</t>
  </si>
  <si>
    <t> 13/01/1997</t>
  </si>
  <si>
    <t>    Lê Chiến Thắng</t>
  </si>
  <si>
    <t> 23/03/1997</t>
  </si>
  <si>
    <t>   Hà Thị Thêm</t>
  </si>
  <si>
    <t> 02/04/1997</t>
  </si>
  <si>
    <t>   Nguyễn Thị Thùy</t>
  </si>
  <si>
    <t> 12/11/1997</t>
  </si>
  <si>
    <t>   Nguyễn Văn Trãi</t>
  </si>
  <si>
    <t> 08/02/1997</t>
  </si>
  <si>
    <t>   Phạm Thị Thùy Trang</t>
  </si>
  <si>
    <t> 28/04/1997</t>
  </si>
  <si>
    <t>    Vũ Vân Anh</t>
  </si>
  <si>
    <t> 25/12/1997</t>
  </si>
  <si>
    <t>    Đinh Thị Trà My</t>
  </si>
  <si>
    <t> 18/06/1997</t>
  </si>
  <si>
    <t>   Phạm Thị Ngân</t>
  </si>
  <si>
    <t> 17/07/1997</t>
  </si>
  <si>
    <t>   Đinh Thị Thu Trang</t>
  </si>
  <si>
    <t> 17/11/1997</t>
  </si>
  <si>
    <t>    Bùi Thị Lan Anh</t>
  </si>
  <si>
    <t> 14/06/1997</t>
  </si>
  <si>
    <t>    Nguyễn Lan Anh</t>
  </si>
  <si>
    <t> 16/01/1997</t>
  </si>
  <si>
    <t>   Đỗ Quang Anh</t>
  </si>
  <si>
    <t> 27/09/1997</t>
  </si>
  <si>
    <t>   Lê Đức Anh</t>
  </si>
  <si>
    <t> 29/11/1997</t>
  </si>
  <si>
    <t>   Nguyễn Đức Anh</t>
  </si>
  <si>
    <t> 04/12/1997</t>
  </si>
  <si>
    <t>   Nguyễn Thị Vân Anh</t>
  </si>
  <si>
    <t> 16/05/1997</t>
  </si>
  <si>
    <t>   Phạm Duy Anh</t>
  </si>
  <si>
    <t>   Vũ Vân Anh</t>
  </si>
  <si>
    <t>    Nguyễn Gia Bảo</t>
  </si>
  <si>
    <t> 20/09/1997</t>
  </si>
  <si>
    <t>   Nguyễn Duy Cương</t>
  </si>
  <si>
    <t> 21/01/1997</t>
  </si>
  <si>
    <t>    Tống Công Cường</t>
  </si>
  <si>
    <t> 06/01/1997</t>
  </si>
  <si>
    <t>   Đinh Việt Cường</t>
  </si>
  <si>
    <t> 13/03/1996</t>
  </si>
  <si>
    <t>   Nguyễn Thị Diễm</t>
  </si>
  <si>
    <t> 30/10/1996</t>
  </si>
  <si>
    <t>   Ngô Huy Đại</t>
  </si>
  <si>
    <t> 13/10/1996</t>
  </si>
  <si>
    <t>   Nguyễn Minh Đức</t>
  </si>
  <si>
    <t> 06/03/1996</t>
  </si>
  <si>
    <t>    Nguyễn Thị Hương Giang</t>
  </si>
  <si>
    <t> 20/01/1997</t>
  </si>
  <si>
    <t>    Nguyễn Ngọc Hà</t>
  </si>
  <si>
    <t> 26/06/1997</t>
  </si>
  <si>
    <t>   Nguyễn Thái Hà</t>
  </si>
  <si>
    <t> 13/12/1997</t>
  </si>
  <si>
    <t>   Nguyễn Thị Thanh Hà</t>
  </si>
  <si>
    <t> 09/03/1997</t>
  </si>
  <si>
    <t>   Phùng Thị Việt Hà</t>
  </si>
  <si>
    <t> 12/10/1997</t>
  </si>
  <si>
    <t>    Ngô Hồng Hạnh</t>
  </si>
  <si>
    <t> 02/02/1997</t>
  </si>
  <si>
    <t>   Đỗ Thị Hạnh</t>
  </si>
  <si>
    <t> 12/08/1996</t>
  </si>
  <si>
    <t>   Trần Thúy Hạnh</t>
  </si>
  <si>
    <t> 14/04/1997</t>
  </si>
  <si>
    <t>   Hoàng Thị Thu Hiền</t>
  </si>
  <si>
    <t> 21/08/1997</t>
  </si>
  <si>
    <t>   Đỗ Minh Hoa</t>
  </si>
  <si>
    <t> 20/05/1997</t>
  </si>
  <si>
    <t>   Lê Thị Hoa</t>
  </si>
  <si>
    <t> 29/09/1997</t>
  </si>
  <si>
    <t>   Lò Thị Thu Hoài</t>
  </si>
  <si>
    <t> 16/04/1997</t>
  </si>
  <si>
    <t>    Ngô Quang Huy</t>
  </si>
  <si>
    <t> 06/02/1997</t>
  </si>
  <si>
    <t> 23/12/1997</t>
  </si>
  <si>
    <t>    Nguyễn Thị Huyền</t>
  </si>
  <si>
    <t> 06/10/1997</t>
  </si>
  <si>
    <t>    Nguyễn Thị Mai Hương</t>
  </si>
  <si>
    <t> 10/08/1997</t>
  </si>
  <si>
    <t>    Nguyễn Thị Minh Hương</t>
  </si>
  <si>
    <t> 15/02/1997</t>
  </si>
  <si>
    <t>   Lương Thị Hường</t>
  </si>
  <si>
    <t> 27/04/1997</t>
  </si>
  <si>
    <t>   Nguyễn Đăng Khánh</t>
  </si>
  <si>
    <t> 22/11/1997</t>
  </si>
  <si>
    <t>   Nguyễn Thị An Khánh</t>
  </si>
  <si>
    <t> 26/11/1997</t>
  </si>
  <si>
    <t>   Ngô Trung Kiên</t>
  </si>
  <si>
    <t> 23/10/1997</t>
  </si>
  <si>
    <t>    Đỗ Thị Phương Linh</t>
  </si>
  <si>
    <t> 23/01/1997</t>
  </si>
  <si>
    <t>    Lê Thị Linh</t>
  </si>
  <si>
    <t> 07/06/1997</t>
  </si>
  <si>
    <t>    Lê Thị Mỹ Linh</t>
  </si>
  <si>
    <t> 28/03/1997</t>
  </si>
  <si>
    <t>   Dương Thị Thùy Linh</t>
  </si>
  <si>
    <t>   Nông Thị Diệu Linh</t>
  </si>
  <si>
    <t>   Phạm Việt Linh</t>
  </si>
  <si>
    <t>   Hoàng Thị Nguyệt Ly</t>
  </si>
  <si>
    <t> 16/07/1996</t>
  </si>
  <si>
    <t>   Nguyễn Thảo Mai</t>
  </si>
  <si>
    <t> 26/09/1997</t>
  </si>
  <si>
    <t>    Hoàng Hà My</t>
  </si>
  <si>
    <t> 25/05/1997</t>
  </si>
  <si>
    <t>   Hà Phương Nam</t>
  </si>
  <si>
    <t> 14/11/1997</t>
  </si>
  <si>
    <t>   Lương Mai Ngân</t>
  </si>
  <si>
    <t> 29/08/1997</t>
  </si>
  <si>
    <t>   Trần Thị Kim Ngọc</t>
  </si>
  <si>
    <t> 06/12/1997</t>
  </si>
  <si>
    <t>   Vũ Thị Nguyệt</t>
  </si>
  <si>
    <t> 01/07/1997</t>
  </si>
  <si>
    <t>   Lê Thị Khánh Ninh</t>
  </si>
  <si>
    <t> 26/10/1997</t>
  </si>
  <si>
    <t>   Trần Thị Kim Oanh</t>
  </si>
  <si>
    <t> 15/11/1997</t>
  </si>
  <si>
    <t>    Bùi Lan Phương</t>
  </si>
  <si>
    <t> 06/12/1995</t>
  </si>
  <si>
    <t>   Đào Thái Phương</t>
  </si>
  <si>
    <t> 22/04/1997</t>
  </si>
  <si>
    <t>   Nguyễn Minh Quân</t>
  </si>
  <si>
    <t> 15/03/1997</t>
  </si>
  <si>
    <t>   Hà Minh Quyên</t>
  </si>
  <si>
    <t> 02/02/1996</t>
  </si>
  <si>
    <t>   Tạ Quang Quỳnh</t>
  </si>
  <si>
    <t> 10/09/1996</t>
  </si>
  <si>
    <t>   Đỗ Thị Thanh Tâm</t>
  </si>
  <si>
    <t> 10/10/1997</t>
  </si>
  <si>
    <t>   Triệu Đức Thành</t>
  </si>
  <si>
    <t> 13/09/1997</t>
  </si>
  <si>
    <t>   Lê Minh Thăng</t>
  </si>
  <si>
    <t> 08/07/1997</t>
  </si>
  <si>
    <t>   Lê Quang Thắng</t>
  </si>
  <si>
    <t> 25/03/1995</t>
  </si>
  <si>
    <t>   Nguyễn Viết Thắng</t>
  </si>
  <si>
    <t> 27/12/1997</t>
  </si>
  <si>
    <t>    Nguyễn Đức Thiện</t>
  </si>
  <si>
    <t>   Phan Văn Thuận</t>
  </si>
  <si>
    <t> 26/03/1997</t>
  </si>
  <si>
    <t>    Trịnh Thị Minh Thúy</t>
  </si>
  <si>
    <t> 10/01/1997</t>
  </si>
  <si>
    <t>   Ma Kim Thúy</t>
  </si>
  <si>
    <t> 23/11/1997</t>
  </si>
  <si>
    <t>    Hoàng Thị Hoài Thương</t>
  </si>
  <si>
    <t> 25/03/1997</t>
  </si>
  <si>
    <t>    Khúc Vĩnh Tiềm</t>
  </si>
  <si>
    <t>    Nguyễn Thu Trang</t>
  </si>
  <si>
    <t> 27/10/1997</t>
  </si>
  <si>
    <t>   Phùng Thị Quỳnh Trang</t>
  </si>
  <si>
    <t> 03/12/1997</t>
  </si>
  <si>
    <t>   Trương Thùy Vi</t>
  </si>
  <si>
    <t> 20/12/1997</t>
  </si>
  <si>
    <t>    Trần Mạnh Vũ</t>
  </si>
  <si>
    <t> 13/04/1997</t>
  </si>
  <si>
    <t>    Nguyễn Hải Yến</t>
  </si>
  <si>
    <t> 07/03/1997</t>
  </si>
  <si>
    <t>   Trần Đức Chính</t>
  </si>
  <si>
    <t> 09/06/1997</t>
  </si>
  <si>
    <t>    Nguyễn Chí Công</t>
  </si>
  <si>
    <t> 19/01/1997</t>
  </si>
  <si>
    <t>   Lê Thị Mỹ Hoa</t>
  </si>
  <si>
    <t>   Lê Thị Thanh Huê</t>
  </si>
  <si>
    <t> 16/09/1997</t>
  </si>
  <si>
    <t>   Vũ Duy Hưng</t>
  </si>
  <si>
    <t> 05/11/1997</t>
  </si>
  <si>
    <t>   Nguyễn Văn Tuấn</t>
  </si>
  <si>
    <t> 14/12/1997</t>
  </si>
  <si>
    <t>Lê Duy Anh</t>
  </si>
  <si>
    <t>Nguyễn Ngọc Diệp</t>
  </si>
  <si>
    <t>Nguyễn Hoàng Long</t>
  </si>
  <si>
    <t>Phạm Thị Tuyết Minh</t>
  </si>
  <si>
    <t>Dương Thị Nghĩa</t>
  </si>
  <si>
    <t>Phạm Viết Thành</t>
  </si>
  <si>
    <t>Dương Thị Cẩm Tú</t>
  </si>
  <si>
    <t>Phạm Tiến Minh Tuấn</t>
  </si>
  <si>
    <t>Vũ Trung Luyện</t>
  </si>
  <si>
    <t>Nguyễn Đại Dương</t>
  </si>
  <si>
    <t>20/10/1997</t>
  </si>
  <si>
    <t>Nữ</t>
  </si>
  <si>
    <t>07/02/1998</t>
  </si>
  <si>
    <t>22/05/1998</t>
  </si>
  <si>
    <t>02/08/1998</t>
  </si>
  <si>
    <t>19/07/1998</t>
  </si>
  <si>
    <t>28/09/1996</t>
  </si>
  <si>
    <t>06/07/1998</t>
  </si>
  <si>
    <t>14/08/1998</t>
  </si>
  <si>
    <t>Nam</t>
  </si>
  <si>
    <t>15/06/1996</t>
  </si>
  <si>
    <t>10/05/1998</t>
  </si>
  <si>
    <t>Phạm Hải An</t>
  </si>
  <si>
    <t>21/09/1998</t>
  </si>
  <si>
    <t>Đàm Mạnh Cường</t>
  </si>
  <si>
    <t>07/10/1998</t>
  </si>
  <si>
    <t>Nguyễn Đức Phương Đông</t>
  </si>
  <si>
    <t>05/02/1998</t>
  </si>
  <si>
    <t>Nguyễn Minh Hiếu</t>
  </si>
  <si>
    <t>04/10/1998</t>
  </si>
  <si>
    <t>Bùi Minh Hoàng</t>
  </si>
  <si>
    <t>27/06/1998</t>
  </si>
  <si>
    <t>Trần Việt Hùng</t>
  </si>
  <si>
    <t>22/07/1998</t>
  </si>
  <si>
    <t>Nguyễn Quang Huy</t>
  </si>
  <si>
    <t>20/04/1994</t>
  </si>
  <si>
    <t>Mai Thị Hương</t>
  </si>
  <si>
    <t>24/11/1998</t>
  </si>
  <si>
    <t>Nguyễn Thị Hương</t>
  </si>
  <si>
    <t>29/11/1998</t>
  </si>
  <si>
    <t>Vũ Thị Thúy Hường</t>
  </si>
  <si>
    <t>15/12/1998</t>
  </si>
  <si>
    <t>Cao Minh Khương</t>
  </si>
  <si>
    <t>07/04/1998</t>
  </si>
  <si>
    <t>Võ Tuấn Linh</t>
  </si>
  <si>
    <t>12/01/1998</t>
  </si>
  <si>
    <t>Phùng Việt Phương</t>
  </si>
  <si>
    <t>05/01/1998</t>
  </si>
  <si>
    <t>Đào Thị Phương Thảo</t>
  </si>
  <si>
    <t>23/10/1998</t>
  </si>
  <si>
    <t>Kiều Minh Trang</t>
  </si>
  <si>
    <t>16/07/1998</t>
  </si>
  <si>
    <t>Nguyễn Thị Thuỳ Trang</t>
  </si>
  <si>
    <t>26/06/1998</t>
  </si>
  <si>
    <t>Bùi Phụ Trí</t>
  </si>
  <si>
    <t>20/05/1998</t>
  </si>
  <si>
    <t>Đoàn Thị Tươi</t>
  </si>
  <si>
    <t>18/05/1998</t>
  </si>
  <si>
    <t>Nguyễn Văn Phú</t>
  </si>
  <si>
    <t>13/10/1997</t>
  </si>
  <si>
    <t>Nguyễn Thị Thu Hà</t>
  </si>
  <si>
    <t>24/01/1998</t>
  </si>
  <si>
    <t>Nguyễn Văn Dương</t>
  </si>
  <si>
    <t>19/10/1998</t>
  </si>
  <si>
    <t>Lớp</t>
  </si>
  <si>
    <t>Tổng số SV</t>
  </si>
  <si>
    <t>K55ĐL</t>
  </si>
  <si>
    <t>K55ĐC</t>
  </si>
  <si>
    <t>K56ĐL</t>
  </si>
  <si>
    <t>K56ĐC</t>
  </si>
  <si>
    <t>K57ĐLTN</t>
  </si>
  <si>
    <t>K57QLĐĐ</t>
  </si>
  <si>
    <t>K58ĐLTN</t>
  </si>
  <si>
    <t>K58QLĐĐ</t>
  </si>
  <si>
    <t>K59ĐLTN</t>
  </si>
  <si>
    <t>K59QLĐĐ</t>
  </si>
  <si>
    <t>K60ĐLTN</t>
  </si>
  <si>
    <t>K60QLĐĐ</t>
  </si>
  <si>
    <t>K61ĐLTN</t>
  </si>
  <si>
    <t>K61QLĐĐ</t>
  </si>
  <si>
    <t>K52ĐL</t>
  </si>
  <si>
    <t>K52ĐC</t>
  </si>
  <si>
    <t>K53ĐL</t>
  </si>
  <si>
    <t>K53ĐC</t>
  </si>
  <si>
    <t>K54ĐLTN</t>
  </si>
  <si>
    <t>K54QLĐĐ</t>
  </si>
  <si>
    <t>K54</t>
  </si>
  <si>
    <t>K55</t>
  </si>
  <si>
    <t>K56</t>
  </si>
  <si>
    <t>K57</t>
  </si>
  <si>
    <t>K58</t>
  </si>
  <si>
    <t>XS</t>
  </si>
  <si>
    <t>G</t>
  </si>
  <si>
    <t>K</t>
  </si>
  <si>
    <t>TB</t>
  </si>
  <si>
    <t>16/9</t>
  </si>
  <si>
    <t>  x</t>
  </si>
  <si>
    <t>x</t>
  </si>
  <si>
    <t>x  </t>
  </si>
  <si>
    <t>16/9_sang</t>
  </si>
  <si>
    <t>16/9_chieu</t>
  </si>
  <si>
    <t>   Bui Phuong Anh</t>
  </si>
  <si>
    <t>   Nguyen Thi Mai Anh</t>
  </si>
  <si>
    <t>   Doan Thi Anh</t>
  </si>
  <si>
    <t>   Tran Thi Anh</t>
  </si>
  <si>
    <t>   Nguyen Thi Tuyet Chinh</t>
  </si>
  <si>
    <t>   Nguyen Thi Hong Diem</t>
  </si>
  <si>
    <t>   Nguyen Thi Phuong Dung</t>
  </si>
  <si>
    <t>   Trieu Thi Duong</t>
  </si>
  <si>
    <t>   Pham Duy Dat</t>
  </si>
  <si>
    <t>   Nguyen Hai Dang</t>
  </si>
  <si>
    <t>   Pham Vu Dong</t>
  </si>
  <si>
    <t>   Lai Thi Le Giang</t>
  </si>
  <si>
    <t>   Bui Thi Thu Ha</t>
  </si>
  <si>
    <t>   Le Thi Thuy Ha</t>
  </si>
  <si>
    <t>   Nguyen Thu Ha</t>
  </si>
  <si>
    <t>   Tran Thi Hien</t>
  </si>
  <si>
    <t>   Nguyen Huy Hoang</t>
  </si>
  <si>
    <t>   Vu Khanh Huy</t>
  </si>
  <si>
    <t>   Le Thi Ngoc Huyen</t>
  </si>
  <si>
    <t>   Vu Minh Huyen</t>
  </si>
  <si>
    <t>   Hoang Van Hung</t>
  </si>
  <si>
    <t>   Le Vinh Hung</t>
  </si>
  <si>
    <t>   Pham Ba Khanh</t>
  </si>
  <si>
    <t>   Hoang Mai Lan</t>
  </si>
  <si>
    <t>   Nguyen Thi Linh</t>
  </si>
  <si>
    <t>   Nguyen Thi Khanh Linh</t>
  </si>
  <si>
    <t>   Vo Duy Linh</t>
  </si>
  <si>
    <t>   Dang Kieu My</t>
  </si>
  <si>
    <t>   Bui Duy Nam</t>
  </si>
  <si>
    <t>   Dang Thi Hong Nhung</t>
  </si>
  <si>
    <t>   Nguyen Thuy Phuong</t>
  </si>
  <si>
    <t>   Mai Thi Thanh Tam</t>
  </si>
  <si>
    <t>   Le Thi Tham</t>
  </si>
  <si>
    <t>   Nguyen Thi Tra</t>
  </si>
  <si>
    <t>   Hoang Thi Trang</t>
  </si>
  <si>
    <t>   Nguyen Thuy Trang</t>
  </si>
  <si>
    <t>   Dao Anh Tu</t>
  </si>
  <si>
    <t>   Lo Thanh Tu</t>
  </si>
  <si>
    <t>   Le Thi Bao Yen</t>
  </si>
  <si>
    <t>   Vang Thi Linh</t>
  </si>
  <si>
    <t>   Nguyen Thuy Hang</t>
  </si>
  <si>
    <t>   Tran Thi Thu Hang</t>
  </si>
  <si>
    <t>   Dao Thi Ngoc Phuong</t>
  </si>
  <si>
    <t>   Dao Van Tai</t>
  </si>
  <si>
    <t>   Pham Thi Tuyen</t>
  </si>
  <si>
    <t>   Le Thi 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</si>
</sst>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6CFDE"/>
      </left>
      <right style="medium">
        <color rgb="FFC6CFDE"/>
      </right>
      <top/>
      <bottom style="medium">
        <color rgb="FFC6CFDE"/>
      </bottom>
      <diagonal/>
    </border>
    <border>
      <left/>
      <right style="medium">
        <color rgb="FFC6CFDE"/>
      </right>
      <top/>
      <bottom style="medium">
        <color rgb="FFC6CFD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C6CFDE"/>
      </right>
      <top/>
      <bottom/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0" fillId="2" borderId="0" xfId="0" applyFill="1" applyAlignment="1"/>
    <xf numFmtId="0" fontId="0" fillId="0" borderId="3" xfId="0" applyBorder="1"/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/>
    <xf numFmtId="0" fontId="0" fillId="0" borderId="0" xfId="0" applyAlignment="1"/>
    <xf numFmtId="0" fontId="1" fillId="0" borderId="7" xfId="0" applyFont="1" applyBorder="1"/>
    <xf numFmtId="0" fontId="4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/>
    <xf numFmtId="164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49" fontId="4" fillId="0" borderId="3" xfId="1" applyNumberFormat="1" applyFont="1" applyFill="1" applyBorder="1" applyAlignment="1">
      <alignment horizontal="left" vertical="center"/>
    </xf>
    <xf numFmtId="49" fontId="5" fillId="0" borderId="3" xfId="1" applyNumberFormat="1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0" fontId="6" fillId="0" borderId="3" xfId="0" applyFont="1" applyFill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0" fillId="0" borderId="0" xfId="0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21" sqref="B21"/>
    </sheetView>
  </sheetViews>
  <sheetFormatPr defaultRowHeight="14.5" x14ac:dyDescent="0.35"/>
  <cols>
    <col min="2" max="2" width="9" bestFit="1" customWidth="1"/>
    <col min="3" max="3" width="20.1796875" bestFit="1" customWidth="1"/>
    <col min="5" max="5" width="10.26953125" bestFit="1" customWidth="1"/>
    <col min="6" max="6" width="14.54296875" bestFit="1" customWidth="1"/>
  </cols>
  <sheetData>
    <row r="1" spans="1:6" x14ac:dyDescent="0.35">
      <c r="A1" s="8" t="s">
        <v>30</v>
      </c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</row>
    <row r="2" spans="1:6" x14ac:dyDescent="0.35">
      <c r="A2" s="6">
        <v>1</v>
      </c>
      <c r="B2" s="6">
        <v>10001138</v>
      </c>
      <c r="C2" s="7" t="s">
        <v>0</v>
      </c>
      <c r="D2" s="6" t="s">
        <v>1</v>
      </c>
      <c r="E2" s="6" t="s">
        <v>2</v>
      </c>
      <c r="F2" s="6" t="s">
        <v>39</v>
      </c>
    </row>
    <row r="3" spans="1:6" x14ac:dyDescent="0.35">
      <c r="A3" s="6">
        <v>2</v>
      </c>
      <c r="B3" s="6">
        <v>10000473</v>
      </c>
      <c r="C3" s="7" t="s">
        <v>5</v>
      </c>
      <c r="D3" s="6" t="s">
        <v>1</v>
      </c>
      <c r="E3" s="6" t="s">
        <v>6</v>
      </c>
      <c r="F3" s="6" t="s">
        <v>7</v>
      </c>
    </row>
    <row r="4" spans="1:6" x14ac:dyDescent="0.35">
      <c r="A4" s="6">
        <v>3</v>
      </c>
      <c r="B4" s="6">
        <v>10000474</v>
      </c>
      <c r="C4" s="7" t="s">
        <v>8</v>
      </c>
      <c r="D4" s="6" t="s">
        <v>1</v>
      </c>
      <c r="E4" s="6" t="s">
        <v>9</v>
      </c>
      <c r="F4" s="6" t="s">
        <v>7</v>
      </c>
    </row>
    <row r="5" spans="1:6" x14ac:dyDescent="0.35">
      <c r="A5" s="6">
        <v>4</v>
      </c>
      <c r="B5" s="6">
        <v>10001114</v>
      </c>
      <c r="C5" s="7" t="s">
        <v>10</v>
      </c>
      <c r="D5" s="6" t="s">
        <v>1</v>
      </c>
      <c r="E5" s="6" t="s">
        <v>11</v>
      </c>
      <c r="F5" s="6" t="s">
        <v>7</v>
      </c>
    </row>
    <row r="6" spans="1:6" x14ac:dyDescent="0.35">
      <c r="A6" s="6">
        <v>5</v>
      </c>
      <c r="B6" s="6">
        <v>10001115</v>
      </c>
      <c r="C6" s="7" t="s">
        <v>12</v>
      </c>
      <c r="D6" s="6" t="s">
        <v>13</v>
      </c>
      <c r="E6" s="6" t="s">
        <v>14</v>
      </c>
      <c r="F6" s="6" t="s">
        <v>7</v>
      </c>
    </row>
    <row r="7" spans="1:6" x14ac:dyDescent="0.35">
      <c r="A7" s="6">
        <v>6</v>
      </c>
      <c r="B7" s="6">
        <v>10000475</v>
      </c>
      <c r="C7" s="7" t="s">
        <v>15</v>
      </c>
      <c r="D7" s="6" t="s">
        <v>1</v>
      </c>
      <c r="E7" s="6" t="s">
        <v>16</v>
      </c>
      <c r="F7" s="6" t="s">
        <v>7</v>
      </c>
    </row>
    <row r="8" spans="1:6" x14ac:dyDescent="0.35">
      <c r="A8" s="6">
        <v>7</v>
      </c>
      <c r="B8" s="6">
        <v>10001116</v>
      </c>
      <c r="C8" s="7" t="s">
        <v>17</v>
      </c>
      <c r="D8" s="6" t="s">
        <v>1</v>
      </c>
      <c r="E8" s="6" t="s">
        <v>18</v>
      </c>
      <c r="F8" s="6" t="s">
        <v>7</v>
      </c>
    </row>
    <row r="9" spans="1:6" x14ac:dyDescent="0.35">
      <c r="A9" s="6">
        <v>8</v>
      </c>
      <c r="B9" s="6">
        <v>10000500</v>
      </c>
      <c r="C9" s="7" t="s">
        <v>19</v>
      </c>
      <c r="D9" s="6" t="s">
        <v>1</v>
      </c>
      <c r="E9" s="6" t="s">
        <v>20</v>
      </c>
      <c r="F9" s="6" t="s">
        <v>7</v>
      </c>
    </row>
    <row r="10" spans="1:6" x14ac:dyDescent="0.35">
      <c r="A10" s="6">
        <v>9</v>
      </c>
      <c r="B10" s="6">
        <v>10001117</v>
      </c>
      <c r="C10" s="7" t="s">
        <v>21</v>
      </c>
      <c r="D10" s="6" t="s">
        <v>1</v>
      </c>
      <c r="E10" s="6" t="s">
        <v>22</v>
      </c>
      <c r="F10" s="6" t="s">
        <v>7</v>
      </c>
    </row>
    <row r="11" spans="1:6" x14ac:dyDescent="0.35">
      <c r="A11" s="6">
        <v>10</v>
      </c>
      <c r="B11" s="6">
        <v>10001157</v>
      </c>
      <c r="C11" s="7" t="s">
        <v>23</v>
      </c>
      <c r="D11" s="6" t="s">
        <v>1</v>
      </c>
      <c r="E11" s="6" t="s">
        <v>24</v>
      </c>
      <c r="F11" s="6" t="s">
        <v>7</v>
      </c>
    </row>
    <row r="12" spans="1:6" x14ac:dyDescent="0.35">
      <c r="A12" s="6">
        <v>11</v>
      </c>
      <c r="B12" s="6">
        <v>10001276</v>
      </c>
      <c r="C12" s="7" t="s">
        <v>25</v>
      </c>
      <c r="D12" s="6" t="s">
        <v>13</v>
      </c>
      <c r="E12" s="6" t="s">
        <v>26</v>
      </c>
      <c r="F12" s="6" t="s">
        <v>27</v>
      </c>
    </row>
    <row r="13" spans="1:6" x14ac:dyDescent="0.35">
      <c r="A13" s="6">
        <v>12</v>
      </c>
      <c r="B13" s="6">
        <v>10000476</v>
      </c>
      <c r="C13" s="7" t="s">
        <v>28</v>
      </c>
      <c r="D13" s="6" t="s">
        <v>1</v>
      </c>
      <c r="E13" s="6" t="s">
        <v>29</v>
      </c>
      <c r="F13" s="6" t="s">
        <v>27</v>
      </c>
    </row>
    <row r="14" spans="1:6" x14ac:dyDescent="0.35">
      <c r="C14" s="28" t="s">
        <v>36</v>
      </c>
      <c r="D14" s="28"/>
      <c r="E14" s="29"/>
      <c r="F14" s="9">
        <f>COUNTIF(F2:F13,"Chưa tốt nghiệp")</f>
        <v>1</v>
      </c>
    </row>
    <row r="15" spans="1:6" x14ac:dyDescent="0.35">
      <c r="C15" s="30" t="s">
        <v>37</v>
      </c>
      <c r="D15" s="30"/>
      <c r="E15" s="31"/>
      <c r="F15" s="9">
        <f>COUNTIF(F2:F13,"  Tốt nghiệp")</f>
        <v>9</v>
      </c>
    </row>
    <row r="16" spans="1:6" x14ac:dyDescent="0.35">
      <c r="C16" s="30" t="s">
        <v>38</v>
      </c>
      <c r="D16" s="30"/>
      <c r="E16" s="31"/>
      <c r="F16" s="9">
        <f>COUNTIF(F2:F13,"  Thôi học")</f>
        <v>2</v>
      </c>
    </row>
    <row r="17" spans="3:6" x14ac:dyDescent="0.35">
      <c r="C17" s="32" t="s">
        <v>209</v>
      </c>
      <c r="D17" s="32"/>
      <c r="E17" s="32"/>
      <c r="F17" s="9">
        <f>COUNTIF(F2:F13,"  Tạm dừng học")</f>
        <v>0</v>
      </c>
    </row>
  </sheetData>
  <mergeCells count="4">
    <mergeCell ref="C14:E14"/>
    <mergeCell ref="C15:E15"/>
    <mergeCell ref="C16:E16"/>
    <mergeCell ref="C17:E17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E4" sqref="E4"/>
    </sheetView>
  </sheetViews>
  <sheetFormatPr defaultRowHeight="14.5" x14ac:dyDescent="0.35"/>
  <cols>
    <col min="3" max="3" width="23.1796875" bestFit="1" customWidth="1"/>
    <col min="5" max="5" width="10.26953125" bestFit="1" customWidth="1"/>
    <col min="6" max="6" width="14.54296875" bestFit="1" customWidth="1"/>
    <col min="7" max="7" width="9.81640625" bestFit="1" customWidth="1"/>
    <col min="8" max="8" width="10.7265625" bestFit="1" customWidth="1"/>
  </cols>
  <sheetData>
    <row r="1" spans="1:8" x14ac:dyDescent="0.35">
      <c r="A1" s="8" t="s">
        <v>30</v>
      </c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  <c r="G1" s="4" t="s">
        <v>1166</v>
      </c>
      <c r="H1" s="4" t="s">
        <v>1167</v>
      </c>
    </row>
    <row r="2" spans="1:8" ht="15" thickBot="1" x14ac:dyDescent="0.4">
      <c r="A2" s="1">
        <v>1</v>
      </c>
      <c r="B2" s="2">
        <v>14001154</v>
      </c>
      <c r="C2" s="3" t="s">
        <v>1168</v>
      </c>
      <c r="D2" s="2"/>
      <c r="E2" s="2" t="s">
        <v>836</v>
      </c>
      <c r="F2" s="2" t="s">
        <v>3</v>
      </c>
      <c r="G2" s="2" t="s">
        <v>4</v>
      </c>
    </row>
    <row r="3" spans="1:8" ht="15" thickBot="1" x14ac:dyDescent="0.4">
      <c r="A3" s="1">
        <v>2</v>
      </c>
      <c r="B3" s="2">
        <v>14001078</v>
      </c>
      <c r="C3" s="3" t="s">
        <v>1169</v>
      </c>
      <c r="D3" s="2"/>
      <c r="E3" s="2" t="s">
        <v>837</v>
      </c>
      <c r="F3" s="2" t="s">
        <v>3</v>
      </c>
      <c r="G3" s="2" t="s">
        <v>4</v>
      </c>
    </row>
    <row r="4" spans="1:8" ht="15" thickBot="1" x14ac:dyDescent="0.4">
      <c r="A4" s="1">
        <v>3</v>
      </c>
      <c r="B4" s="2">
        <v>14001079</v>
      </c>
      <c r="C4" s="3" t="s">
        <v>1170</v>
      </c>
      <c r="D4" s="2"/>
      <c r="E4" s="2" t="s">
        <v>838</v>
      </c>
      <c r="F4" s="2" t="s">
        <v>3</v>
      </c>
      <c r="G4" s="2" t="s">
        <v>1164</v>
      </c>
      <c r="H4" s="26" t="s">
        <v>1164</v>
      </c>
    </row>
    <row r="5" spans="1:8" ht="15" thickBot="1" x14ac:dyDescent="0.4">
      <c r="A5" s="1">
        <v>4</v>
      </c>
      <c r="B5" s="2">
        <v>14000060</v>
      </c>
      <c r="C5" s="3" t="s">
        <v>1171</v>
      </c>
      <c r="D5" s="2"/>
      <c r="E5" s="2" t="s">
        <v>839</v>
      </c>
      <c r="F5" s="2" t="s">
        <v>3</v>
      </c>
      <c r="G5" s="2" t="s">
        <v>1164</v>
      </c>
      <c r="H5" s="26" t="s">
        <v>1164</v>
      </c>
    </row>
    <row r="6" spans="1:8" ht="15" thickBot="1" x14ac:dyDescent="0.4">
      <c r="A6" s="1">
        <v>5</v>
      </c>
      <c r="B6" s="2">
        <v>14000085</v>
      </c>
      <c r="C6" s="3" t="s">
        <v>1172</v>
      </c>
      <c r="D6" s="2"/>
      <c r="E6" s="2" t="s">
        <v>840</v>
      </c>
      <c r="F6" s="2" t="s">
        <v>3</v>
      </c>
      <c r="G6" s="2" t="s">
        <v>4</v>
      </c>
      <c r="H6" s="26" t="s">
        <v>1164</v>
      </c>
    </row>
    <row r="7" spans="1:8" ht="15" thickBot="1" x14ac:dyDescent="0.4">
      <c r="A7" s="1">
        <v>6</v>
      </c>
      <c r="B7" s="2">
        <v>14002624</v>
      </c>
      <c r="C7" s="3" t="s">
        <v>1173</v>
      </c>
      <c r="D7" s="2"/>
      <c r="E7" s="2" t="s">
        <v>706</v>
      </c>
      <c r="F7" s="2" t="s">
        <v>3</v>
      </c>
      <c r="G7" s="2" t="s">
        <v>1164</v>
      </c>
      <c r="H7" s="26" t="s">
        <v>1164</v>
      </c>
    </row>
    <row r="8" spans="1:8" ht="15" thickBot="1" x14ac:dyDescent="0.4">
      <c r="A8" s="1">
        <v>7</v>
      </c>
      <c r="B8" s="2">
        <v>14000130</v>
      </c>
      <c r="C8" s="3" t="s">
        <v>1174</v>
      </c>
      <c r="D8" s="2"/>
      <c r="E8" s="2" t="s">
        <v>841</v>
      </c>
      <c r="F8" s="2" t="s">
        <v>3</v>
      </c>
      <c r="G8" s="2" t="s">
        <v>1164</v>
      </c>
      <c r="H8" s="27" t="s">
        <v>1164</v>
      </c>
    </row>
    <row r="9" spans="1:8" ht="15" thickBot="1" x14ac:dyDescent="0.4">
      <c r="A9" s="1">
        <v>8</v>
      </c>
      <c r="B9" s="2">
        <v>14002563</v>
      </c>
      <c r="C9" s="3" t="s">
        <v>1175</v>
      </c>
      <c r="D9" s="2"/>
      <c r="E9" s="2" t="s">
        <v>842</v>
      </c>
      <c r="F9" s="2" t="s">
        <v>3</v>
      </c>
      <c r="G9" s="2" t="s">
        <v>4</v>
      </c>
    </row>
    <row r="10" spans="1:8" ht="15" thickBot="1" x14ac:dyDescent="0.4">
      <c r="A10" s="1">
        <v>9</v>
      </c>
      <c r="B10" s="2">
        <v>14001350</v>
      </c>
      <c r="C10" s="3" t="s">
        <v>1176</v>
      </c>
      <c r="D10" s="2"/>
      <c r="E10" s="2" t="s">
        <v>843</v>
      </c>
      <c r="F10" s="2" t="s">
        <v>3</v>
      </c>
      <c r="G10" s="2" t="s">
        <v>4</v>
      </c>
    </row>
    <row r="11" spans="1:8" ht="15" thickBot="1" x14ac:dyDescent="0.4">
      <c r="A11" s="1">
        <v>10</v>
      </c>
      <c r="B11" s="2">
        <v>14000168</v>
      </c>
      <c r="C11" s="3" t="s">
        <v>1177</v>
      </c>
      <c r="D11" s="2"/>
      <c r="E11" s="2" t="s">
        <v>844</v>
      </c>
      <c r="F11" s="2" t="s">
        <v>3</v>
      </c>
      <c r="G11" s="2" t="s">
        <v>1164</v>
      </c>
      <c r="H11" s="27" t="s">
        <v>1164</v>
      </c>
    </row>
    <row r="12" spans="1:8" ht="15" thickBot="1" x14ac:dyDescent="0.4">
      <c r="A12" s="1">
        <v>11</v>
      </c>
      <c r="B12" s="2">
        <v>14000169</v>
      </c>
      <c r="C12" s="3" t="s">
        <v>1178</v>
      </c>
      <c r="D12" s="2"/>
      <c r="E12" s="2" t="s">
        <v>845</v>
      </c>
      <c r="F12" s="2" t="s">
        <v>3</v>
      </c>
      <c r="G12" s="2" t="s">
        <v>1164</v>
      </c>
      <c r="H12" s="27" t="s">
        <v>1164</v>
      </c>
    </row>
    <row r="13" spans="1:8" ht="15" thickBot="1" x14ac:dyDescent="0.4">
      <c r="A13" s="1">
        <v>12</v>
      </c>
      <c r="B13" s="2">
        <v>14000185</v>
      </c>
      <c r="C13" s="3" t="s">
        <v>1179</v>
      </c>
      <c r="D13" s="2"/>
      <c r="E13" s="2" t="s">
        <v>846</v>
      </c>
      <c r="F13" s="2" t="s">
        <v>3</v>
      </c>
      <c r="G13" s="2" t="s">
        <v>1165</v>
      </c>
    </row>
    <row r="14" spans="1:8" ht="15" thickBot="1" x14ac:dyDescent="0.4">
      <c r="A14" s="1">
        <v>13</v>
      </c>
      <c r="B14" s="2">
        <v>14000193</v>
      </c>
      <c r="C14" s="3" t="s">
        <v>1180</v>
      </c>
      <c r="D14" s="2"/>
      <c r="E14" s="2" t="s">
        <v>847</v>
      </c>
      <c r="F14" s="2" t="s">
        <v>3</v>
      </c>
      <c r="G14" s="2" t="s">
        <v>4</v>
      </c>
    </row>
    <row r="15" spans="1:8" ht="15" thickBot="1" x14ac:dyDescent="0.4">
      <c r="A15" s="1">
        <v>14</v>
      </c>
      <c r="B15" s="2">
        <v>14000203</v>
      </c>
      <c r="C15" s="3" t="s">
        <v>1181</v>
      </c>
      <c r="D15" s="2"/>
      <c r="E15" s="2" t="s">
        <v>848</v>
      </c>
      <c r="F15" s="2" t="s">
        <v>3</v>
      </c>
      <c r="G15" s="2" t="s">
        <v>4</v>
      </c>
    </row>
    <row r="16" spans="1:8" ht="15" thickBot="1" x14ac:dyDescent="0.4">
      <c r="A16" s="1">
        <v>15</v>
      </c>
      <c r="B16" s="2">
        <v>14000210</v>
      </c>
      <c r="C16" s="3" t="s">
        <v>1182</v>
      </c>
      <c r="D16" s="2"/>
      <c r="E16" s="2" t="s">
        <v>820</v>
      </c>
      <c r="F16" s="2" t="s">
        <v>3</v>
      </c>
      <c r="G16" s="2" t="s">
        <v>1163</v>
      </c>
      <c r="H16" s="26" t="s">
        <v>1164</v>
      </c>
    </row>
    <row r="17" spans="1:8" ht="15" thickBot="1" x14ac:dyDescent="0.4">
      <c r="A17" s="1">
        <v>16</v>
      </c>
      <c r="B17" s="2">
        <v>14001211</v>
      </c>
      <c r="C17" s="3" t="s">
        <v>1183</v>
      </c>
      <c r="D17" s="2"/>
      <c r="E17" s="2" t="s">
        <v>849</v>
      </c>
      <c r="F17" s="2" t="s">
        <v>3</v>
      </c>
      <c r="G17" s="2" t="s">
        <v>1164</v>
      </c>
    </row>
    <row r="18" spans="1:8" ht="15" thickBot="1" x14ac:dyDescent="0.4">
      <c r="A18" s="1">
        <v>17</v>
      </c>
      <c r="B18" s="2">
        <v>14001221</v>
      </c>
      <c r="C18" s="3" t="s">
        <v>1184</v>
      </c>
      <c r="D18" s="2"/>
      <c r="E18" s="2" t="s">
        <v>850</v>
      </c>
      <c r="F18" s="2" t="s">
        <v>3</v>
      </c>
      <c r="G18" s="2" t="s">
        <v>1164</v>
      </c>
      <c r="H18" s="26" t="s">
        <v>1164</v>
      </c>
    </row>
    <row r="19" spans="1:8" ht="15" thickBot="1" x14ac:dyDescent="0.4">
      <c r="A19" s="1">
        <v>18</v>
      </c>
      <c r="B19" s="2">
        <v>14001228</v>
      </c>
      <c r="C19" s="3" t="s">
        <v>1185</v>
      </c>
      <c r="D19" s="2"/>
      <c r="E19" s="2" t="s">
        <v>851</v>
      </c>
      <c r="F19" s="2" t="s">
        <v>3</v>
      </c>
      <c r="G19" s="2" t="s">
        <v>1164</v>
      </c>
      <c r="H19" s="26" t="s">
        <v>1164</v>
      </c>
    </row>
    <row r="20" spans="1:8" ht="15" thickBot="1" x14ac:dyDescent="0.4">
      <c r="A20" s="1">
        <v>19</v>
      </c>
      <c r="B20" s="2">
        <v>14000338</v>
      </c>
      <c r="C20" s="3" t="s">
        <v>1186</v>
      </c>
      <c r="D20" s="2"/>
      <c r="E20" s="2" t="s">
        <v>852</v>
      </c>
      <c r="F20" s="2" t="s">
        <v>3</v>
      </c>
      <c r="G20" s="2" t="s">
        <v>4</v>
      </c>
    </row>
    <row r="21" spans="1:8" ht="15" thickBot="1" x14ac:dyDescent="0.4">
      <c r="A21" s="1">
        <v>20</v>
      </c>
      <c r="B21" s="2">
        <v>14002562</v>
      </c>
      <c r="C21" s="3" t="s">
        <v>1187</v>
      </c>
      <c r="D21" s="2"/>
      <c r="E21" s="2" t="s">
        <v>853</v>
      </c>
      <c r="F21" s="2" t="s">
        <v>3</v>
      </c>
      <c r="G21" s="2" t="s">
        <v>4</v>
      </c>
    </row>
    <row r="22" spans="1:8" ht="15" thickBot="1" x14ac:dyDescent="0.4">
      <c r="A22" s="1">
        <v>21</v>
      </c>
      <c r="B22" s="2">
        <v>14001236</v>
      </c>
      <c r="C22" s="3" t="s">
        <v>1188</v>
      </c>
      <c r="D22" s="2"/>
      <c r="E22" s="2" t="s">
        <v>854</v>
      </c>
      <c r="F22" s="2" t="s">
        <v>3</v>
      </c>
      <c r="G22" s="2" t="s">
        <v>4</v>
      </c>
    </row>
    <row r="23" spans="1:8" ht="15" thickBot="1" x14ac:dyDescent="0.4">
      <c r="A23" s="1">
        <v>22</v>
      </c>
      <c r="B23" s="2">
        <v>14002630</v>
      </c>
      <c r="C23" s="3" t="s">
        <v>1189</v>
      </c>
      <c r="D23" s="2"/>
      <c r="E23" s="2" t="s">
        <v>855</v>
      </c>
      <c r="F23" s="2" t="s">
        <v>3</v>
      </c>
      <c r="G23" s="2" t="s">
        <v>1164</v>
      </c>
      <c r="H23" s="26" t="s">
        <v>1164</v>
      </c>
    </row>
    <row r="24" spans="1:8" ht="15" thickBot="1" x14ac:dyDescent="0.4">
      <c r="A24" s="1">
        <v>23</v>
      </c>
      <c r="B24" s="2">
        <v>14001248</v>
      </c>
      <c r="C24" s="3" t="s">
        <v>1190</v>
      </c>
      <c r="D24" s="2"/>
      <c r="E24" s="2" t="s">
        <v>261</v>
      </c>
      <c r="F24" s="2" t="s">
        <v>3</v>
      </c>
      <c r="G24" s="2" t="s">
        <v>1164</v>
      </c>
      <c r="H24" s="26" t="s">
        <v>1164</v>
      </c>
    </row>
    <row r="25" spans="1:8" ht="15" thickBot="1" x14ac:dyDescent="0.4">
      <c r="A25" s="1">
        <v>24</v>
      </c>
      <c r="B25" s="2">
        <v>14000408</v>
      </c>
      <c r="C25" s="3" t="s">
        <v>1191</v>
      </c>
      <c r="D25" s="2"/>
      <c r="E25" s="2" t="s">
        <v>856</v>
      </c>
      <c r="F25" s="2" t="s">
        <v>3</v>
      </c>
      <c r="G25" s="2" t="s">
        <v>1164</v>
      </c>
    </row>
    <row r="26" spans="1:8" ht="15" thickBot="1" x14ac:dyDescent="0.4">
      <c r="A26" s="1">
        <v>25</v>
      </c>
      <c r="B26" s="2">
        <v>14000461</v>
      </c>
      <c r="C26" s="3" t="s">
        <v>1192</v>
      </c>
      <c r="D26" s="2"/>
      <c r="E26" s="2" t="s">
        <v>857</v>
      </c>
      <c r="F26" s="2" t="s">
        <v>3</v>
      </c>
      <c r="G26" s="2" t="s">
        <v>4</v>
      </c>
      <c r="H26" s="26"/>
    </row>
    <row r="27" spans="1:8" ht="15" thickBot="1" x14ac:dyDescent="0.4">
      <c r="A27" s="1">
        <v>26</v>
      </c>
      <c r="B27" s="2">
        <v>14000464</v>
      </c>
      <c r="C27" s="3" t="s">
        <v>1192</v>
      </c>
      <c r="D27" s="2"/>
      <c r="E27" s="2" t="s">
        <v>858</v>
      </c>
      <c r="F27" s="2" t="s">
        <v>3</v>
      </c>
      <c r="G27" s="2" t="s">
        <v>4</v>
      </c>
    </row>
    <row r="28" spans="1:8" ht="15" thickBot="1" x14ac:dyDescent="0.4">
      <c r="A28" s="1">
        <v>27</v>
      </c>
      <c r="B28" s="2">
        <v>14001352</v>
      </c>
      <c r="C28" s="3" t="s">
        <v>1193</v>
      </c>
      <c r="D28" s="2"/>
      <c r="E28" s="2" t="s">
        <v>859</v>
      </c>
      <c r="F28" s="2" t="s">
        <v>3</v>
      </c>
      <c r="G28" s="2" t="s">
        <v>1164</v>
      </c>
    </row>
    <row r="29" spans="1:8" ht="15" thickBot="1" x14ac:dyDescent="0.4">
      <c r="A29" s="1">
        <v>28</v>
      </c>
      <c r="B29" s="2">
        <v>14000475</v>
      </c>
      <c r="C29" s="3" t="s">
        <v>1194</v>
      </c>
      <c r="D29" s="2"/>
      <c r="E29" s="2" t="s">
        <v>860</v>
      </c>
      <c r="F29" s="2" t="s">
        <v>3</v>
      </c>
      <c r="G29" s="2" t="s">
        <v>1164</v>
      </c>
      <c r="H29" s="26" t="s">
        <v>1164</v>
      </c>
    </row>
    <row r="30" spans="1:8" ht="15" thickBot="1" x14ac:dyDescent="0.4">
      <c r="A30" s="1">
        <v>29</v>
      </c>
      <c r="B30" s="2">
        <v>14002632</v>
      </c>
      <c r="C30" s="3" t="s">
        <v>1195</v>
      </c>
      <c r="D30" s="2"/>
      <c r="E30" s="2" t="s">
        <v>861</v>
      </c>
      <c r="F30" s="2" t="s">
        <v>3</v>
      </c>
      <c r="G30" s="2" t="s">
        <v>4</v>
      </c>
    </row>
    <row r="31" spans="1:8" ht="15" thickBot="1" x14ac:dyDescent="0.4">
      <c r="A31" s="1">
        <v>30</v>
      </c>
      <c r="B31" s="2">
        <v>14000539</v>
      </c>
      <c r="C31" s="3" t="s">
        <v>1196</v>
      </c>
      <c r="D31" s="2"/>
      <c r="E31" s="2" t="s">
        <v>862</v>
      </c>
      <c r="F31" s="2" t="s">
        <v>3</v>
      </c>
      <c r="G31" s="2" t="s">
        <v>1164</v>
      </c>
      <c r="H31" s="26" t="s">
        <v>1164</v>
      </c>
    </row>
    <row r="32" spans="1:8" ht="15" thickBot="1" x14ac:dyDescent="0.4">
      <c r="A32" s="1">
        <v>31</v>
      </c>
      <c r="B32" s="2">
        <v>14000598</v>
      </c>
      <c r="C32" s="3" t="s">
        <v>1197</v>
      </c>
      <c r="D32" s="2"/>
      <c r="E32" s="2" t="s">
        <v>863</v>
      </c>
      <c r="F32" s="2" t="s">
        <v>3</v>
      </c>
      <c r="G32" s="2" t="s">
        <v>1163</v>
      </c>
    </row>
    <row r="33" spans="1:8" ht="15" thickBot="1" x14ac:dyDescent="0.4">
      <c r="A33" s="1">
        <v>32</v>
      </c>
      <c r="B33" s="2">
        <v>14000646</v>
      </c>
      <c r="C33" s="3" t="s">
        <v>1198</v>
      </c>
      <c r="D33" s="2"/>
      <c r="E33" s="2" t="s">
        <v>864</v>
      </c>
      <c r="F33" s="2" t="s">
        <v>3</v>
      </c>
      <c r="G33" s="2" t="s">
        <v>1164</v>
      </c>
      <c r="H33" s="26" t="s">
        <v>1164</v>
      </c>
    </row>
    <row r="34" spans="1:8" ht="15" thickBot="1" x14ac:dyDescent="0.4">
      <c r="A34" s="1">
        <v>33</v>
      </c>
      <c r="B34" s="2">
        <v>14001039</v>
      </c>
      <c r="C34" s="3" t="s">
        <v>1199</v>
      </c>
      <c r="D34" s="2"/>
      <c r="E34" s="2" t="s">
        <v>865</v>
      </c>
      <c r="F34" s="2" t="s">
        <v>3</v>
      </c>
      <c r="G34" s="2" t="s">
        <v>4</v>
      </c>
    </row>
    <row r="35" spans="1:8" ht="15" thickBot="1" x14ac:dyDescent="0.4">
      <c r="A35" s="1">
        <v>34</v>
      </c>
      <c r="B35" s="2">
        <v>14001130</v>
      </c>
      <c r="C35" s="3" t="s">
        <v>1200</v>
      </c>
      <c r="D35" s="2"/>
      <c r="E35" s="2" t="s">
        <v>866</v>
      </c>
      <c r="F35" s="2" t="s">
        <v>3</v>
      </c>
      <c r="G35" s="2" t="s">
        <v>4</v>
      </c>
    </row>
    <row r="36" spans="1:8" ht="15" thickBot="1" x14ac:dyDescent="0.4">
      <c r="A36" s="1">
        <v>35</v>
      </c>
      <c r="B36" s="2">
        <v>14000865</v>
      </c>
      <c r="C36" s="3" t="s">
        <v>1201</v>
      </c>
      <c r="D36" s="2"/>
      <c r="E36" s="2" t="s">
        <v>812</v>
      </c>
      <c r="F36" s="2" t="s">
        <v>3</v>
      </c>
      <c r="G36" s="2" t="s">
        <v>4</v>
      </c>
    </row>
    <row r="37" spans="1:8" ht="15" thickBot="1" x14ac:dyDescent="0.4">
      <c r="A37" s="1">
        <v>36</v>
      </c>
      <c r="B37" s="2">
        <v>14000839</v>
      </c>
      <c r="C37" s="3" t="s">
        <v>1202</v>
      </c>
      <c r="D37" s="2"/>
      <c r="E37" s="2" t="s">
        <v>867</v>
      </c>
      <c r="F37" s="2" t="s">
        <v>3</v>
      </c>
      <c r="G37" s="2" t="s">
        <v>1164</v>
      </c>
    </row>
    <row r="38" spans="1:8" ht="15" thickBot="1" x14ac:dyDescent="0.4">
      <c r="A38" s="1">
        <v>37</v>
      </c>
      <c r="B38" s="2">
        <v>13001301</v>
      </c>
      <c r="C38" s="3" t="s">
        <v>1203</v>
      </c>
      <c r="D38" s="2"/>
      <c r="E38" s="2" t="s">
        <v>740</v>
      </c>
      <c r="F38" s="2" t="s">
        <v>3</v>
      </c>
      <c r="G38" s="2"/>
      <c r="H38" t="s">
        <v>1164</v>
      </c>
    </row>
    <row r="39" spans="1:8" ht="15" thickBot="1" x14ac:dyDescent="0.4">
      <c r="A39" s="1">
        <v>38</v>
      </c>
      <c r="B39" s="2">
        <v>14000914</v>
      </c>
      <c r="C39" s="3" t="s">
        <v>1204</v>
      </c>
      <c r="D39" s="2"/>
      <c r="E39" s="2" t="s">
        <v>868</v>
      </c>
      <c r="F39" s="2" t="s">
        <v>3</v>
      </c>
      <c r="G39" s="2" t="s">
        <v>4</v>
      </c>
    </row>
    <row r="40" spans="1:8" ht="15" thickBot="1" x14ac:dyDescent="0.4">
      <c r="A40" s="1">
        <v>39</v>
      </c>
      <c r="B40" s="2">
        <v>14002637</v>
      </c>
      <c r="C40" s="3" t="s">
        <v>1205</v>
      </c>
      <c r="D40" s="2"/>
      <c r="E40" s="2" t="s">
        <v>869</v>
      </c>
      <c r="F40" s="2" t="s">
        <v>3</v>
      </c>
      <c r="G40" s="2" t="s">
        <v>4</v>
      </c>
    </row>
    <row r="41" spans="1:8" ht="15" thickBot="1" x14ac:dyDescent="0.4">
      <c r="A41" s="1">
        <v>40</v>
      </c>
      <c r="B41" s="2">
        <v>14001333</v>
      </c>
      <c r="C41" s="3" t="s">
        <v>1206</v>
      </c>
      <c r="D41" s="2"/>
      <c r="E41" s="2" t="s">
        <v>870</v>
      </c>
      <c r="F41" s="2" t="s">
        <v>3</v>
      </c>
      <c r="G41" s="2" t="s">
        <v>4</v>
      </c>
    </row>
    <row r="42" spans="1:8" ht="15" thickBot="1" x14ac:dyDescent="0.4">
      <c r="A42" s="1">
        <v>41</v>
      </c>
      <c r="B42" s="2">
        <v>14000474</v>
      </c>
      <c r="C42" s="3" t="s">
        <v>1207</v>
      </c>
      <c r="D42" s="2"/>
      <c r="E42" s="2" t="s">
        <v>871</v>
      </c>
      <c r="F42" s="2" t="s">
        <v>203</v>
      </c>
      <c r="G42" s="2" t="s">
        <v>4</v>
      </c>
    </row>
    <row r="43" spans="1:8" ht="15" thickBot="1" x14ac:dyDescent="0.4">
      <c r="A43" s="1">
        <v>42</v>
      </c>
      <c r="B43" s="2">
        <v>14000239</v>
      </c>
      <c r="C43" s="3" t="s">
        <v>1208</v>
      </c>
      <c r="D43" s="2"/>
      <c r="E43" s="2" t="s">
        <v>872</v>
      </c>
      <c r="F43" s="2" t="s">
        <v>27</v>
      </c>
      <c r="G43" s="2" t="s">
        <v>4</v>
      </c>
    </row>
    <row r="44" spans="1:8" ht="15" thickBot="1" x14ac:dyDescent="0.4">
      <c r="A44" s="1">
        <v>43</v>
      </c>
      <c r="B44" s="2">
        <v>14002625</v>
      </c>
      <c r="C44" s="3" t="s">
        <v>1209</v>
      </c>
      <c r="D44" s="2"/>
      <c r="E44" s="2" t="s">
        <v>873</v>
      </c>
      <c r="F44" s="2" t="s">
        <v>27</v>
      </c>
      <c r="G44" s="2" t="s">
        <v>4</v>
      </c>
    </row>
    <row r="45" spans="1:8" ht="15" thickBot="1" x14ac:dyDescent="0.4">
      <c r="A45" s="1">
        <v>44</v>
      </c>
      <c r="B45" s="2">
        <v>14002629</v>
      </c>
      <c r="C45" s="3" t="s">
        <v>1184</v>
      </c>
      <c r="D45" s="2"/>
      <c r="E45" s="2" t="s">
        <v>858</v>
      </c>
      <c r="F45" s="2" t="s">
        <v>27</v>
      </c>
      <c r="G45" s="2" t="s">
        <v>4</v>
      </c>
    </row>
    <row r="46" spans="1:8" ht="15" thickBot="1" x14ac:dyDescent="0.4">
      <c r="A46" s="1">
        <v>45</v>
      </c>
      <c r="B46" s="2">
        <v>14001354</v>
      </c>
      <c r="C46" s="3" t="s">
        <v>1210</v>
      </c>
      <c r="D46" s="2"/>
      <c r="E46" s="2" t="s">
        <v>860</v>
      </c>
      <c r="F46" s="2" t="s">
        <v>27</v>
      </c>
      <c r="G46" s="2" t="s">
        <v>4</v>
      </c>
    </row>
    <row r="47" spans="1:8" ht="15" thickBot="1" x14ac:dyDescent="0.4">
      <c r="A47" s="1">
        <v>46</v>
      </c>
      <c r="B47" s="2">
        <v>14002634</v>
      </c>
      <c r="C47" s="3" t="s">
        <v>1211</v>
      </c>
      <c r="D47" s="2"/>
      <c r="E47" s="2" t="s">
        <v>874</v>
      </c>
      <c r="F47" s="2" t="s">
        <v>27</v>
      </c>
      <c r="G47" s="2" t="s">
        <v>4</v>
      </c>
    </row>
    <row r="48" spans="1:8" ht="15" thickBot="1" x14ac:dyDescent="0.4">
      <c r="A48" s="1">
        <v>47</v>
      </c>
      <c r="B48" s="2">
        <v>14000900</v>
      </c>
      <c r="C48" s="3" t="s">
        <v>1212</v>
      </c>
      <c r="D48" s="2"/>
      <c r="E48" s="2" t="s">
        <v>875</v>
      </c>
      <c r="F48" s="2" t="s">
        <v>27</v>
      </c>
      <c r="G48" s="2" t="s">
        <v>4</v>
      </c>
    </row>
    <row r="49" spans="1:7" ht="15" thickBot="1" x14ac:dyDescent="0.4">
      <c r="A49" s="1">
        <v>48</v>
      </c>
      <c r="B49" s="2">
        <v>14001068</v>
      </c>
      <c r="C49" s="3" t="s">
        <v>1213</v>
      </c>
      <c r="D49" s="2"/>
      <c r="E49" s="2" t="s">
        <v>876</v>
      </c>
      <c r="F49" s="2" t="s">
        <v>27</v>
      </c>
      <c r="G49" s="4"/>
    </row>
    <row r="50" spans="1:7" x14ac:dyDescent="0.35">
      <c r="C50" s="30" t="s">
        <v>36</v>
      </c>
      <c r="D50" s="30"/>
      <c r="E50" s="31"/>
      <c r="F50" s="11">
        <f>COUNTIF(F$2:F$49,"  Chưa tốt nghiệp")</f>
        <v>40</v>
      </c>
    </row>
    <row r="51" spans="1:7" x14ac:dyDescent="0.35">
      <c r="C51" s="30" t="s">
        <v>37</v>
      </c>
      <c r="D51" s="30"/>
      <c r="E51" s="31"/>
      <c r="F51" s="9">
        <f>COUNTIF(F$2:F$49,"  Tốt nghiệp")</f>
        <v>0</v>
      </c>
    </row>
    <row r="52" spans="1:7" x14ac:dyDescent="0.35">
      <c r="C52" s="30" t="s">
        <v>38</v>
      </c>
      <c r="D52" s="30"/>
      <c r="E52" s="31"/>
      <c r="F52" s="9">
        <f>COUNTIF(F$2:F$49,"  Thôi học")</f>
        <v>7</v>
      </c>
    </row>
    <row r="53" spans="1:7" x14ac:dyDescent="0.35">
      <c r="C53" s="32" t="s">
        <v>209</v>
      </c>
      <c r="D53" s="32"/>
      <c r="E53" s="32"/>
      <c r="F53" s="9">
        <f>COUNTIF(F$2:F$49,"  Tạm dừng học")</f>
        <v>1</v>
      </c>
    </row>
  </sheetData>
  <mergeCells count="4">
    <mergeCell ref="C50:E50"/>
    <mergeCell ref="C51:E51"/>
    <mergeCell ref="C52:E52"/>
    <mergeCell ref="C53:E5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2" sqref="G2"/>
    </sheetView>
  </sheetViews>
  <sheetFormatPr defaultRowHeight="14.5" x14ac:dyDescent="0.35"/>
  <cols>
    <col min="3" max="3" width="22.26953125" bestFit="1" customWidth="1"/>
    <col min="6" max="6" width="14.54296875" bestFit="1" customWidth="1"/>
  </cols>
  <sheetData>
    <row r="1" spans="1:7" x14ac:dyDescent="0.35">
      <c r="A1" s="8" t="s">
        <v>30</v>
      </c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  <c r="G1" s="25" t="s">
        <v>1162</v>
      </c>
    </row>
    <row r="2" spans="1:7" ht="15" thickBot="1" x14ac:dyDescent="0.4">
      <c r="A2" s="1">
        <v>1</v>
      </c>
      <c r="B2" s="2">
        <v>15004121</v>
      </c>
      <c r="C2" s="3" t="s">
        <v>877</v>
      </c>
      <c r="D2" s="2" t="s">
        <v>13</v>
      </c>
      <c r="E2" s="2" t="s">
        <v>878</v>
      </c>
      <c r="F2" s="2" t="s">
        <v>3</v>
      </c>
      <c r="G2" s="2" t="s">
        <v>4</v>
      </c>
    </row>
    <row r="3" spans="1:7" ht="15" thickBot="1" x14ac:dyDescent="0.4">
      <c r="A3" s="1">
        <v>2</v>
      </c>
      <c r="B3" s="2">
        <v>15002402</v>
      </c>
      <c r="C3" s="3" t="s">
        <v>879</v>
      </c>
      <c r="D3" s="2" t="s">
        <v>1</v>
      </c>
      <c r="E3" s="2" t="s">
        <v>880</v>
      </c>
      <c r="F3" s="2" t="s">
        <v>3</v>
      </c>
      <c r="G3" s="2" t="s">
        <v>4</v>
      </c>
    </row>
    <row r="4" spans="1:7" ht="15" thickBot="1" x14ac:dyDescent="0.4">
      <c r="A4" s="1">
        <v>3</v>
      </c>
      <c r="B4" s="2">
        <v>15000875</v>
      </c>
      <c r="C4" s="3" t="s">
        <v>881</v>
      </c>
      <c r="D4" s="2" t="s">
        <v>13</v>
      </c>
      <c r="E4" s="2" t="s">
        <v>882</v>
      </c>
      <c r="F4" s="2" t="s">
        <v>3</v>
      </c>
      <c r="G4" s="2" t="s">
        <v>4</v>
      </c>
    </row>
    <row r="5" spans="1:7" ht="15" thickBot="1" x14ac:dyDescent="0.4">
      <c r="A5" s="1">
        <v>4</v>
      </c>
      <c r="B5" s="2">
        <v>15002364</v>
      </c>
      <c r="C5" s="3" t="s">
        <v>883</v>
      </c>
      <c r="D5" s="2" t="s">
        <v>13</v>
      </c>
      <c r="E5" s="2" t="s">
        <v>884</v>
      </c>
      <c r="F5" s="2" t="s">
        <v>3</v>
      </c>
      <c r="G5" s="2" t="s">
        <v>4</v>
      </c>
    </row>
    <row r="6" spans="1:7" ht="15" thickBot="1" x14ac:dyDescent="0.4">
      <c r="A6" s="1">
        <v>5</v>
      </c>
      <c r="B6" s="2">
        <v>15000897</v>
      </c>
      <c r="C6" s="3" t="s">
        <v>885</v>
      </c>
      <c r="D6" s="2" t="s">
        <v>1</v>
      </c>
      <c r="E6" s="2" t="s">
        <v>886</v>
      </c>
      <c r="F6" s="2" t="s">
        <v>3</v>
      </c>
      <c r="G6" s="2" t="s">
        <v>4</v>
      </c>
    </row>
    <row r="7" spans="1:7" ht="15" thickBot="1" x14ac:dyDescent="0.4">
      <c r="A7" s="1">
        <v>6</v>
      </c>
      <c r="B7" s="2">
        <v>15000911</v>
      </c>
      <c r="C7" s="3" t="s">
        <v>887</v>
      </c>
      <c r="D7" s="2" t="s">
        <v>1</v>
      </c>
      <c r="E7" s="2" t="s">
        <v>888</v>
      </c>
      <c r="F7" s="2" t="s">
        <v>3</v>
      </c>
      <c r="G7" s="2" t="s">
        <v>4</v>
      </c>
    </row>
    <row r="8" spans="1:7" ht="15" thickBot="1" x14ac:dyDescent="0.4">
      <c r="A8" s="1">
        <v>7</v>
      </c>
      <c r="B8" s="2">
        <v>15002351</v>
      </c>
      <c r="C8" s="3" t="s">
        <v>153</v>
      </c>
      <c r="D8" s="2" t="s">
        <v>13</v>
      </c>
      <c r="E8" s="2" t="s">
        <v>889</v>
      </c>
      <c r="F8" s="2" t="s">
        <v>3</v>
      </c>
      <c r="G8" s="2" t="s">
        <v>4</v>
      </c>
    </row>
    <row r="9" spans="1:7" ht="15" thickBot="1" x14ac:dyDescent="0.4">
      <c r="A9" s="1">
        <v>8</v>
      </c>
      <c r="B9" s="2">
        <v>15002365</v>
      </c>
      <c r="C9" s="3" t="s">
        <v>890</v>
      </c>
      <c r="D9" s="2" t="s">
        <v>13</v>
      </c>
      <c r="E9" s="2" t="s">
        <v>891</v>
      </c>
      <c r="F9" s="2" t="s">
        <v>3</v>
      </c>
      <c r="G9" s="2" t="s">
        <v>4</v>
      </c>
    </row>
    <row r="10" spans="1:7" ht="15" thickBot="1" x14ac:dyDescent="0.4">
      <c r="A10" s="1">
        <v>9</v>
      </c>
      <c r="B10" s="2">
        <v>15002404</v>
      </c>
      <c r="C10" s="3" t="s">
        <v>892</v>
      </c>
      <c r="D10" s="2" t="s">
        <v>1</v>
      </c>
      <c r="E10" s="2" t="s">
        <v>893</v>
      </c>
      <c r="F10" s="2" t="s">
        <v>3</v>
      </c>
      <c r="G10" s="2" t="s">
        <v>4</v>
      </c>
    </row>
    <row r="11" spans="1:7" ht="15" thickBot="1" x14ac:dyDescent="0.4">
      <c r="A11" s="1">
        <v>10</v>
      </c>
      <c r="B11" s="2">
        <v>15004117</v>
      </c>
      <c r="C11" s="3" t="s">
        <v>894</v>
      </c>
      <c r="D11" s="2" t="s">
        <v>13</v>
      </c>
      <c r="E11" s="2" t="s">
        <v>895</v>
      </c>
      <c r="F11" s="2" t="s">
        <v>3</v>
      </c>
      <c r="G11" s="2" t="s">
        <v>4</v>
      </c>
    </row>
    <row r="12" spans="1:7" ht="15" thickBot="1" x14ac:dyDescent="0.4">
      <c r="A12" s="1">
        <v>11</v>
      </c>
      <c r="B12" s="2">
        <v>15000902</v>
      </c>
      <c r="C12" s="3" t="s">
        <v>896</v>
      </c>
      <c r="D12" s="2" t="s">
        <v>1</v>
      </c>
      <c r="E12" s="2" t="s">
        <v>897</v>
      </c>
      <c r="F12" s="2" t="s">
        <v>3</v>
      </c>
      <c r="G12" s="2" t="s">
        <v>4</v>
      </c>
    </row>
    <row r="13" spans="1:7" ht="15" thickBot="1" x14ac:dyDescent="0.4">
      <c r="A13" s="1">
        <v>12</v>
      </c>
      <c r="B13" s="2">
        <v>15000898</v>
      </c>
      <c r="C13" s="3" t="s">
        <v>898</v>
      </c>
      <c r="D13" s="2" t="s">
        <v>13</v>
      </c>
      <c r="E13" s="2" t="s">
        <v>899</v>
      </c>
      <c r="F13" s="2" t="s">
        <v>3</v>
      </c>
      <c r="G13" s="2" t="s">
        <v>4</v>
      </c>
    </row>
    <row r="14" spans="1:7" ht="15" thickBot="1" x14ac:dyDescent="0.4">
      <c r="A14" s="1">
        <v>13</v>
      </c>
      <c r="B14" s="2">
        <v>15002393</v>
      </c>
      <c r="C14" s="3" t="s">
        <v>900</v>
      </c>
      <c r="D14" s="2" t="s">
        <v>13</v>
      </c>
      <c r="E14" s="2" t="s">
        <v>901</v>
      </c>
      <c r="F14" s="2" t="s">
        <v>3</v>
      </c>
      <c r="G14" s="2" t="s">
        <v>4</v>
      </c>
    </row>
    <row r="15" spans="1:7" ht="15" thickBot="1" x14ac:dyDescent="0.4">
      <c r="A15" s="1">
        <v>14</v>
      </c>
      <c r="B15" s="2">
        <v>15000892</v>
      </c>
      <c r="C15" s="3" t="s">
        <v>902</v>
      </c>
      <c r="D15" s="2" t="s">
        <v>13</v>
      </c>
      <c r="E15" s="2" t="s">
        <v>903</v>
      </c>
      <c r="F15" s="2" t="s">
        <v>3</v>
      </c>
      <c r="G15" s="2" t="s">
        <v>4</v>
      </c>
    </row>
    <row r="16" spans="1:7" ht="15" thickBot="1" x14ac:dyDescent="0.4">
      <c r="A16" s="1">
        <v>15</v>
      </c>
      <c r="B16" s="2">
        <v>15004118</v>
      </c>
      <c r="C16" s="3" t="s">
        <v>904</v>
      </c>
      <c r="D16" s="2" t="s">
        <v>1</v>
      </c>
      <c r="E16" s="2" t="s">
        <v>905</v>
      </c>
      <c r="F16" s="2" t="s">
        <v>3</v>
      </c>
      <c r="G16" s="2" t="s">
        <v>4</v>
      </c>
    </row>
    <row r="17" spans="1:7" ht="15" thickBot="1" x14ac:dyDescent="0.4">
      <c r="A17" s="1">
        <v>16</v>
      </c>
      <c r="B17" s="2">
        <v>15002353</v>
      </c>
      <c r="C17" s="3" t="s">
        <v>906</v>
      </c>
      <c r="D17" s="2" t="s">
        <v>1</v>
      </c>
      <c r="E17" s="2" t="s">
        <v>907</v>
      </c>
      <c r="F17" s="2" t="s">
        <v>3</v>
      </c>
      <c r="G17" s="2" t="s">
        <v>4</v>
      </c>
    </row>
    <row r="18" spans="1:7" ht="15" thickBot="1" x14ac:dyDescent="0.4">
      <c r="A18" s="1">
        <v>17</v>
      </c>
      <c r="B18" s="2">
        <v>15004415</v>
      </c>
      <c r="C18" s="3" t="s">
        <v>908</v>
      </c>
      <c r="D18" s="2" t="s">
        <v>13</v>
      </c>
      <c r="E18" s="2" t="s">
        <v>909</v>
      </c>
      <c r="F18" s="2" t="s">
        <v>3</v>
      </c>
      <c r="G18" s="2" t="s">
        <v>4</v>
      </c>
    </row>
    <row r="19" spans="1:7" ht="15" thickBot="1" x14ac:dyDescent="0.4">
      <c r="A19" s="1">
        <v>18</v>
      </c>
      <c r="B19" s="2">
        <v>15002360</v>
      </c>
      <c r="C19" s="3" t="s">
        <v>910</v>
      </c>
      <c r="D19" s="2" t="s">
        <v>1</v>
      </c>
      <c r="E19" s="2" t="s">
        <v>911</v>
      </c>
      <c r="F19" s="2" t="s">
        <v>3</v>
      </c>
      <c r="G19" s="2" t="s">
        <v>4</v>
      </c>
    </row>
    <row r="20" spans="1:7" ht="15" thickBot="1" x14ac:dyDescent="0.4">
      <c r="A20" s="1">
        <v>19</v>
      </c>
      <c r="B20" s="2">
        <v>15000909</v>
      </c>
      <c r="C20" s="3" t="s">
        <v>912</v>
      </c>
      <c r="D20" s="2" t="s">
        <v>1</v>
      </c>
      <c r="E20" s="2" t="s">
        <v>913</v>
      </c>
      <c r="F20" s="2" t="s">
        <v>27</v>
      </c>
      <c r="G20" s="2" t="s">
        <v>4</v>
      </c>
    </row>
    <row r="21" spans="1:7" ht="15" thickBot="1" x14ac:dyDescent="0.4">
      <c r="A21" s="1">
        <v>20</v>
      </c>
      <c r="B21" s="2">
        <v>15000878</v>
      </c>
      <c r="C21" s="3" t="s">
        <v>914</v>
      </c>
      <c r="D21" s="2" t="s">
        <v>1</v>
      </c>
      <c r="E21" s="2" t="s">
        <v>915</v>
      </c>
      <c r="F21" s="2" t="s">
        <v>27</v>
      </c>
      <c r="G21" s="2" t="s">
        <v>4</v>
      </c>
    </row>
    <row r="22" spans="1:7" ht="15" thickBot="1" x14ac:dyDescent="0.4">
      <c r="A22" s="1">
        <v>21</v>
      </c>
      <c r="B22" s="2">
        <v>15001768</v>
      </c>
      <c r="C22" s="3" t="s">
        <v>916</v>
      </c>
      <c r="D22" s="2" t="s">
        <v>1</v>
      </c>
      <c r="E22" s="2" t="s">
        <v>917</v>
      </c>
      <c r="F22" s="2" t="s">
        <v>27</v>
      </c>
      <c r="G22" s="2" t="s">
        <v>4</v>
      </c>
    </row>
    <row r="23" spans="1:7" ht="15" thickBot="1" x14ac:dyDescent="0.4">
      <c r="A23" s="1">
        <v>22</v>
      </c>
      <c r="B23" s="2">
        <v>15002346</v>
      </c>
      <c r="C23" s="3" t="s">
        <v>918</v>
      </c>
      <c r="D23" s="2" t="s">
        <v>1</v>
      </c>
      <c r="E23" s="2" t="s">
        <v>919</v>
      </c>
      <c r="F23" s="2" t="s">
        <v>27</v>
      </c>
      <c r="G23" s="2" t="s">
        <v>4</v>
      </c>
    </row>
    <row r="24" spans="1:7" x14ac:dyDescent="0.35">
      <c r="C24" s="30" t="s">
        <v>36</v>
      </c>
      <c r="D24" s="30"/>
      <c r="E24" s="31"/>
      <c r="F24" s="11">
        <f>COUNTIF(F$2:F$23,"  Chưa tốt nghiệp")</f>
        <v>18</v>
      </c>
    </row>
    <row r="25" spans="1:7" x14ac:dyDescent="0.35">
      <c r="C25" s="30" t="s">
        <v>37</v>
      </c>
      <c r="D25" s="30"/>
      <c r="E25" s="31"/>
      <c r="F25" s="9">
        <f>COUNTIF(F$2:F$23,"  Tốt nghiệp")</f>
        <v>0</v>
      </c>
    </row>
    <row r="26" spans="1:7" x14ac:dyDescent="0.35">
      <c r="C26" s="30" t="s">
        <v>38</v>
      </c>
      <c r="D26" s="30"/>
      <c r="E26" s="31"/>
      <c r="F26" s="9">
        <f>COUNTIF(F$2:F$23,"  Thôi học")</f>
        <v>4</v>
      </c>
    </row>
    <row r="27" spans="1:7" x14ac:dyDescent="0.35">
      <c r="C27" s="32" t="s">
        <v>209</v>
      </c>
      <c r="D27" s="32"/>
      <c r="E27" s="32"/>
      <c r="F27" s="9">
        <f>COUNTIF(F$2:F$23,"  Tạm dừng học")</f>
        <v>0</v>
      </c>
    </row>
  </sheetData>
  <mergeCells count="4">
    <mergeCell ref="C24:E24"/>
    <mergeCell ref="C25:E25"/>
    <mergeCell ref="C26:E26"/>
    <mergeCell ref="C27:E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80" sqref="C80:F83"/>
    </sheetView>
  </sheetViews>
  <sheetFormatPr defaultRowHeight="14.5" x14ac:dyDescent="0.35"/>
  <cols>
    <col min="3" max="3" width="23.1796875" bestFit="1" customWidth="1"/>
    <col min="5" max="5" width="10.26953125" bestFit="1" customWidth="1"/>
    <col min="6" max="6" width="14.54296875" bestFit="1" customWidth="1"/>
  </cols>
  <sheetData>
    <row r="1" spans="1:7" x14ac:dyDescent="0.35">
      <c r="A1" s="8" t="s">
        <v>30</v>
      </c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  <c r="G1" s="4"/>
    </row>
    <row r="2" spans="1:7" ht="15" thickBot="1" x14ac:dyDescent="0.4">
      <c r="A2" s="1">
        <v>1</v>
      </c>
      <c r="B2" s="2">
        <v>15000968</v>
      </c>
      <c r="C2" s="3" t="s">
        <v>920</v>
      </c>
      <c r="D2" s="2" t="s">
        <v>1</v>
      </c>
      <c r="E2" s="2" t="s">
        <v>921</v>
      </c>
      <c r="F2" s="2" t="s">
        <v>3</v>
      </c>
      <c r="G2" s="2" t="s">
        <v>4</v>
      </c>
    </row>
    <row r="3" spans="1:7" ht="15" thickBot="1" x14ac:dyDescent="0.4">
      <c r="A3" s="1">
        <v>2</v>
      </c>
      <c r="B3" s="2">
        <v>15000922</v>
      </c>
      <c r="C3" s="3" t="s">
        <v>922</v>
      </c>
      <c r="D3" s="2" t="s">
        <v>1</v>
      </c>
      <c r="E3" s="2" t="s">
        <v>923</v>
      </c>
      <c r="F3" s="2" t="s">
        <v>3</v>
      </c>
      <c r="G3" s="2" t="s">
        <v>4</v>
      </c>
    </row>
    <row r="4" spans="1:7" ht="15" thickBot="1" x14ac:dyDescent="0.4">
      <c r="A4" s="1">
        <v>3</v>
      </c>
      <c r="B4" s="2">
        <v>15003320</v>
      </c>
      <c r="C4" s="3" t="s">
        <v>924</v>
      </c>
      <c r="D4" s="2" t="s">
        <v>13</v>
      </c>
      <c r="E4" s="2" t="s">
        <v>925</v>
      </c>
      <c r="F4" s="2" t="s">
        <v>3</v>
      </c>
      <c r="G4" s="2" t="s">
        <v>4</v>
      </c>
    </row>
    <row r="5" spans="1:7" ht="15" thickBot="1" x14ac:dyDescent="0.4">
      <c r="A5" s="1">
        <v>4</v>
      </c>
      <c r="B5" s="2">
        <v>15004281</v>
      </c>
      <c r="C5" s="3" t="s">
        <v>926</v>
      </c>
      <c r="D5" s="2" t="s">
        <v>13</v>
      </c>
      <c r="E5" s="2" t="s">
        <v>927</v>
      </c>
      <c r="F5" s="2" t="s">
        <v>3</v>
      </c>
      <c r="G5" s="2" t="s">
        <v>4</v>
      </c>
    </row>
    <row r="6" spans="1:7" ht="15" thickBot="1" x14ac:dyDescent="0.4">
      <c r="A6" s="1">
        <v>5</v>
      </c>
      <c r="B6" s="2">
        <v>15003369</v>
      </c>
      <c r="C6" s="3" t="s">
        <v>928</v>
      </c>
      <c r="D6" s="2" t="s">
        <v>13</v>
      </c>
      <c r="E6" s="2" t="s">
        <v>929</v>
      </c>
      <c r="F6" s="2" t="s">
        <v>3</v>
      </c>
      <c r="G6" s="2" t="s">
        <v>4</v>
      </c>
    </row>
    <row r="7" spans="1:7" ht="15" thickBot="1" x14ac:dyDescent="0.4">
      <c r="A7" s="1">
        <v>6</v>
      </c>
      <c r="B7" s="2">
        <v>15003307</v>
      </c>
      <c r="C7" s="3" t="s">
        <v>930</v>
      </c>
      <c r="D7" s="2" t="s">
        <v>1</v>
      </c>
      <c r="E7" s="2" t="s">
        <v>931</v>
      </c>
      <c r="F7" s="2" t="s">
        <v>3</v>
      </c>
      <c r="G7" s="2" t="s">
        <v>4</v>
      </c>
    </row>
    <row r="8" spans="1:7" ht="15" thickBot="1" x14ac:dyDescent="0.4">
      <c r="A8" s="1">
        <v>7</v>
      </c>
      <c r="B8" s="2">
        <v>15004280</v>
      </c>
      <c r="C8" s="3" t="s">
        <v>932</v>
      </c>
      <c r="D8" s="2" t="s">
        <v>13</v>
      </c>
      <c r="E8" s="2" t="s">
        <v>897</v>
      </c>
      <c r="F8" s="2" t="s">
        <v>3</v>
      </c>
      <c r="G8" s="2" t="s">
        <v>4</v>
      </c>
    </row>
    <row r="9" spans="1:7" ht="15" thickBot="1" x14ac:dyDescent="0.4">
      <c r="A9" s="1">
        <v>8</v>
      </c>
      <c r="B9" s="2">
        <v>15004438</v>
      </c>
      <c r="C9" s="3" t="s">
        <v>933</v>
      </c>
      <c r="D9" s="2" t="s">
        <v>1</v>
      </c>
      <c r="E9" s="2" t="s">
        <v>913</v>
      </c>
      <c r="F9" s="2" t="s">
        <v>3</v>
      </c>
      <c r="G9" s="2" t="s">
        <v>4</v>
      </c>
    </row>
    <row r="10" spans="1:7" ht="15" thickBot="1" x14ac:dyDescent="0.4">
      <c r="A10" s="1">
        <v>9</v>
      </c>
      <c r="B10" s="2">
        <v>15000997</v>
      </c>
      <c r="C10" s="3" t="s">
        <v>934</v>
      </c>
      <c r="D10" s="2" t="s">
        <v>13</v>
      </c>
      <c r="E10" s="2" t="s">
        <v>935</v>
      </c>
      <c r="F10" s="2" t="s">
        <v>3</v>
      </c>
      <c r="G10" s="2" t="s">
        <v>4</v>
      </c>
    </row>
    <row r="11" spans="1:7" ht="15" thickBot="1" x14ac:dyDescent="0.4">
      <c r="A11" s="1">
        <v>10</v>
      </c>
      <c r="B11" s="2">
        <v>15003299</v>
      </c>
      <c r="C11" s="3" t="s">
        <v>936</v>
      </c>
      <c r="D11" s="2" t="s">
        <v>13</v>
      </c>
      <c r="E11" s="2" t="s">
        <v>937</v>
      </c>
      <c r="F11" s="2" t="s">
        <v>3</v>
      </c>
      <c r="G11" s="2" t="s">
        <v>4</v>
      </c>
    </row>
    <row r="12" spans="1:7" ht="15" thickBot="1" x14ac:dyDescent="0.4">
      <c r="A12" s="1">
        <v>11</v>
      </c>
      <c r="B12" s="2">
        <v>15001011</v>
      </c>
      <c r="C12" s="3" t="s">
        <v>938</v>
      </c>
      <c r="D12" s="2" t="s">
        <v>13</v>
      </c>
      <c r="E12" s="2" t="s">
        <v>939</v>
      </c>
      <c r="F12" s="2" t="s">
        <v>3</v>
      </c>
      <c r="G12" s="2" t="s">
        <v>4</v>
      </c>
    </row>
    <row r="13" spans="1:7" ht="15" thickBot="1" x14ac:dyDescent="0.4">
      <c r="A13" s="1">
        <v>12</v>
      </c>
      <c r="B13" s="2">
        <v>15004294</v>
      </c>
      <c r="C13" s="3" t="s">
        <v>940</v>
      </c>
      <c r="D13" s="2" t="s">
        <v>13</v>
      </c>
      <c r="E13" s="2" t="s">
        <v>941</v>
      </c>
      <c r="F13" s="2" t="s">
        <v>3</v>
      </c>
      <c r="G13" s="2" t="s">
        <v>4</v>
      </c>
    </row>
    <row r="14" spans="1:7" ht="15" thickBot="1" x14ac:dyDescent="0.4">
      <c r="A14" s="1">
        <v>13</v>
      </c>
      <c r="B14" s="2">
        <v>15004270</v>
      </c>
      <c r="C14" s="3" t="s">
        <v>942</v>
      </c>
      <c r="D14" s="2" t="s">
        <v>1</v>
      </c>
      <c r="E14" s="2" t="s">
        <v>943</v>
      </c>
      <c r="F14" s="2" t="s">
        <v>3</v>
      </c>
      <c r="G14" s="2" t="s">
        <v>4</v>
      </c>
    </row>
    <row r="15" spans="1:7" ht="15" thickBot="1" x14ac:dyDescent="0.4">
      <c r="A15" s="1">
        <v>14</v>
      </c>
      <c r="B15" s="2">
        <v>15004303</v>
      </c>
      <c r="C15" s="3" t="s">
        <v>944</v>
      </c>
      <c r="D15" s="2" t="s">
        <v>13</v>
      </c>
      <c r="E15" s="2" t="s">
        <v>945</v>
      </c>
      <c r="F15" s="2" t="s">
        <v>3</v>
      </c>
      <c r="G15" s="2" t="s">
        <v>4</v>
      </c>
    </row>
    <row r="16" spans="1:7" ht="15" thickBot="1" x14ac:dyDescent="0.4">
      <c r="A16" s="1">
        <v>15</v>
      </c>
      <c r="B16" s="2">
        <v>15004301</v>
      </c>
      <c r="C16" s="3" t="s">
        <v>946</v>
      </c>
      <c r="D16" s="2" t="s">
        <v>13</v>
      </c>
      <c r="E16" s="2" t="s">
        <v>947</v>
      </c>
      <c r="F16" s="2" t="s">
        <v>3</v>
      </c>
      <c r="G16" s="2" t="s">
        <v>4</v>
      </c>
    </row>
    <row r="17" spans="1:7" ht="15" thickBot="1" x14ac:dyDescent="0.4">
      <c r="A17" s="1">
        <v>16</v>
      </c>
      <c r="B17" s="2">
        <v>15000955</v>
      </c>
      <c r="C17" s="3" t="s">
        <v>948</v>
      </c>
      <c r="D17" s="2" t="s">
        <v>1</v>
      </c>
      <c r="E17" s="2" t="s">
        <v>949</v>
      </c>
      <c r="F17" s="2" t="s">
        <v>3</v>
      </c>
      <c r="G17" s="2" t="s">
        <v>4</v>
      </c>
    </row>
    <row r="18" spans="1:7" ht="15" thickBot="1" x14ac:dyDescent="0.4">
      <c r="A18" s="1">
        <v>17</v>
      </c>
      <c r="B18" s="2">
        <v>15000980</v>
      </c>
      <c r="C18" s="3" t="s">
        <v>950</v>
      </c>
      <c r="D18" s="2" t="s">
        <v>1</v>
      </c>
      <c r="E18" s="2" t="s">
        <v>951</v>
      </c>
      <c r="F18" s="2" t="s">
        <v>3</v>
      </c>
      <c r="G18" s="2" t="s">
        <v>4</v>
      </c>
    </row>
    <row r="19" spans="1:7" ht="15" thickBot="1" x14ac:dyDescent="0.4">
      <c r="A19" s="1">
        <v>18</v>
      </c>
      <c r="B19" s="2">
        <v>15004306</v>
      </c>
      <c r="C19" s="3" t="s">
        <v>952</v>
      </c>
      <c r="D19" s="2" t="s">
        <v>1</v>
      </c>
      <c r="E19" s="2" t="s">
        <v>953</v>
      </c>
      <c r="F19" s="2" t="s">
        <v>3</v>
      </c>
      <c r="G19" s="2" t="s">
        <v>4</v>
      </c>
    </row>
    <row r="20" spans="1:7" ht="15" thickBot="1" x14ac:dyDescent="0.4">
      <c r="A20" s="1">
        <v>19</v>
      </c>
      <c r="B20" s="2">
        <v>15003331</v>
      </c>
      <c r="C20" s="3" t="s">
        <v>954</v>
      </c>
      <c r="D20" s="2" t="s">
        <v>1</v>
      </c>
      <c r="E20" s="2" t="s">
        <v>955</v>
      </c>
      <c r="F20" s="2" t="s">
        <v>3</v>
      </c>
      <c r="G20" s="2" t="s">
        <v>4</v>
      </c>
    </row>
    <row r="21" spans="1:7" ht="15" thickBot="1" x14ac:dyDescent="0.4">
      <c r="A21" s="1">
        <v>20</v>
      </c>
      <c r="B21" s="2">
        <v>15004413</v>
      </c>
      <c r="C21" s="3" t="s">
        <v>956</v>
      </c>
      <c r="D21" s="2" t="s">
        <v>1</v>
      </c>
      <c r="E21" s="2" t="s">
        <v>957</v>
      </c>
      <c r="F21" s="2" t="s">
        <v>3</v>
      </c>
      <c r="G21" s="2" t="s">
        <v>4</v>
      </c>
    </row>
    <row r="22" spans="1:7" ht="15" thickBot="1" x14ac:dyDescent="0.4">
      <c r="A22" s="1">
        <v>21</v>
      </c>
      <c r="B22" s="2">
        <v>15000978</v>
      </c>
      <c r="C22" s="3" t="s">
        <v>958</v>
      </c>
      <c r="D22" s="2" t="s">
        <v>1</v>
      </c>
      <c r="E22" s="2" t="s">
        <v>959</v>
      </c>
      <c r="F22" s="2" t="s">
        <v>3</v>
      </c>
      <c r="G22" s="2" t="s">
        <v>4</v>
      </c>
    </row>
    <row r="23" spans="1:7" ht="15" thickBot="1" x14ac:dyDescent="0.4">
      <c r="A23" s="1">
        <v>22</v>
      </c>
      <c r="B23" s="2">
        <v>15001864</v>
      </c>
      <c r="C23" s="3" t="s">
        <v>960</v>
      </c>
      <c r="D23" s="2" t="s">
        <v>1</v>
      </c>
      <c r="E23" s="2" t="s">
        <v>961</v>
      </c>
      <c r="F23" s="2" t="s">
        <v>3</v>
      </c>
      <c r="G23" s="2" t="s">
        <v>4</v>
      </c>
    </row>
    <row r="24" spans="1:7" ht="15" thickBot="1" x14ac:dyDescent="0.4">
      <c r="A24" s="1">
        <v>23</v>
      </c>
      <c r="B24" s="2">
        <v>15003350</v>
      </c>
      <c r="C24" s="3" t="s">
        <v>962</v>
      </c>
      <c r="D24" s="2" t="s">
        <v>1</v>
      </c>
      <c r="E24" s="2" t="s">
        <v>963</v>
      </c>
      <c r="F24" s="2" t="s">
        <v>3</v>
      </c>
      <c r="G24" s="2" t="s">
        <v>4</v>
      </c>
    </row>
    <row r="25" spans="1:7" ht="15" thickBot="1" x14ac:dyDescent="0.4">
      <c r="A25" s="1">
        <v>24</v>
      </c>
      <c r="B25" s="2">
        <v>15003362</v>
      </c>
      <c r="C25" s="3" t="s">
        <v>964</v>
      </c>
      <c r="D25" s="2" t="s">
        <v>1</v>
      </c>
      <c r="E25" s="2" t="s">
        <v>965</v>
      </c>
      <c r="F25" s="2" t="s">
        <v>3</v>
      </c>
      <c r="G25" s="2" t="s">
        <v>4</v>
      </c>
    </row>
    <row r="26" spans="1:7" ht="15" thickBot="1" x14ac:dyDescent="0.4">
      <c r="A26" s="1">
        <v>25</v>
      </c>
      <c r="B26" s="2">
        <v>15004288</v>
      </c>
      <c r="C26" s="3" t="s">
        <v>966</v>
      </c>
      <c r="D26" s="2" t="s">
        <v>1</v>
      </c>
      <c r="E26" s="2" t="s">
        <v>967</v>
      </c>
      <c r="F26" s="2" t="s">
        <v>3</v>
      </c>
      <c r="G26" s="2" t="s">
        <v>4</v>
      </c>
    </row>
    <row r="27" spans="1:7" ht="15" thickBot="1" x14ac:dyDescent="0.4">
      <c r="A27" s="1">
        <v>26</v>
      </c>
      <c r="B27" s="2">
        <v>15003335</v>
      </c>
      <c r="C27" s="3" t="s">
        <v>968</v>
      </c>
      <c r="D27" s="2" t="s">
        <v>1</v>
      </c>
      <c r="E27" s="2" t="s">
        <v>969</v>
      </c>
      <c r="F27" s="2" t="s">
        <v>3</v>
      </c>
      <c r="G27" s="2" t="s">
        <v>4</v>
      </c>
    </row>
    <row r="28" spans="1:7" ht="15" thickBot="1" x14ac:dyDescent="0.4">
      <c r="A28" s="1">
        <v>27</v>
      </c>
      <c r="B28" s="2">
        <v>15004278</v>
      </c>
      <c r="C28" s="3" t="s">
        <v>970</v>
      </c>
      <c r="D28" s="2" t="s">
        <v>1</v>
      </c>
      <c r="E28" s="2" t="s">
        <v>971</v>
      </c>
      <c r="F28" s="2" t="s">
        <v>3</v>
      </c>
      <c r="G28" s="2" t="s">
        <v>4</v>
      </c>
    </row>
    <row r="29" spans="1:7" ht="15" thickBot="1" x14ac:dyDescent="0.4">
      <c r="A29" s="1">
        <v>28</v>
      </c>
      <c r="B29" s="2">
        <v>15000937</v>
      </c>
      <c r="C29" s="3" t="s">
        <v>972</v>
      </c>
      <c r="D29" s="2" t="s">
        <v>13</v>
      </c>
      <c r="E29" s="2" t="s">
        <v>973</v>
      </c>
      <c r="F29" s="2" t="s">
        <v>3</v>
      </c>
      <c r="G29" s="2" t="s">
        <v>4</v>
      </c>
    </row>
    <row r="30" spans="1:7" ht="15" thickBot="1" x14ac:dyDescent="0.4">
      <c r="A30" s="1">
        <v>29</v>
      </c>
      <c r="B30" s="2">
        <v>15004284</v>
      </c>
      <c r="C30" s="3" t="s">
        <v>25</v>
      </c>
      <c r="D30" s="2" t="s">
        <v>13</v>
      </c>
      <c r="E30" s="2" t="s">
        <v>974</v>
      </c>
      <c r="F30" s="2" t="s">
        <v>3</v>
      </c>
      <c r="G30" s="2" t="s">
        <v>4</v>
      </c>
    </row>
    <row r="31" spans="1:7" ht="15" thickBot="1" x14ac:dyDescent="0.4">
      <c r="A31" s="1">
        <v>30</v>
      </c>
      <c r="B31" s="2">
        <v>15000931</v>
      </c>
      <c r="C31" s="3" t="s">
        <v>975</v>
      </c>
      <c r="D31" s="2" t="s">
        <v>1</v>
      </c>
      <c r="E31" s="2" t="s">
        <v>976</v>
      </c>
      <c r="F31" s="2" t="s">
        <v>3</v>
      </c>
      <c r="G31" s="2" t="s">
        <v>4</v>
      </c>
    </row>
    <row r="32" spans="1:7" ht="15" thickBot="1" x14ac:dyDescent="0.4">
      <c r="A32" s="1">
        <v>31</v>
      </c>
      <c r="B32" s="2">
        <v>15000940</v>
      </c>
      <c r="C32" s="3" t="s">
        <v>977</v>
      </c>
      <c r="D32" s="2" t="s">
        <v>1</v>
      </c>
      <c r="E32" s="2" t="s">
        <v>978</v>
      </c>
      <c r="F32" s="2" t="s">
        <v>3</v>
      </c>
      <c r="G32" s="2" t="s">
        <v>4</v>
      </c>
    </row>
    <row r="33" spans="1:7" ht="15" thickBot="1" x14ac:dyDescent="0.4">
      <c r="A33" s="1">
        <v>32</v>
      </c>
      <c r="B33" s="2">
        <v>15000998</v>
      </c>
      <c r="C33" s="3" t="s">
        <v>979</v>
      </c>
      <c r="D33" s="2" t="s">
        <v>1</v>
      </c>
      <c r="E33" s="2" t="s">
        <v>980</v>
      </c>
      <c r="F33" s="2" t="s">
        <v>3</v>
      </c>
      <c r="G33" s="2" t="s">
        <v>4</v>
      </c>
    </row>
    <row r="34" spans="1:7" ht="15" thickBot="1" x14ac:dyDescent="0.4">
      <c r="A34" s="1">
        <v>33</v>
      </c>
      <c r="B34" s="2">
        <v>15003381</v>
      </c>
      <c r="C34" s="3" t="s">
        <v>981</v>
      </c>
      <c r="D34" s="2" t="s">
        <v>1</v>
      </c>
      <c r="E34" s="2" t="s">
        <v>982</v>
      </c>
      <c r="F34" s="2" t="s">
        <v>3</v>
      </c>
      <c r="G34" s="2" t="s">
        <v>4</v>
      </c>
    </row>
    <row r="35" spans="1:7" ht="15" thickBot="1" x14ac:dyDescent="0.4">
      <c r="A35" s="1">
        <v>34</v>
      </c>
      <c r="B35" s="2">
        <v>15003359</v>
      </c>
      <c r="C35" s="3" t="s">
        <v>983</v>
      </c>
      <c r="D35" s="2" t="s">
        <v>13</v>
      </c>
      <c r="E35" s="2" t="s">
        <v>984</v>
      </c>
      <c r="F35" s="2" t="s">
        <v>3</v>
      </c>
      <c r="G35" s="2" t="s">
        <v>4</v>
      </c>
    </row>
    <row r="36" spans="1:7" ht="15" thickBot="1" x14ac:dyDescent="0.4">
      <c r="A36" s="1">
        <v>35</v>
      </c>
      <c r="B36" s="2">
        <v>15003339</v>
      </c>
      <c r="C36" s="3" t="s">
        <v>985</v>
      </c>
      <c r="D36" s="2" t="s">
        <v>1</v>
      </c>
      <c r="E36" s="2" t="s">
        <v>986</v>
      </c>
      <c r="F36" s="2" t="s">
        <v>3</v>
      </c>
      <c r="G36" s="2" t="s">
        <v>4</v>
      </c>
    </row>
    <row r="37" spans="1:7" ht="15" thickBot="1" x14ac:dyDescent="0.4">
      <c r="A37" s="1">
        <v>36</v>
      </c>
      <c r="B37" s="2">
        <v>15003346</v>
      </c>
      <c r="C37" s="3" t="s">
        <v>987</v>
      </c>
      <c r="D37" s="2" t="s">
        <v>13</v>
      </c>
      <c r="E37" s="2" t="s">
        <v>988</v>
      </c>
      <c r="F37" s="2" t="s">
        <v>3</v>
      </c>
      <c r="G37" s="2" t="s">
        <v>4</v>
      </c>
    </row>
    <row r="38" spans="1:7" ht="15" thickBot="1" x14ac:dyDescent="0.4">
      <c r="A38" s="1">
        <v>37</v>
      </c>
      <c r="B38" s="2">
        <v>15000934</v>
      </c>
      <c r="C38" s="3" t="s">
        <v>989</v>
      </c>
      <c r="D38" s="2" t="s">
        <v>1</v>
      </c>
      <c r="E38" s="2" t="s">
        <v>990</v>
      </c>
      <c r="F38" s="2" t="s">
        <v>3</v>
      </c>
      <c r="G38" s="2" t="s">
        <v>4</v>
      </c>
    </row>
    <row r="39" spans="1:7" ht="15" thickBot="1" x14ac:dyDescent="0.4">
      <c r="A39" s="1">
        <v>38</v>
      </c>
      <c r="B39" s="2">
        <v>15000951</v>
      </c>
      <c r="C39" s="3" t="s">
        <v>991</v>
      </c>
      <c r="D39" s="2" t="s">
        <v>1</v>
      </c>
      <c r="E39" s="2" t="s">
        <v>992</v>
      </c>
      <c r="F39" s="2" t="s">
        <v>3</v>
      </c>
      <c r="G39" s="2" t="s">
        <v>4</v>
      </c>
    </row>
    <row r="40" spans="1:7" ht="15" thickBot="1" x14ac:dyDescent="0.4">
      <c r="A40" s="1">
        <v>39</v>
      </c>
      <c r="B40" s="2">
        <v>15000993</v>
      </c>
      <c r="C40" s="3" t="s">
        <v>993</v>
      </c>
      <c r="D40" s="2" t="s">
        <v>1</v>
      </c>
      <c r="E40" s="2" t="s">
        <v>994</v>
      </c>
      <c r="F40" s="2" t="s">
        <v>3</v>
      </c>
      <c r="G40" s="2" t="s">
        <v>4</v>
      </c>
    </row>
    <row r="41" spans="1:7" ht="15" thickBot="1" x14ac:dyDescent="0.4">
      <c r="A41" s="1">
        <v>40</v>
      </c>
      <c r="B41" s="2">
        <v>15004293</v>
      </c>
      <c r="C41" s="3" t="s">
        <v>995</v>
      </c>
      <c r="D41" s="2" t="s">
        <v>1</v>
      </c>
      <c r="E41" s="2" t="s">
        <v>897</v>
      </c>
      <c r="F41" s="2" t="s">
        <v>3</v>
      </c>
      <c r="G41" s="2" t="s">
        <v>4</v>
      </c>
    </row>
    <row r="42" spans="1:7" ht="15" thickBot="1" x14ac:dyDescent="0.4">
      <c r="A42" s="1">
        <v>41</v>
      </c>
      <c r="B42" s="2">
        <v>15001865</v>
      </c>
      <c r="C42" s="3" t="s">
        <v>996</v>
      </c>
      <c r="D42" s="2" t="s">
        <v>1</v>
      </c>
      <c r="E42" s="2" t="s">
        <v>874</v>
      </c>
      <c r="F42" s="2" t="s">
        <v>3</v>
      </c>
      <c r="G42" s="2" t="s">
        <v>4</v>
      </c>
    </row>
    <row r="43" spans="1:7" ht="15" thickBot="1" x14ac:dyDescent="0.4">
      <c r="A43" s="1">
        <v>42</v>
      </c>
      <c r="B43" s="2">
        <v>15004416</v>
      </c>
      <c r="C43" s="3" t="s">
        <v>997</v>
      </c>
      <c r="D43" s="2" t="s">
        <v>13</v>
      </c>
      <c r="E43" s="2" t="s">
        <v>959</v>
      </c>
      <c r="F43" s="2" t="s">
        <v>3</v>
      </c>
      <c r="G43" s="2" t="s">
        <v>4</v>
      </c>
    </row>
    <row r="44" spans="1:7" ht="15" thickBot="1" x14ac:dyDescent="0.4">
      <c r="A44" s="1">
        <v>43</v>
      </c>
      <c r="B44" s="2">
        <v>15001866</v>
      </c>
      <c r="C44" s="3" t="s">
        <v>998</v>
      </c>
      <c r="D44" s="2" t="s">
        <v>1</v>
      </c>
      <c r="E44" s="2" t="s">
        <v>999</v>
      </c>
      <c r="F44" s="2" t="s">
        <v>3</v>
      </c>
      <c r="G44" s="2" t="s">
        <v>4</v>
      </c>
    </row>
    <row r="45" spans="1:7" ht="15" thickBot="1" x14ac:dyDescent="0.4">
      <c r="A45" s="1">
        <v>44</v>
      </c>
      <c r="B45" s="2">
        <v>15004273</v>
      </c>
      <c r="C45" s="3" t="s">
        <v>1000</v>
      </c>
      <c r="D45" s="2" t="s">
        <v>1</v>
      </c>
      <c r="E45" s="2" t="s">
        <v>1001</v>
      </c>
      <c r="F45" s="2" t="s">
        <v>3</v>
      </c>
      <c r="G45" s="2" t="s">
        <v>4</v>
      </c>
    </row>
    <row r="46" spans="1:7" ht="15" thickBot="1" x14ac:dyDescent="0.4">
      <c r="A46" s="1">
        <v>45</v>
      </c>
      <c r="B46" s="2">
        <v>15000962</v>
      </c>
      <c r="C46" s="3" t="s">
        <v>1002</v>
      </c>
      <c r="D46" s="2" t="s">
        <v>1</v>
      </c>
      <c r="E46" s="2" t="s">
        <v>1003</v>
      </c>
      <c r="F46" s="2" t="s">
        <v>3</v>
      </c>
      <c r="G46" s="2" t="s">
        <v>4</v>
      </c>
    </row>
    <row r="47" spans="1:7" ht="15" thickBot="1" x14ac:dyDescent="0.4">
      <c r="A47" s="1">
        <v>46</v>
      </c>
      <c r="B47" s="2">
        <v>15004283</v>
      </c>
      <c r="C47" s="3" t="s">
        <v>1004</v>
      </c>
      <c r="D47" s="2" t="s">
        <v>13</v>
      </c>
      <c r="E47" s="2" t="s">
        <v>1005</v>
      </c>
      <c r="F47" s="2" t="s">
        <v>3</v>
      </c>
      <c r="G47" s="2" t="s">
        <v>4</v>
      </c>
    </row>
    <row r="48" spans="1:7" ht="15" thickBot="1" x14ac:dyDescent="0.4">
      <c r="A48" s="1">
        <v>47</v>
      </c>
      <c r="B48" s="2">
        <v>15003298</v>
      </c>
      <c r="C48" s="3" t="s">
        <v>1006</v>
      </c>
      <c r="D48" s="2" t="s">
        <v>1</v>
      </c>
      <c r="E48" s="2" t="s">
        <v>1007</v>
      </c>
      <c r="F48" s="2" t="s">
        <v>3</v>
      </c>
      <c r="G48" s="2" t="s">
        <v>4</v>
      </c>
    </row>
    <row r="49" spans="1:7" ht="15" thickBot="1" x14ac:dyDescent="0.4">
      <c r="A49" s="1">
        <v>48</v>
      </c>
      <c r="B49" s="2">
        <v>15003325</v>
      </c>
      <c r="C49" s="3" t="s">
        <v>1008</v>
      </c>
      <c r="D49" s="2" t="s">
        <v>1</v>
      </c>
      <c r="E49" s="2" t="s">
        <v>1009</v>
      </c>
      <c r="F49" s="2" t="s">
        <v>3</v>
      </c>
      <c r="G49" s="2" t="s">
        <v>4</v>
      </c>
    </row>
    <row r="50" spans="1:7" ht="15" thickBot="1" x14ac:dyDescent="0.4">
      <c r="A50" s="1">
        <v>49</v>
      </c>
      <c r="B50" s="2">
        <v>15004305</v>
      </c>
      <c r="C50" s="3" t="s">
        <v>1010</v>
      </c>
      <c r="D50" s="2" t="s">
        <v>1</v>
      </c>
      <c r="E50" s="2" t="s">
        <v>1011</v>
      </c>
      <c r="F50" s="2" t="s">
        <v>3</v>
      </c>
      <c r="G50" s="2" t="s">
        <v>4</v>
      </c>
    </row>
    <row r="51" spans="1:7" ht="15" thickBot="1" x14ac:dyDescent="0.4">
      <c r="A51" s="1">
        <v>50</v>
      </c>
      <c r="B51" s="2">
        <v>15004299</v>
      </c>
      <c r="C51" s="3" t="s">
        <v>1012</v>
      </c>
      <c r="D51" s="2" t="s">
        <v>1</v>
      </c>
      <c r="E51" s="2" t="s">
        <v>1013</v>
      </c>
      <c r="F51" s="2" t="s">
        <v>3</v>
      </c>
      <c r="G51" s="2" t="s">
        <v>4</v>
      </c>
    </row>
    <row r="52" spans="1:7" ht="15" thickBot="1" x14ac:dyDescent="0.4">
      <c r="A52" s="1">
        <v>51</v>
      </c>
      <c r="B52" s="2">
        <v>15003375</v>
      </c>
      <c r="C52" s="3" t="s">
        <v>1014</v>
      </c>
      <c r="D52" s="2" t="s">
        <v>1</v>
      </c>
      <c r="E52" s="2" t="s">
        <v>1015</v>
      </c>
      <c r="F52" s="2" t="s">
        <v>3</v>
      </c>
      <c r="G52" s="2" t="s">
        <v>4</v>
      </c>
    </row>
    <row r="53" spans="1:7" ht="15" thickBot="1" x14ac:dyDescent="0.4">
      <c r="A53" s="1">
        <v>52</v>
      </c>
      <c r="B53" s="2">
        <v>15000964</v>
      </c>
      <c r="C53" s="3" t="s">
        <v>1016</v>
      </c>
      <c r="D53" s="2" t="s">
        <v>1</v>
      </c>
      <c r="E53" s="2" t="s">
        <v>1017</v>
      </c>
      <c r="F53" s="2" t="s">
        <v>3</v>
      </c>
      <c r="G53" s="2" t="s">
        <v>4</v>
      </c>
    </row>
    <row r="54" spans="1:7" ht="15" thickBot="1" x14ac:dyDescent="0.4">
      <c r="A54" s="1">
        <v>53</v>
      </c>
      <c r="B54" s="2">
        <v>15004298</v>
      </c>
      <c r="C54" s="3" t="s">
        <v>1018</v>
      </c>
      <c r="D54" s="2" t="s">
        <v>1</v>
      </c>
      <c r="E54" s="2" t="s">
        <v>1019</v>
      </c>
      <c r="F54" s="2" t="s">
        <v>3</v>
      </c>
      <c r="G54" s="2" t="s">
        <v>4</v>
      </c>
    </row>
    <row r="55" spans="1:7" ht="15" thickBot="1" x14ac:dyDescent="0.4">
      <c r="A55" s="1">
        <v>54</v>
      </c>
      <c r="B55" s="2">
        <v>15004437</v>
      </c>
      <c r="C55" s="3" t="s">
        <v>1020</v>
      </c>
      <c r="D55" s="2" t="s">
        <v>13</v>
      </c>
      <c r="E55" s="2" t="s">
        <v>1021</v>
      </c>
      <c r="F55" s="2" t="s">
        <v>3</v>
      </c>
      <c r="G55" s="2" t="s">
        <v>4</v>
      </c>
    </row>
    <row r="56" spans="1:7" ht="15" thickBot="1" x14ac:dyDescent="0.4">
      <c r="A56" s="1">
        <v>55</v>
      </c>
      <c r="B56" s="2">
        <v>15001867</v>
      </c>
      <c r="C56" s="3" t="s">
        <v>1022</v>
      </c>
      <c r="D56" s="2" t="s">
        <v>1</v>
      </c>
      <c r="E56" s="2" t="s">
        <v>1023</v>
      </c>
      <c r="F56" s="2" t="s">
        <v>3</v>
      </c>
      <c r="G56" s="2" t="s">
        <v>4</v>
      </c>
    </row>
    <row r="57" spans="1:7" ht="15" thickBot="1" x14ac:dyDescent="0.4">
      <c r="A57" s="1">
        <v>56</v>
      </c>
      <c r="B57" s="2">
        <v>15004286</v>
      </c>
      <c r="C57" s="3" t="s">
        <v>1024</v>
      </c>
      <c r="D57" s="2" t="s">
        <v>13</v>
      </c>
      <c r="E57" s="2" t="s">
        <v>1025</v>
      </c>
      <c r="F57" s="2" t="s">
        <v>3</v>
      </c>
      <c r="G57" s="2" t="s">
        <v>4</v>
      </c>
    </row>
    <row r="58" spans="1:7" ht="15" thickBot="1" x14ac:dyDescent="0.4">
      <c r="A58" s="1">
        <v>57</v>
      </c>
      <c r="B58" s="2">
        <v>15004296</v>
      </c>
      <c r="C58" s="3" t="s">
        <v>1026</v>
      </c>
      <c r="D58" s="2" t="s">
        <v>1</v>
      </c>
      <c r="E58" s="2" t="s">
        <v>1027</v>
      </c>
      <c r="F58" s="2" t="s">
        <v>3</v>
      </c>
      <c r="G58" s="2" t="s">
        <v>4</v>
      </c>
    </row>
    <row r="59" spans="1:7" ht="15" thickBot="1" x14ac:dyDescent="0.4">
      <c r="A59" s="1">
        <v>58</v>
      </c>
      <c r="B59" s="2">
        <v>15004295</v>
      </c>
      <c r="C59" s="3" t="s">
        <v>1028</v>
      </c>
      <c r="D59" s="2" t="s">
        <v>13</v>
      </c>
      <c r="E59" s="2" t="s">
        <v>1029</v>
      </c>
      <c r="F59" s="2" t="s">
        <v>3</v>
      </c>
      <c r="G59" s="2" t="s">
        <v>4</v>
      </c>
    </row>
    <row r="60" spans="1:7" ht="15" thickBot="1" x14ac:dyDescent="0.4">
      <c r="A60" s="1">
        <v>59</v>
      </c>
      <c r="B60" s="2">
        <v>15004297</v>
      </c>
      <c r="C60" s="3" t="s">
        <v>1030</v>
      </c>
      <c r="D60" s="2" t="s">
        <v>1</v>
      </c>
      <c r="E60" s="2" t="s">
        <v>1031</v>
      </c>
      <c r="F60" s="2" t="s">
        <v>3</v>
      </c>
      <c r="G60" s="2" t="s">
        <v>4</v>
      </c>
    </row>
    <row r="61" spans="1:7" ht="15" thickBot="1" x14ac:dyDescent="0.4">
      <c r="A61" s="1">
        <v>60</v>
      </c>
      <c r="B61" s="2">
        <v>15001869</v>
      </c>
      <c r="C61" s="3" t="s">
        <v>1032</v>
      </c>
      <c r="D61" s="2" t="s">
        <v>13</v>
      </c>
      <c r="E61" s="2" t="s">
        <v>1033</v>
      </c>
      <c r="F61" s="2" t="s">
        <v>3</v>
      </c>
      <c r="G61" s="2" t="s">
        <v>4</v>
      </c>
    </row>
    <row r="62" spans="1:7" ht="15" thickBot="1" x14ac:dyDescent="0.4">
      <c r="A62" s="1">
        <v>61</v>
      </c>
      <c r="B62" s="2">
        <v>15004300</v>
      </c>
      <c r="C62" s="3" t="s">
        <v>1034</v>
      </c>
      <c r="D62" s="2" t="s">
        <v>13</v>
      </c>
      <c r="E62" s="2" t="s">
        <v>1035</v>
      </c>
      <c r="F62" s="2" t="s">
        <v>3</v>
      </c>
      <c r="G62" s="2" t="s">
        <v>4</v>
      </c>
    </row>
    <row r="63" spans="1:7" ht="15" thickBot="1" x14ac:dyDescent="0.4">
      <c r="A63" s="1">
        <v>62</v>
      </c>
      <c r="B63" s="2">
        <v>15000952</v>
      </c>
      <c r="C63" s="3" t="s">
        <v>1036</v>
      </c>
      <c r="D63" s="2" t="s">
        <v>13</v>
      </c>
      <c r="E63" s="2" t="s">
        <v>963</v>
      </c>
      <c r="F63" s="2" t="s">
        <v>3</v>
      </c>
      <c r="G63" s="2" t="s">
        <v>4</v>
      </c>
    </row>
    <row r="64" spans="1:7" ht="15" thickBot="1" x14ac:dyDescent="0.4">
      <c r="A64" s="1">
        <v>63</v>
      </c>
      <c r="B64" s="2">
        <v>15003282</v>
      </c>
      <c r="C64" s="3" t="s">
        <v>1037</v>
      </c>
      <c r="D64" s="2" t="s">
        <v>13</v>
      </c>
      <c r="E64" s="2" t="s">
        <v>1038</v>
      </c>
      <c r="F64" s="2" t="s">
        <v>3</v>
      </c>
      <c r="G64" s="2" t="s">
        <v>4</v>
      </c>
    </row>
    <row r="65" spans="1:7" ht="15" thickBot="1" x14ac:dyDescent="0.4">
      <c r="A65" s="1">
        <v>64</v>
      </c>
      <c r="B65" s="2">
        <v>15000912</v>
      </c>
      <c r="C65" s="3" t="s">
        <v>1039</v>
      </c>
      <c r="D65" s="2" t="s">
        <v>1</v>
      </c>
      <c r="E65" s="2" t="s">
        <v>1040</v>
      </c>
      <c r="F65" s="2" t="s">
        <v>3</v>
      </c>
      <c r="G65" s="2" t="s">
        <v>4</v>
      </c>
    </row>
    <row r="66" spans="1:7" ht="15" thickBot="1" x14ac:dyDescent="0.4">
      <c r="A66" s="1">
        <v>65</v>
      </c>
      <c r="B66" s="2">
        <v>15001953</v>
      </c>
      <c r="C66" s="3" t="s">
        <v>1041</v>
      </c>
      <c r="D66" s="2" t="s">
        <v>1</v>
      </c>
      <c r="E66" s="2" t="s">
        <v>1042</v>
      </c>
      <c r="F66" s="2" t="s">
        <v>3</v>
      </c>
      <c r="G66" s="2" t="s">
        <v>4</v>
      </c>
    </row>
    <row r="67" spans="1:7" ht="15" thickBot="1" x14ac:dyDescent="0.4">
      <c r="A67" s="1">
        <v>66</v>
      </c>
      <c r="B67" s="2">
        <v>15000947</v>
      </c>
      <c r="C67" s="3" t="s">
        <v>1043</v>
      </c>
      <c r="D67" s="2" t="s">
        <v>1</v>
      </c>
      <c r="E67" s="2" t="s">
        <v>1044</v>
      </c>
      <c r="F67" s="2" t="s">
        <v>3</v>
      </c>
      <c r="G67" s="2" t="s">
        <v>4</v>
      </c>
    </row>
    <row r="68" spans="1:7" ht="15" thickBot="1" x14ac:dyDescent="0.4">
      <c r="A68" s="1">
        <v>67</v>
      </c>
      <c r="B68" s="2">
        <v>15000971</v>
      </c>
      <c r="C68" s="3" t="s">
        <v>1045</v>
      </c>
      <c r="D68" s="2" t="s">
        <v>13</v>
      </c>
      <c r="E68" s="2" t="s">
        <v>895</v>
      </c>
      <c r="F68" s="2" t="s">
        <v>3</v>
      </c>
      <c r="G68" s="2" t="s">
        <v>4</v>
      </c>
    </row>
    <row r="69" spans="1:7" ht="15" thickBot="1" x14ac:dyDescent="0.4">
      <c r="A69" s="1">
        <v>68</v>
      </c>
      <c r="B69" s="2">
        <v>15001003</v>
      </c>
      <c r="C69" s="3" t="s">
        <v>1046</v>
      </c>
      <c r="D69" s="2" t="s">
        <v>1</v>
      </c>
      <c r="E69" s="2" t="s">
        <v>1047</v>
      </c>
      <c r="F69" s="2" t="s">
        <v>3</v>
      </c>
      <c r="G69" s="2" t="s">
        <v>4</v>
      </c>
    </row>
    <row r="70" spans="1:7" ht="15" thickBot="1" x14ac:dyDescent="0.4">
      <c r="A70" s="1">
        <v>69</v>
      </c>
      <c r="B70" s="2">
        <v>15004435</v>
      </c>
      <c r="C70" s="3" t="s">
        <v>1048</v>
      </c>
      <c r="D70" s="2" t="s">
        <v>1</v>
      </c>
      <c r="E70" s="2" t="s">
        <v>1049</v>
      </c>
      <c r="F70" s="2" t="s">
        <v>3</v>
      </c>
      <c r="G70" s="2" t="s">
        <v>4</v>
      </c>
    </row>
    <row r="71" spans="1:7" ht="15" thickBot="1" x14ac:dyDescent="0.4">
      <c r="A71" s="1">
        <v>70</v>
      </c>
      <c r="B71" s="2">
        <v>15003384</v>
      </c>
      <c r="C71" s="3" t="s">
        <v>1050</v>
      </c>
      <c r="D71" s="2" t="s">
        <v>1</v>
      </c>
      <c r="E71" s="2" t="s">
        <v>1051</v>
      </c>
      <c r="F71" s="2" t="s">
        <v>3</v>
      </c>
      <c r="G71" s="2" t="s">
        <v>4</v>
      </c>
    </row>
    <row r="72" spans="1:7" ht="15" thickBot="1" x14ac:dyDescent="0.4">
      <c r="A72" s="1">
        <v>71</v>
      </c>
      <c r="B72" s="2">
        <v>15000970</v>
      </c>
      <c r="C72" s="3" t="s">
        <v>1052</v>
      </c>
      <c r="D72" s="2" t="s">
        <v>13</v>
      </c>
      <c r="E72" s="2" t="s">
        <v>1053</v>
      </c>
      <c r="F72" s="2" t="s">
        <v>3</v>
      </c>
      <c r="G72" s="2" t="s">
        <v>4</v>
      </c>
    </row>
    <row r="73" spans="1:7" ht="15" thickBot="1" x14ac:dyDescent="0.4">
      <c r="A73" s="1">
        <v>72</v>
      </c>
      <c r="B73" s="2">
        <v>15000973</v>
      </c>
      <c r="C73" s="3" t="s">
        <v>1054</v>
      </c>
      <c r="D73" s="2" t="s">
        <v>1</v>
      </c>
      <c r="E73" s="2" t="s">
        <v>1055</v>
      </c>
      <c r="F73" s="2" t="s">
        <v>3</v>
      </c>
      <c r="G73" s="2" t="s">
        <v>4</v>
      </c>
    </row>
    <row r="74" spans="1:7" ht="15" thickBot="1" x14ac:dyDescent="0.4">
      <c r="A74" s="1">
        <v>73</v>
      </c>
      <c r="B74" s="2">
        <v>15003351</v>
      </c>
      <c r="C74" s="3" t="s">
        <v>1056</v>
      </c>
      <c r="D74" s="2" t="s">
        <v>13</v>
      </c>
      <c r="E74" s="2" t="s">
        <v>1057</v>
      </c>
      <c r="F74" s="2" t="s">
        <v>27</v>
      </c>
      <c r="G74" s="2" t="s">
        <v>4</v>
      </c>
    </row>
    <row r="75" spans="1:7" ht="15" thickBot="1" x14ac:dyDescent="0.4">
      <c r="A75" s="1">
        <v>74</v>
      </c>
      <c r="B75" s="2">
        <v>15001009</v>
      </c>
      <c r="C75" s="3" t="s">
        <v>1058</v>
      </c>
      <c r="D75" s="2" t="s">
        <v>13</v>
      </c>
      <c r="E75" s="2" t="s">
        <v>1059</v>
      </c>
      <c r="F75" s="2" t="s">
        <v>27</v>
      </c>
      <c r="G75" s="2" t="s">
        <v>4</v>
      </c>
    </row>
    <row r="76" spans="1:7" ht="15" thickBot="1" x14ac:dyDescent="0.4">
      <c r="A76" s="1">
        <v>75</v>
      </c>
      <c r="B76" s="2">
        <v>15004290</v>
      </c>
      <c r="C76" s="3" t="s">
        <v>1060</v>
      </c>
      <c r="D76" s="2" t="s">
        <v>1</v>
      </c>
      <c r="E76" s="2" t="s">
        <v>1038</v>
      </c>
      <c r="F76" s="2" t="s">
        <v>27</v>
      </c>
      <c r="G76" s="2" t="s">
        <v>4</v>
      </c>
    </row>
    <row r="77" spans="1:7" ht="15" thickBot="1" x14ac:dyDescent="0.4">
      <c r="A77" s="1">
        <v>76</v>
      </c>
      <c r="B77" s="2">
        <v>15004279</v>
      </c>
      <c r="C77" s="3" t="s">
        <v>1061</v>
      </c>
      <c r="D77" s="2" t="s">
        <v>1</v>
      </c>
      <c r="E77" s="2" t="s">
        <v>1062</v>
      </c>
      <c r="F77" s="2" t="s">
        <v>27</v>
      </c>
      <c r="G77" s="2" t="s">
        <v>4</v>
      </c>
    </row>
    <row r="78" spans="1:7" ht="15" thickBot="1" x14ac:dyDescent="0.4">
      <c r="A78" s="1">
        <v>77</v>
      </c>
      <c r="B78" s="2">
        <v>15003408</v>
      </c>
      <c r="C78" s="3" t="s">
        <v>1063</v>
      </c>
      <c r="D78" s="2" t="s">
        <v>13</v>
      </c>
      <c r="E78" s="2" t="s">
        <v>1064</v>
      </c>
      <c r="F78" s="2" t="s">
        <v>27</v>
      </c>
      <c r="G78" s="2" t="s">
        <v>4</v>
      </c>
    </row>
    <row r="79" spans="1:7" ht="15" thickBot="1" x14ac:dyDescent="0.4">
      <c r="A79" s="1">
        <v>78</v>
      </c>
      <c r="B79" s="2">
        <v>15004282</v>
      </c>
      <c r="C79" s="3" t="s">
        <v>1065</v>
      </c>
      <c r="D79" s="2" t="s">
        <v>13</v>
      </c>
      <c r="E79" s="2" t="s">
        <v>1066</v>
      </c>
      <c r="F79" s="2" t="s">
        <v>27</v>
      </c>
      <c r="G79" s="4"/>
    </row>
    <row r="80" spans="1:7" x14ac:dyDescent="0.35">
      <c r="C80" s="30" t="s">
        <v>36</v>
      </c>
      <c r="D80" s="30"/>
      <c r="E80" s="31"/>
      <c r="F80" s="11">
        <f>COUNTIF(F$2:F$79,"  Chưa tốt nghiệp")</f>
        <v>72</v>
      </c>
    </row>
    <row r="81" spans="3:6" x14ac:dyDescent="0.35">
      <c r="C81" s="30" t="s">
        <v>37</v>
      </c>
      <c r="D81" s="30"/>
      <c r="E81" s="31"/>
      <c r="F81" s="9">
        <f>COUNTIF(F$2:F$79,"  Tốt nghiệp")</f>
        <v>0</v>
      </c>
    </row>
    <row r="82" spans="3:6" x14ac:dyDescent="0.35">
      <c r="C82" s="30" t="s">
        <v>38</v>
      </c>
      <c r="D82" s="30"/>
      <c r="E82" s="31"/>
      <c r="F82" s="9">
        <f>COUNTIF(F$2:F$79,"  Thôi học")</f>
        <v>6</v>
      </c>
    </row>
    <row r="83" spans="3:6" x14ac:dyDescent="0.35">
      <c r="C83" s="32" t="s">
        <v>209</v>
      </c>
      <c r="D83" s="32"/>
      <c r="E83" s="32"/>
      <c r="F83" s="9">
        <f>COUNTIF(F$2:F$79,"  Tạm dừng học")</f>
        <v>0</v>
      </c>
    </row>
  </sheetData>
  <mergeCells count="4">
    <mergeCell ref="C80:E80"/>
    <mergeCell ref="C81:E81"/>
    <mergeCell ref="C82:E82"/>
    <mergeCell ref="C83:E8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4" sqref="F4:F5"/>
    </sheetView>
  </sheetViews>
  <sheetFormatPr defaultRowHeight="14.5" x14ac:dyDescent="0.35"/>
  <cols>
    <col min="3" max="3" width="18.26953125" bestFit="1" customWidth="1"/>
    <col min="6" max="6" width="14.54296875" bestFit="1" customWidth="1"/>
  </cols>
  <sheetData>
    <row r="1" spans="1:6" x14ac:dyDescent="0.35">
      <c r="A1" s="20" t="s">
        <v>30</v>
      </c>
      <c r="B1" s="20" t="s">
        <v>31</v>
      </c>
      <c r="C1" s="20" t="s">
        <v>32</v>
      </c>
      <c r="D1" s="20" t="s">
        <v>33</v>
      </c>
      <c r="E1" s="20" t="s">
        <v>34</v>
      </c>
      <c r="F1" s="20" t="s">
        <v>35</v>
      </c>
    </row>
    <row r="2" spans="1:6" ht="15" thickBot="1" x14ac:dyDescent="0.4">
      <c r="A2" s="22">
        <v>1</v>
      </c>
      <c r="B2" s="16">
        <v>16000718</v>
      </c>
      <c r="C2" s="12" t="s">
        <v>1067</v>
      </c>
      <c r="D2" s="12"/>
      <c r="E2" s="13" t="s">
        <v>1077</v>
      </c>
      <c r="F2" s="2" t="s">
        <v>3</v>
      </c>
    </row>
    <row r="3" spans="1:6" ht="15" thickBot="1" x14ac:dyDescent="0.4">
      <c r="A3" s="22">
        <v>2</v>
      </c>
      <c r="B3" s="16">
        <v>16000728</v>
      </c>
      <c r="C3" s="12" t="s">
        <v>1068</v>
      </c>
      <c r="D3" s="12" t="s">
        <v>1078</v>
      </c>
      <c r="E3" s="13" t="s">
        <v>1079</v>
      </c>
      <c r="F3" s="2" t="s">
        <v>3</v>
      </c>
    </row>
    <row r="4" spans="1:6" ht="15" thickBot="1" x14ac:dyDescent="0.4">
      <c r="A4" s="22">
        <v>3</v>
      </c>
      <c r="B4" s="16">
        <v>16000749</v>
      </c>
      <c r="C4" s="12" t="s">
        <v>1069</v>
      </c>
      <c r="D4" s="12"/>
      <c r="E4" s="13" t="s">
        <v>1080</v>
      </c>
      <c r="F4" s="2" t="s">
        <v>27</v>
      </c>
    </row>
    <row r="5" spans="1:6" ht="15" thickBot="1" x14ac:dyDescent="0.4">
      <c r="A5" s="22">
        <v>4</v>
      </c>
      <c r="B5" s="16">
        <v>16000752</v>
      </c>
      <c r="C5" s="12" t="s">
        <v>1070</v>
      </c>
      <c r="D5" s="12" t="s">
        <v>1078</v>
      </c>
      <c r="E5" s="13" t="s">
        <v>1081</v>
      </c>
      <c r="F5" s="2" t="s">
        <v>3</v>
      </c>
    </row>
    <row r="6" spans="1:6" ht="15" thickBot="1" x14ac:dyDescent="0.4">
      <c r="A6" s="22">
        <v>5</v>
      </c>
      <c r="B6" s="16">
        <v>16000756</v>
      </c>
      <c r="C6" s="12" t="s">
        <v>1071</v>
      </c>
      <c r="D6" s="12" t="s">
        <v>1078</v>
      </c>
      <c r="E6" s="13" t="s">
        <v>1082</v>
      </c>
      <c r="F6" s="2" t="s">
        <v>3</v>
      </c>
    </row>
    <row r="7" spans="1:6" ht="15" thickBot="1" x14ac:dyDescent="0.4">
      <c r="A7" s="22">
        <v>6</v>
      </c>
      <c r="B7" s="16">
        <v>16000764</v>
      </c>
      <c r="C7" s="12" t="s">
        <v>1072</v>
      </c>
      <c r="D7" s="12"/>
      <c r="E7" s="13" t="s">
        <v>1083</v>
      </c>
      <c r="F7" s="2" t="s">
        <v>3</v>
      </c>
    </row>
    <row r="8" spans="1:6" ht="15" thickBot="1" x14ac:dyDescent="0.4">
      <c r="A8" s="22">
        <v>7</v>
      </c>
      <c r="B8" s="16">
        <v>16000774</v>
      </c>
      <c r="C8" s="12" t="s">
        <v>1073</v>
      </c>
      <c r="D8" s="12" t="s">
        <v>1078</v>
      </c>
      <c r="E8" s="13" t="s">
        <v>1084</v>
      </c>
      <c r="F8" s="2" t="s">
        <v>27</v>
      </c>
    </row>
    <row r="9" spans="1:6" ht="15" thickBot="1" x14ac:dyDescent="0.4">
      <c r="A9" s="22">
        <v>8</v>
      </c>
      <c r="B9" s="16">
        <v>16000777</v>
      </c>
      <c r="C9" s="12" t="s">
        <v>1074</v>
      </c>
      <c r="D9" s="12"/>
      <c r="E9" s="13" t="s">
        <v>1085</v>
      </c>
      <c r="F9" s="2" t="s">
        <v>3</v>
      </c>
    </row>
    <row r="10" spans="1:6" ht="15" thickBot="1" x14ac:dyDescent="0.4">
      <c r="A10" s="22">
        <v>9</v>
      </c>
      <c r="B10" s="21">
        <v>16003295</v>
      </c>
      <c r="C10" s="18" t="s">
        <v>1075</v>
      </c>
      <c r="D10" s="18" t="s">
        <v>1086</v>
      </c>
      <c r="E10" s="19" t="s">
        <v>1087</v>
      </c>
      <c r="F10" s="2" t="s">
        <v>3</v>
      </c>
    </row>
    <row r="11" spans="1:6" ht="15" thickBot="1" x14ac:dyDescent="0.4">
      <c r="A11" s="22">
        <v>10</v>
      </c>
      <c r="B11" s="21">
        <v>16003296</v>
      </c>
      <c r="C11" s="18" t="s">
        <v>1076</v>
      </c>
      <c r="D11" s="18" t="s">
        <v>1086</v>
      </c>
      <c r="E11" s="19" t="s">
        <v>1088</v>
      </c>
      <c r="F11" s="2" t="s">
        <v>27</v>
      </c>
    </row>
    <row r="12" spans="1:6" x14ac:dyDescent="0.35">
      <c r="C12" s="30" t="s">
        <v>36</v>
      </c>
      <c r="D12" s="30"/>
      <c r="E12" s="31"/>
      <c r="F12" s="11">
        <f>COUNTIF(F$2:F$11,"  Chưa tốt nghiệp")</f>
        <v>7</v>
      </c>
    </row>
    <row r="13" spans="1:6" x14ac:dyDescent="0.35">
      <c r="C13" s="30" t="s">
        <v>37</v>
      </c>
      <c r="D13" s="30"/>
      <c r="E13" s="31"/>
      <c r="F13" s="9">
        <f>COUNTIF(F$2:F$11,"  Tốt nghiệp")</f>
        <v>0</v>
      </c>
    </row>
    <row r="14" spans="1:6" x14ac:dyDescent="0.35">
      <c r="C14" s="30" t="s">
        <v>38</v>
      </c>
      <c r="D14" s="30"/>
      <c r="E14" s="31"/>
      <c r="F14" s="9">
        <f>COUNTIF(F$2:F$11,"  Thôi học")</f>
        <v>3</v>
      </c>
    </row>
    <row r="15" spans="1:6" x14ac:dyDescent="0.35">
      <c r="C15" s="32" t="s">
        <v>209</v>
      </c>
      <c r="D15" s="32"/>
      <c r="E15" s="32"/>
      <c r="F15" s="9">
        <f>COUNTIF(F$2:F$11,"  Tạm dừng học")</f>
        <v>0</v>
      </c>
    </row>
  </sheetData>
  <mergeCells count="4">
    <mergeCell ref="C12:E12"/>
    <mergeCell ref="C13:E13"/>
    <mergeCell ref="C14:E14"/>
    <mergeCell ref="C15:E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I29" sqref="I29"/>
    </sheetView>
  </sheetViews>
  <sheetFormatPr defaultRowHeight="14.5" x14ac:dyDescent="0.35"/>
  <cols>
    <col min="3" max="3" width="21.7265625" bestFit="1" customWidth="1"/>
    <col min="6" max="6" width="14.54296875" bestFit="1" customWidth="1"/>
  </cols>
  <sheetData>
    <row r="1" spans="1:7" x14ac:dyDescent="0.35">
      <c r="A1" s="14" t="s">
        <v>30</v>
      </c>
      <c r="B1" s="14" t="s">
        <v>31</v>
      </c>
      <c r="C1" s="14" t="s">
        <v>32</v>
      </c>
      <c r="D1" s="14" t="s">
        <v>33</v>
      </c>
      <c r="E1" s="14" t="s">
        <v>34</v>
      </c>
      <c r="F1" s="14" t="s">
        <v>35</v>
      </c>
    </row>
    <row r="2" spans="1:7" ht="15" thickBot="1" x14ac:dyDescent="0.4">
      <c r="A2" s="15">
        <v>1</v>
      </c>
      <c r="B2" s="16">
        <v>16001901</v>
      </c>
      <c r="C2" s="12" t="s">
        <v>1089</v>
      </c>
      <c r="D2" s="12" t="s">
        <v>1078</v>
      </c>
      <c r="E2" s="13" t="s">
        <v>1090</v>
      </c>
      <c r="F2" s="2" t="s">
        <v>3</v>
      </c>
    </row>
    <row r="3" spans="1:7" ht="15" thickBot="1" x14ac:dyDescent="0.4">
      <c r="A3" s="15">
        <v>2</v>
      </c>
      <c r="B3" s="16">
        <v>16001920</v>
      </c>
      <c r="C3" s="12" t="s">
        <v>1091</v>
      </c>
      <c r="D3" s="12"/>
      <c r="E3" s="13" t="s">
        <v>1092</v>
      </c>
      <c r="F3" s="2" t="s">
        <v>3</v>
      </c>
      <c r="G3" s="2" t="s">
        <v>27</v>
      </c>
    </row>
    <row r="4" spans="1:7" ht="15" thickBot="1" x14ac:dyDescent="0.4">
      <c r="A4" s="15">
        <v>3</v>
      </c>
      <c r="B4" s="16">
        <v>16001930</v>
      </c>
      <c r="C4" s="12" t="s">
        <v>1093</v>
      </c>
      <c r="D4" s="12"/>
      <c r="E4" s="13" t="s">
        <v>1094</v>
      </c>
      <c r="F4" s="2" t="s">
        <v>27</v>
      </c>
    </row>
    <row r="5" spans="1:7" ht="15" thickBot="1" x14ac:dyDescent="0.4">
      <c r="A5" s="15">
        <v>4</v>
      </c>
      <c r="B5" s="16">
        <v>16001941</v>
      </c>
      <c r="C5" s="12" t="s">
        <v>1095</v>
      </c>
      <c r="D5" s="12"/>
      <c r="E5" s="13" t="s">
        <v>1096</v>
      </c>
      <c r="F5" s="2" t="s">
        <v>3</v>
      </c>
    </row>
    <row r="6" spans="1:7" ht="15" thickBot="1" x14ac:dyDescent="0.4">
      <c r="A6" s="15">
        <v>5</v>
      </c>
      <c r="B6" s="16">
        <v>16001946</v>
      </c>
      <c r="C6" s="12" t="s">
        <v>1097</v>
      </c>
      <c r="D6" s="12"/>
      <c r="E6" s="13" t="s">
        <v>1098</v>
      </c>
      <c r="F6" s="2" t="s">
        <v>27</v>
      </c>
    </row>
    <row r="7" spans="1:7" ht="15" thickBot="1" x14ac:dyDescent="0.4">
      <c r="A7" s="15">
        <v>6</v>
      </c>
      <c r="B7" s="16">
        <v>16001952</v>
      </c>
      <c r="C7" s="12" t="s">
        <v>1099</v>
      </c>
      <c r="D7" s="12"/>
      <c r="E7" s="13" t="s">
        <v>1100</v>
      </c>
      <c r="F7" s="2" t="s">
        <v>3</v>
      </c>
    </row>
    <row r="8" spans="1:7" ht="15" thickBot="1" x14ac:dyDescent="0.4">
      <c r="A8" s="15">
        <v>7</v>
      </c>
      <c r="B8" s="16">
        <v>16001953</v>
      </c>
      <c r="C8" s="12" t="s">
        <v>1101</v>
      </c>
      <c r="D8" s="12"/>
      <c r="E8" s="13" t="s">
        <v>1102</v>
      </c>
      <c r="F8" s="2" t="s">
        <v>3</v>
      </c>
    </row>
    <row r="9" spans="1:7" ht="15" thickBot="1" x14ac:dyDescent="0.4">
      <c r="A9" s="15">
        <v>8</v>
      </c>
      <c r="B9" s="16">
        <v>16001958</v>
      </c>
      <c r="C9" s="12" t="s">
        <v>1103</v>
      </c>
      <c r="D9" s="12" t="s">
        <v>1078</v>
      </c>
      <c r="E9" s="13" t="s">
        <v>1104</v>
      </c>
      <c r="F9" s="2" t="s">
        <v>3</v>
      </c>
    </row>
    <row r="10" spans="1:7" ht="15" thickBot="1" x14ac:dyDescent="0.4">
      <c r="A10" s="15">
        <v>9</v>
      </c>
      <c r="B10" s="16">
        <v>16001959</v>
      </c>
      <c r="C10" s="12" t="s">
        <v>1105</v>
      </c>
      <c r="D10" s="12" t="s">
        <v>1078</v>
      </c>
      <c r="E10" s="13" t="s">
        <v>1106</v>
      </c>
      <c r="F10" s="2" t="s">
        <v>27</v>
      </c>
    </row>
    <row r="11" spans="1:7" ht="15" thickBot="1" x14ac:dyDescent="0.4">
      <c r="A11" s="15">
        <v>10</v>
      </c>
      <c r="B11" s="16">
        <v>16001962</v>
      </c>
      <c r="C11" s="12" t="s">
        <v>1107</v>
      </c>
      <c r="D11" s="12" t="s">
        <v>1078</v>
      </c>
      <c r="E11" s="13" t="s">
        <v>1108</v>
      </c>
      <c r="F11" s="2" t="s">
        <v>3</v>
      </c>
    </row>
    <row r="12" spans="1:7" ht="15" thickBot="1" x14ac:dyDescent="0.4">
      <c r="A12" s="15">
        <v>11</v>
      </c>
      <c r="B12" s="16">
        <v>16001968</v>
      </c>
      <c r="C12" s="12" t="s">
        <v>1109</v>
      </c>
      <c r="D12" s="12"/>
      <c r="E12" s="13" t="s">
        <v>1110</v>
      </c>
      <c r="F12" s="2" t="s">
        <v>3</v>
      </c>
    </row>
    <row r="13" spans="1:7" ht="15" thickBot="1" x14ac:dyDescent="0.4">
      <c r="A13" s="15">
        <v>12</v>
      </c>
      <c r="B13" s="16">
        <v>16001979</v>
      </c>
      <c r="C13" s="12" t="s">
        <v>1111</v>
      </c>
      <c r="D13" s="12"/>
      <c r="E13" s="13" t="s">
        <v>1112</v>
      </c>
      <c r="F13" s="2" t="s">
        <v>27</v>
      </c>
    </row>
    <row r="14" spans="1:7" ht="15" thickBot="1" x14ac:dyDescent="0.4">
      <c r="A14" s="15">
        <v>13</v>
      </c>
      <c r="B14" s="16">
        <v>16002009</v>
      </c>
      <c r="C14" s="12" t="s">
        <v>1113</v>
      </c>
      <c r="D14" s="12"/>
      <c r="E14" s="13" t="s">
        <v>1114</v>
      </c>
      <c r="F14" s="2" t="s">
        <v>3</v>
      </c>
    </row>
    <row r="15" spans="1:7" ht="15" thickBot="1" x14ac:dyDescent="0.4">
      <c r="A15" s="15">
        <v>14</v>
      </c>
      <c r="B15" s="16">
        <v>16002020</v>
      </c>
      <c r="C15" s="12" t="s">
        <v>1115</v>
      </c>
      <c r="D15" s="12" t="s">
        <v>1078</v>
      </c>
      <c r="E15" s="13" t="s">
        <v>1116</v>
      </c>
      <c r="F15" s="2" t="s">
        <v>27</v>
      </c>
    </row>
    <row r="16" spans="1:7" ht="15" thickBot="1" x14ac:dyDescent="0.4">
      <c r="A16" s="15">
        <v>15</v>
      </c>
      <c r="B16" s="16">
        <v>16002031</v>
      </c>
      <c r="C16" s="12" t="s">
        <v>1117</v>
      </c>
      <c r="D16" s="12" t="s">
        <v>1078</v>
      </c>
      <c r="E16" s="13" t="s">
        <v>1118</v>
      </c>
      <c r="F16" s="2" t="s">
        <v>3</v>
      </c>
    </row>
    <row r="17" spans="1:6" ht="15" thickBot="1" x14ac:dyDescent="0.4">
      <c r="A17" s="15">
        <v>16</v>
      </c>
      <c r="B17" s="16">
        <v>16002037</v>
      </c>
      <c r="C17" s="12" t="s">
        <v>1119</v>
      </c>
      <c r="D17" s="12" t="s">
        <v>1078</v>
      </c>
      <c r="E17" s="13" t="s">
        <v>1120</v>
      </c>
      <c r="F17" s="2" t="s">
        <v>3</v>
      </c>
    </row>
    <row r="18" spans="1:6" ht="15" thickBot="1" x14ac:dyDescent="0.4">
      <c r="A18" s="15">
        <v>17</v>
      </c>
      <c r="B18" s="16">
        <v>16002039</v>
      </c>
      <c r="C18" s="12" t="s">
        <v>1121</v>
      </c>
      <c r="D18" s="12"/>
      <c r="E18" s="13" t="s">
        <v>1122</v>
      </c>
      <c r="F18" s="2" t="s">
        <v>3</v>
      </c>
    </row>
    <row r="19" spans="1:6" ht="15" thickBot="1" x14ac:dyDescent="0.4">
      <c r="A19" s="15">
        <v>18</v>
      </c>
      <c r="B19" s="16">
        <v>16002042</v>
      </c>
      <c r="C19" s="12" t="s">
        <v>1123</v>
      </c>
      <c r="D19" s="12" t="s">
        <v>1078</v>
      </c>
      <c r="E19" s="13" t="s">
        <v>1124</v>
      </c>
      <c r="F19" s="2" t="s">
        <v>3</v>
      </c>
    </row>
    <row r="20" spans="1:6" ht="15" thickBot="1" x14ac:dyDescent="0.4">
      <c r="A20" s="15">
        <v>19</v>
      </c>
      <c r="B20" s="17">
        <v>16003449</v>
      </c>
      <c r="C20" s="18" t="s">
        <v>1125</v>
      </c>
      <c r="D20" s="18" t="s">
        <v>1086</v>
      </c>
      <c r="E20" s="19" t="s">
        <v>1126</v>
      </c>
      <c r="F20" s="2" t="s">
        <v>3</v>
      </c>
    </row>
    <row r="21" spans="1:6" ht="15" thickBot="1" x14ac:dyDescent="0.4">
      <c r="A21" s="15">
        <v>20</v>
      </c>
      <c r="B21" s="17">
        <v>16003450</v>
      </c>
      <c r="C21" s="18" t="s">
        <v>1127</v>
      </c>
      <c r="D21" s="18" t="s">
        <v>1078</v>
      </c>
      <c r="E21" s="19" t="s">
        <v>1128</v>
      </c>
      <c r="F21" s="2" t="s">
        <v>3</v>
      </c>
    </row>
    <row r="22" spans="1:6" ht="15" thickBot="1" x14ac:dyDescent="0.4">
      <c r="A22" s="15">
        <v>21</v>
      </c>
      <c r="B22" s="17">
        <v>16003451</v>
      </c>
      <c r="C22" s="18" t="s">
        <v>1129</v>
      </c>
      <c r="D22" s="18" t="s">
        <v>1086</v>
      </c>
      <c r="E22" s="19" t="s">
        <v>1130</v>
      </c>
      <c r="F22" s="2" t="s">
        <v>3</v>
      </c>
    </row>
    <row r="23" spans="1:6" x14ac:dyDescent="0.35">
      <c r="C23" s="30" t="s">
        <v>36</v>
      </c>
      <c r="D23" s="30"/>
      <c r="E23" s="31"/>
      <c r="F23" s="11">
        <f>COUNTIF(F$2:F$22,"  Chưa tốt nghiệp")</f>
        <v>16</v>
      </c>
    </row>
    <row r="24" spans="1:6" x14ac:dyDescent="0.35">
      <c r="C24" s="30" t="s">
        <v>37</v>
      </c>
      <c r="D24" s="30"/>
      <c r="E24" s="31"/>
      <c r="F24" s="9">
        <f>COUNTIF(F$2:F$22,"  Tốt nghiệp")</f>
        <v>0</v>
      </c>
    </row>
    <row r="25" spans="1:6" x14ac:dyDescent="0.35">
      <c r="C25" s="30" t="s">
        <v>38</v>
      </c>
      <c r="D25" s="30"/>
      <c r="E25" s="31"/>
      <c r="F25" s="9">
        <f>COUNTIF(F$2:F$22,"  Thôi học")</f>
        <v>5</v>
      </c>
    </row>
    <row r="26" spans="1:6" x14ac:dyDescent="0.35">
      <c r="C26" s="32" t="s">
        <v>209</v>
      </c>
      <c r="D26" s="32"/>
      <c r="E26" s="32"/>
      <c r="F26" s="9">
        <f>COUNTIF(F$2:F$22,"  Tạm dừng học")</f>
        <v>0</v>
      </c>
    </row>
  </sheetData>
  <mergeCells count="4">
    <mergeCell ref="C23:E23"/>
    <mergeCell ref="C24:E24"/>
    <mergeCell ref="C25:E25"/>
    <mergeCell ref="C26:E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10" sqref="A10:XFD10"/>
    </sheetView>
  </sheetViews>
  <sheetFormatPr defaultRowHeight="14.5" x14ac:dyDescent="0.35"/>
  <cols>
    <col min="2" max="2" width="10.453125" bestFit="1" customWidth="1"/>
    <col min="3" max="4" width="25.1796875" bestFit="1" customWidth="1"/>
    <col min="5" max="5" width="18.26953125" bestFit="1" customWidth="1"/>
    <col min="6" max="6" width="23.26953125" bestFit="1" customWidth="1"/>
  </cols>
  <sheetData>
    <row r="1" spans="1:8" x14ac:dyDescent="0.35">
      <c r="A1" s="5" t="s">
        <v>1131</v>
      </c>
      <c r="B1" s="5" t="s">
        <v>1132</v>
      </c>
      <c r="C1" s="5" t="s">
        <v>36</v>
      </c>
      <c r="D1" s="5" t="s">
        <v>37</v>
      </c>
      <c r="E1" s="5" t="s">
        <v>38</v>
      </c>
      <c r="F1" s="5" t="s">
        <v>209</v>
      </c>
    </row>
    <row r="2" spans="1:8" x14ac:dyDescent="0.35">
      <c r="A2" s="5" t="s">
        <v>1147</v>
      </c>
      <c r="B2" s="5">
        <v>52</v>
      </c>
      <c r="C2" s="5"/>
      <c r="D2" s="5"/>
      <c r="E2" s="5"/>
      <c r="F2" s="5"/>
    </row>
    <row r="3" spans="1:8" x14ac:dyDescent="0.35">
      <c r="A3" s="5" t="s">
        <v>1148</v>
      </c>
      <c r="B3" s="5"/>
      <c r="C3" s="5"/>
      <c r="D3" s="5"/>
      <c r="E3" s="5"/>
      <c r="F3" s="5"/>
    </row>
    <row r="4" spans="1:8" x14ac:dyDescent="0.35">
      <c r="A4" s="5" t="s">
        <v>1149</v>
      </c>
      <c r="B4" s="5">
        <v>22</v>
      </c>
      <c r="C4" s="5"/>
      <c r="D4" s="5"/>
      <c r="E4" s="5"/>
      <c r="F4" s="5"/>
    </row>
    <row r="5" spans="1:8" x14ac:dyDescent="0.35">
      <c r="A5" s="5" t="s">
        <v>1150</v>
      </c>
      <c r="B5" s="5">
        <v>47</v>
      </c>
      <c r="C5" s="5"/>
      <c r="D5" s="5"/>
      <c r="E5" s="5"/>
      <c r="F5" s="5"/>
    </row>
    <row r="6" spans="1:8" x14ac:dyDescent="0.35">
      <c r="A6" s="5" t="s">
        <v>1151</v>
      </c>
      <c r="B6" s="5">
        <v>32</v>
      </c>
      <c r="C6" s="5"/>
      <c r="D6" s="5"/>
      <c r="E6" s="5"/>
      <c r="F6" s="5"/>
      <c r="H6">
        <v>32</v>
      </c>
    </row>
    <row r="7" spans="1:8" x14ac:dyDescent="0.35">
      <c r="A7" s="5" t="s">
        <v>1152</v>
      </c>
      <c r="B7" s="5">
        <v>25</v>
      </c>
      <c r="C7" s="5"/>
      <c r="D7" s="5"/>
      <c r="E7" s="5"/>
      <c r="F7" s="5"/>
    </row>
    <row r="8" spans="1:8" x14ac:dyDescent="0.35">
      <c r="A8" s="5" t="s">
        <v>1133</v>
      </c>
      <c r="B8" s="5">
        <f>K55ĐL!A13</f>
        <v>12</v>
      </c>
      <c r="C8" s="5">
        <f>K55ĐL!F14</f>
        <v>1</v>
      </c>
      <c r="D8" s="5">
        <f>K55ĐL!F15</f>
        <v>9</v>
      </c>
      <c r="E8" s="5">
        <f>K55ĐL!F16</f>
        <v>2</v>
      </c>
      <c r="F8" s="5">
        <f>K55ĐL!F17</f>
        <v>0</v>
      </c>
    </row>
    <row r="9" spans="1:8" x14ac:dyDescent="0.35">
      <c r="A9" s="5" t="s">
        <v>1134</v>
      </c>
      <c r="B9" s="5">
        <f>K55ĐC!A89</f>
        <v>88</v>
      </c>
      <c r="C9" s="5">
        <f>K55ĐC!F90</f>
        <v>1</v>
      </c>
      <c r="D9" s="5">
        <f>K55ĐC!F91</f>
        <v>79</v>
      </c>
      <c r="E9" s="5">
        <f>K55ĐC!F92</f>
        <v>7</v>
      </c>
      <c r="F9" s="5">
        <f>K55ĐC!F93</f>
        <v>1</v>
      </c>
    </row>
    <row r="10" spans="1:8" x14ac:dyDescent="0.35">
      <c r="A10" s="5" t="s">
        <v>1135</v>
      </c>
      <c r="B10" s="5">
        <f>K56Đl!A41</f>
        <v>40</v>
      </c>
      <c r="C10" s="5">
        <f>K56Đl!F42</f>
        <v>3</v>
      </c>
      <c r="D10" s="5">
        <f>K56Đl!F43</f>
        <v>28</v>
      </c>
      <c r="E10" s="5">
        <f>K56Đl!F44</f>
        <v>9</v>
      </c>
      <c r="F10" s="5">
        <f>K56Đl!F45</f>
        <v>0</v>
      </c>
    </row>
    <row r="11" spans="1:8" x14ac:dyDescent="0.35">
      <c r="A11" s="5" t="s">
        <v>1136</v>
      </c>
      <c r="B11" s="5">
        <f>K56ĐC!A73</f>
        <v>72</v>
      </c>
      <c r="C11" s="5">
        <f>K56ĐC!F74</f>
        <v>3</v>
      </c>
      <c r="D11" s="5">
        <f>K56ĐC!F75</f>
        <v>69</v>
      </c>
      <c r="E11" s="5">
        <f>K56ĐC!F76</f>
        <v>0</v>
      </c>
      <c r="F11" s="5">
        <f>K56ĐC!F77</f>
        <v>0</v>
      </c>
    </row>
    <row r="12" spans="1:8" x14ac:dyDescent="0.35">
      <c r="A12" s="5" t="s">
        <v>1137</v>
      </c>
      <c r="B12" s="5">
        <f>K57ĐlTN!A45</f>
        <v>44</v>
      </c>
      <c r="C12" s="5">
        <f>K57ĐlTN!F46</f>
        <v>6</v>
      </c>
      <c r="D12" s="5">
        <f>K57ĐlTN!F47</f>
        <v>30</v>
      </c>
      <c r="E12" s="5">
        <f>K57ĐlTN!F48</f>
        <v>7</v>
      </c>
      <c r="F12" s="5">
        <f>K57ĐlTN!F49</f>
        <v>1</v>
      </c>
    </row>
    <row r="13" spans="1:8" x14ac:dyDescent="0.35">
      <c r="A13" s="5" t="s">
        <v>1138</v>
      </c>
      <c r="B13" s="5">
        <f>K57QLDD!A47</f>
        <v>46</v>
      </c>
      <c r="C13" s="5">
        <f>K57QLDD!F48</f>
        <v>5</v>
      </c>
      <c r="D13" s="5">
        <f>K57QLDD!F49</f>
        <v>40</v>
      </c>
      <c r="E13" s="5">
        <f>K57QLDD!F50</f>
        <v>1</v>
      </c>
      <c r="F13" s="5">
        <f>K57QLDD!F51</f>
        <v>0</v>
      </c>
    </row>
    <row r="14" spans="1:8" x14ac:dyDescent="0.35">
      <c r="A14" s="5" t="s">
        <v>1139</v>
      </c>
      <c r="B14" s="5">
        <f>K58DLTN!A39</f>
        <v>38</v>
      </c>
      <c r="C14" s="5">
        <f>K58DLTN!F40</f>
        <v>30</v>
      </c>
      <c r="D14" s="5">
        <f>K58DLTN!F41</f>
        <v>0</v>
      </c>
      <c r="E14" s="5">
        <f>K58DLTN!F42</f>
        <v>6</v>
      </c>
      <c r="F14" s="5">
        <f>K58DLTN!F43</f>
        <v>2</v>
      </c>
    </row>
    <row r="15" spans="1:8" x14ac:dyDescent="0.35">
      <c r="A15" s="5" t="s">
        <v>1140</v>
      </c>
      <c r="B15" s="5">
        <f>K58QLDD!A83</f>
        <v>82</v>
      </c>
      <c r="C15" s="5">
        <f>K58QLDD!F84</f>
        <v>74</v>
      </c>
      <c r="D15" s="5">
        <f>K58QLDD!F85</f>
        <v>0</v>
      </c>
      <c r="E15" s="5">
        <f>K58QLDD!F86</f>
        <v>8</v>
      </c>
      <c r="F15" s="5">
        <f>K58QLDD!F87</f>
        <v>0</v>
      </c>
    </row>
    <row r="16" spans="1:8" x14ac:dyDescent="0.35">
      <c r="A16" s="5" t="s">
        <v>1141</v>
      </c>
      <c r="B16" s="5">
        <f>K59DLTN!A23</f>
        <v>22</v>
      </c>
      <c r="C16" s="5">
        <f>K59DLTN!F24</f>
        <v>17</v>
      </c>
      <c r="D16" s="5">
        <f>K59DLTN!F25</f>
        <v>0</v>
      </c>
      <c r="E16" s="5">
        <f>K59DLTN!F26</f>
        <v>5</v>
      </c>
      <c r="F16" s="5">
        <f>K59DLTN!F27</f>
        <v>0</v>
      </c>
    </row>
    <row r="17" spans="1:6" x14ac:dyDescent="0.35">
      <c r="A17" s="5" t="s">
        <v>1142</v>
      </c>
      <c r="B17" s="5">
        <f>K59QLĐĐ!A49</f>
        <v>48</v>
      </c>
      <c r="C17" s="5">
        <f>K59QLĐĐ!F50</f>
        <v>40</v>
      </c>
      <c r="D17" s="5">
        <f>K59QLĐĐ!F51</f>
        <v>0</v>
      </c>
      <c r="E17" s="5">
        <f>K59QLĐĐ!F52</f>
        <v>7</v>
      </c>
      <c r="F17" s="5">
        <f>K59QLĐĐ!F53</f>
        <v>1</v>
      </c>
    </row>
    <row r="18" spans="1:6" x14ac:dyDescent="0.35">
      <c r="A18" s="5" t="s">
        <v>1143</v>
      </c>
      <c r="B18" s="5">
        <f>K60DLTN!A23</f>
        <v>22</v>
      </c>
      <c r="C18" s="5">
        <f>K60DLTN!F24</f>
        <v>18</v>
      </c>
      <c r="D18" s="5">
        <f>K60DLTN!F25</f>
        <v>0</v>
      </c>
      <c r="E18" s="5">
        <f>K60DLTN!F26</f>
        <v>4</v>
      </c>
      <c r="F18" s="5">
        <f>K60DLTN!F27</f>
        <v>0</v>
      </c>
    </row>
    <row r="19" spans="1:6" x14ac:dyDescent="0.35">
      <c r="A19" s="5" t="s">
        <v>1144</v>
      </c>
      <c r="B19" s="5">
        <f>K60QLĐĐ!A79</f>
        <v>78</v>
      </c>
      <c r="C19" s="5">
        <f>K60QLĐĐ!F80</f>
        <v>72</v>
      </c>
      <c r="D19" s="5">
        <f>K60QLĐĐ!F81</f>
        <v>0</v>
      </c>
      <c r="E19" s="5">
        <f>K60QLĐĐ!F82</f>
        <v>6</v>
      </c>
      <c r="F19" s="5">
        <f>K60QLĐĐ!F83</f>
        <v>0</v>
      </c>
    </row>
    <row r="20" spans="1:6" x14ac:dyDescent="0.35">
      <c r="A20" s="5" t="s">
        <v>1145</v>
      </c>
      <c r="B20" s="5">
        <f>K61DLTN!A11</f>
        <v>10</v>
      </c>
      <c r="C20" s="5">
        <f>K61DLTN!F12</f>
        <v>7</v>
      </c>
      <c r="D20" s="5">
        <f>K61DLTN!F13</f>
        <v>0</v>
      </c>
      <c r="E20" s="5">
        <f>K61DLTN!F14</f>
        <v>3</v>
      </c>
      <c r="F20" s="5">
        <f>K61DLTN!F15</f>
        <v>0</v>
      </c>
    </row>
    <row r="21" spans="1:6" x14ac:dyDescent="0.35">
      <c r="A21" s="5" t="s">
        <v>1146</v>
      </c>
      <c r="B21" s="5">
        <f>K61QLDD!A22</f>
        <v>21</v>
      </c>
      <c r="C21" s="5">
        <f>K61QLDD!F23</f>
        <v>16</v>
      </c>
      <c r="D21" s="5">
        <f>K61QLDD!F24</f>
        <v>0</v>
      </c>
      <c r="E21" s="5">
        <f>K61QLDD!F25</f>
        <v>5</v>
      </c>
      <c r="F21" s="5">
        <f>K61QLDD!F26</f>
        <v>0</v>
      </c>
    </row>
    <row r="23" spans="1:6" ht="15" x14ac:dyDescent="0.25">
      <c r="C23">
        <f>C20+C18+C16+C14</f>
        <v>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H16" sqref="H16"/>
    </sheetView>
  </sheetViews>
  <sheetFormatPr defaultRowHeight="14.5" x14ac:dyDescent="0.35"/>
  <sheetData>
    <row r="1" spans="1:6" ht="15" x14ac:dyDescent="0.25">
      <c r="A1" s="5"/>
      <c r="B1" s="5" t="s">
        <v>1153</v>
      </c>
      <c r="C1" s="5" t="s">
        <v>1154</v>
      </c>
      <c r="D1" s="5" t="s">
        <v>1155</v>
      </c>
      <c r="E1" s="5" t="s">
        <v>1156</v>
      </c>
      <c r="F1" s="5" t="s">
        <v>1157</v>
      </c>
    </row>
    <row r="2" spans="1:6" x14ac:dyDescent="0.35">
      <c r="A2" s="5" t="s">
        <v>289</v>
      </c>
      <c r="B2" s="5">
        <v>32</v>
      </c>
      <c r="C2" s="5">
        <v>9</v>
      </c>
      <c r="D2" s="5">
        <v>30</v>
      </c>
      <c r="E2" s="5">
        <v>31</v>
      </c>
      <c r="F2" s="5">
        <v>20</v>
      </c>
    </row>
    <row r="3" spans="1:6" ht="15" x14ac:dyDescent="0.25">
      <c r="A3" s="5" t="s">
        <v>1158</v>
      </c>
      <c r="B3" s="5">
        <v>0</v>
      </c>
      <c r="C3" s="5">
        <v>0</v>
      </c>
      <c r="D3" s="5">
        <v>0</v>
      </c>
      <c r="E3" s="5">
        <v>0</v>
      </c>
      <c r="F3" s="5">
        <v>1</v>
      </c>
    </row>
    <row r="4" spans="1:6" ht="15" x14ac:dyDescent="0.25">
      <c r="A4" s="5" t="s">
        <v>1159</v>
      </c>
      <c r="B4" s="5">
        <v>13</v>
      </c>
      <c r="C4" s="5">
        <v>3</v>
      </c>
      <c r="D4" s="5">
        <v>7</v>
      </c>
      <c r="E4" s="5">
        <v>13</v>
      </c>
      <c r="F4" s="5">
        <v>8</v>
      </c>
    </row>
    <row r="5" spans="1:6" ht="15" x14ac:dyDescent="0.25">
      <c r="A5" s="5" t="s">
        <v>1160</v>
      </c>
      <c r="B5" s="5">
        <v>18</v>
      </c>
      <c r="C5" s="5">
        <v>6</v>
      </c>
      <c r="D5" s="5">
        <v>23</v>
      </c>
      <c r="E5" s="5">
        <v>18</v>
      </c>
      <c r="F5" s="5">
        <v>11</v>
      </c>
    </row>
    <row r="6" spans="1:6" ht="15" x14ac:dyDescent="0.25">
      <c r="A6" s="5" t="s">
        <v>1161</v>
      </c>
      <c r="B6" s="5">
        <v>1</v>
      </c>
      <c r="C6" s="5">
        <v>0</v>
      </c>
      <c r="D6" s="5">
        <v>0</v>
      </c>
      <c r="E6" s="5">
        <v>0</v>
      </c>
      <c r="F6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opLeftCell="A67" workbookViewId="0">
      <selection activeCell="C93" sqref="C93:F93"/>
    </sheetView>
  </sheetViews>
  <sheetFormatPr defaultRowHeight="14.5" x14ac:dyDescent="0.35"/>
  <cols>
    <col min="1" max="1" width="3" style="10" bestFit="1" customWidth="1"/>
    <col min="2" max="2" width="9" style="10" bestFit="1" customWidth="1"/>
    <col min="3" max="3" width="22.7265625" style="10" bestFit="1" customWidth="1"/>
    <col min="4" max="4" width="9.1796875" style="10"/>
    <col min="5" max="5" width="10.26953125" style="10" bestFit="1" customWidth="1"/>
    <col min="6" max="6" width="14.54296875" style="10" bestFit="1" customWidth="1"/>
  </cols>
  <sheetData>
    <row r="1" spans="1:6" x14ac:dyDescent="0.35">
      <c r="A1" s="8" t="s">
        <v>30</v>
      </c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</row>
    <row r="2" spans="1:6" x14ac:dyDescent="0.35">
      <c r="A2" s="23">
        <v>1</v>
      </c>
      <c r="B2" s="23">
        <v>10000489</v>
      </c>
      <c r="C2" s="24" t="s">
        <v>102</v>
      </c>
      <c r="D2" s="23" t="s">
        <v>1</v>
      </c>
      <c r="E2" s="23" t="s">
        <v>103</v>
      </c>
      <c r="F2" s="23" t="s">
        <v>3</v>
      </c>
    </row>
    <row r="3" spans="1:6" x14ac:dyDescent="0.35">
      <c r="A3" s="23">
        <v>2</v>
      </c>
      <c r="B3" s="23">
        <v>10000477</v>
      </c>
      <c r="C3" s="24" t="s">
        <v>104</v>
      </c>
      <c r="D3" s="23" t="s">
        <v>1</v>
      </c>
      <c r="E3" s="23" t="s">
        <v>105</v>
      </c>
      <c r="F3" s="23" t="s">
        <v>7</v>
      </c>
    </row>
    <row r="4" spans="1:6" x14ac:dyDescent="0.35">
      <c r="A4" s="23">
        <v>3</v>
      </c>
      <c r="B4" s="23">
        <v>10000478</v>
      </c>
      <c r="C4" s="24" t="s">
        <v>106</v>
      </c>
      <c r="D4" s="23" t="s">
        <v>13</v>
      </c>
      <c r="E4" s="23" t="s">
        <v>107</v>
      </c>
      <c r="F4" s="23" t="s">
        <v>7</v>
      </c>
    </row>
    <row r="5" spans="1:6" x14ac:dyDescent="0.35">
      <c r="A5" s="23">
        <v>4</v>
      </c>
      <c r="B5" s="23">
        <v>10001118</v>
      </c>
      <c r="C5" s="24" t="s">
        <v>40</v>
      </c>
      <c r="D5" s="23" t="s">
        <v>13</v>
      </c>
      <c r="E5" s="23" t="s">
        <v>41</v>
      </c>
      <c r="F5" s="23" t="s">
        <v>7</v>
      </c>
    </row>
    <row r="6" spans="1:6" x14ac:dyDescent="0.35">
      <c r="A6" s="23">
        <v>5</v>
      </c>
      <c r="B6" s="23">
        <v>10001120</v>
      </c>
      <c r="C6" s="24" t="s">
        <v>108</v>
      </c>
      <c r="D6" s="23" t="s">
        <v>1</v>
      </c>
      <c r="E6" s="23" t="s">
        <v>109</v>
      </c>
      <c r="F6" s="23" t="s">
        <v>7</v>
      </c>
    </row>
    <row r="7" spans="1:6" x14ac:dyDescent="0.35">
      <c r="A7" s="23">
        <v>6</v>
      </c>
      <c r="B7" s="23">
        <v>10000479</v>
      </c>
      <c r="C7" s="24" t="s">
        <v>110</v>
      </c>
      <c r="D7" s="23" t="s">
        <v>13</v>
      </c>
      <c r="E7" s="23" t="s">
        <v>111</v>
      </c>
      <c r="F7" s="23" t="s">
        <v>7</v>
      </c>
    </row>
    <row r="8" spans="1:6" x14ac:dyDescent="0.35">
      <c r="A8" s="23">
        <v>7</v>
      </c>
      <c r="B8" s="23">
        <v>10000480</v>
      </c>
      <c r="C8" s="24" t="s">
        <v>112</v>
      </c>
      <c r="D8" s="23" t="s">
        <v>13</v>
      </c>
      <c r="E8" s="23" t="s">
        <v>113</v>
      </c>
      <c r="F8" s="23" t="s">
        <v>7</v>
      </c>
    </row>
    <row r="9" spans="1:6" x14ac:dyDescent="0.35">
      <c r="A9" s="23">
        <v>8</v>
      </c>
      <c r="B9" s="23">
        <v>10001124</v>
      </c>
      <c r="C9" s="24" t="s">
        <v>114</v>
      </c>
      <c r="D9" s="23" t="s">
        <v>13</v>
      </c>
      <c r="E9" s="23" t="s">
        <v>97</v>
      </c>
      <c r="F9" s="23" t="s">
        <v>7</v>
      </c>
    </row>
    <row r="10" spans="1:6" x14ac:dyDescent="0.35">
      <c r="A10" s="23">
        <v>9</v>
      </c>
      <c r="B10" s="23">
        <v>10001123</v>
      </c>
      <c r="C10" s="24" t="s">
        <v>115</v>
      </c>
      <c r="D10" s="23" t="s">
        <v>13</v>
      </c>
      <c r="E10" s="23" t="s">
        <v>116</v>
      </c>
      <c r="F10" s="23" t="s">
        <v>7</v>
      </c>
    </row>
    <row r="11" spans="1:6" x14ac:dyDescent="0.35">
      <c r="A11" s="23">
        <v>10</v>
      </c>
      <c r="B11" s="23">
        <v>10001236</v>
      </c>
      <c r="C11" s="24" t="s">
        <v>117</v>
      </c>
      <c r="D11" s="23" t="s">
        <v>13</v>
      </c>
      <c r="E11" s="23" t="s">
        <v>118</v>
      </c>
      <c r="F11" s="23" t="s">
        <v>7</v>
      </c>
    </row>
    <row r="12" spans="1:6" x14ac:dyDescent="0.35">
      <c r="A12" s="23">
        <v>11</v>
      </c>
      <c r="B12" s="23">
        <v>10001125</v>
      </c>
      <c r="C12" s="24" t="s">
        <v>119</v>
      </c>
      <c r="D12" s="23" t="s">
        <v>1</v>
      </c>
      <c r="E12" s="23" t="s">
        <v>120</v>
      </c>
      <c r="F12" s="23" t="s">
        <v>7</v>
      </c>
    </row>
    <row r="13" spans="1:6" x14ac:dyDescent="0.35">
      <c r="A13" s="23">
        <v>12</v>
      </c>
      <c r="B13" s="23">
        <v>10001126</v>
      </c>
      <c r="C13" s="24" t="s">
        <v>121</v>
      </c>
      <c r="D13" s="23" t="s">
        <v>1</v>
      </c>
      <c r="E13" s="23" t="s">
        <v>122</v>
      </c>
      <c r="F13" s="23" t="s">
        <v>7</v>
      </c>
    </row>
    <row r="14" spans="1:6" x14ac:dyDescent="0.35">
      <c r="A14" s="23">
        <v>13</v>
      </c>
      <c r="B14" s="23">
        <v>10000481</v>
      </c>
      <c r="C14" s="24" t="s">
        <v>123</v>
      </c>
      <c r="D14" s="23" t="s">
        <v>1</v>
      </c>
      <c r="E14" s="23" t="s">
        <v>124</v>
      </c>
      <c r="F14" s="23" t="s">
        <v>7</v>
      </c>
    </row>
    <row r="15" spans="1:6" x14ac:dyDescent="0.35">
      <c r="A15" s="23">
        <v>14</v>
      </c>
      <c r="B15" s="23">
        <v>10001127</v>
      </c>
      <c r="C15" s="24" t="s">
        <v>125</v>
      </c>
      <c r="D15" s="23" t="s">
        <v>13</v>
      </c>
      <c r="E15" s="23" t="s">
        <v>126</v>
      </c>
      <c r="F15" s="23" t="s">
        <v>7</v>
      </c>
    </row>
    <row r="16" spans="1:6" x14ac:dyDescent="0.35">
      <c r="A16" s="23">
        <v>15</v>
      </c>
      <c r="B16" s="23">
        <v>10000482</v>
      </c>
      <c r="C16" s="24" t="s">
        <v>127</v>
      </c>
      <c r="D16" s="23" t="s">
        <v>13</v>
      </c>
      <c r="E16" s="23" t="s">
        <v>128</v>
      </c>
      <c r="F16" s="23" t="s">
        <v>7</v>
      </c>
    </row>
    <row r="17" spans="1:6" x14ac:dyDescent="0.35">
      <c r="A17" s="23">
        <v>16</v>
      </c>
      <c r="B17" s="23">
        <v>10001128</v>
      </c>
      <c r="C17" s="24" t="s">
        <v>42</v>
      </c>
      <c r="D17" s="23" t="s">
        <v>1</v>
      </c>
      <c r="E17" s="23" t="s">
        <v>43</v>
      </c>
      <c r="F17" s="23" t="s">
        <v>7</v>
      </c>
    </row>
    <row r="18" spans="1:6" x14ac:dyDescent="0.35">
      <c r="A18" s="23">
        <v>17</v>
      </c>
      <c r="B18" s="23">
        <v>10001270</v>
      </c>
      <c r="C18" s="24" t="s">
        <v>44</v>
      </c>
      <c r="D18" s="23" t="s">
        <v>13</v>
      </c>
      <c r="E18" s="23" t="s">
        <v>45</v>
      </c>
      <c r="F18" s="23" t="s">
        <v>7</v>
      </c>
    </row>
    <row r="19" spans="1:6" x14ac:dyDescent="0.35">
      <c r="A19" s="23">
        <v>18</v>
      </c>
      <c r="B19" s="23">
        <v>10000483</v>
      </c>
      <c r="C19" s="24" t="s">
        <v>129</v>
      </c>
      <c r="D19" s="23" t="s">
        <v>13</v>
      </c>
      <c r="E19" s="23" t="s">
        <v>130</v>
      </c>
      <c r="F19" s="23" t="s">
        <v>7</v>
      </c>
    </row>
    <row r="20" spans="1:6" x14ac:dyDescent="0.35">
      <c r="A20" s="23">
        <v>19</v>
      </c>
      <c r="B20" s="23">
        <v>10001130</v>
      </c>
      <c r="C20" s="24" t="s">
        <v>131</v>
      </c>
      <c r="D20" s="23" t="s">
        <v>13</v>
      </c>
      <c r="E20" s="23" t="s">
        <v>132</v>
      </c>
      <c r="F20" s="23" t="s">
        <v>7</v>
      </c>
    </row>
    <row r="21" spans="1:6" x14ac:dyDescent="0.35">
      <c r="A21" s="23">
        <v>20</v>
      </c>
      <c r="B21" s="23">
        <v>10001131</v>
      </c>
      <c r="C21" s="24" t="s">
        <v>133</v>
      </c>
      <c r="D21" s="23" t="s">
        <v>13</v>
      </c>
      <c r="E21" s="23" t="s">
        <v>134</v>
      </c>
      <c r="F21" s="23" t="s">
        <v>7</v>
      </c>
    </row>
    <row r="22" spans="1:6" x14ac:dyDescent="0.35">
      <c r="A22" s="23">
        <v>21</v>
      </c>
      <c r="B22" s="23">
        <v>10001133</v>
      </c>
      <c r="C22" s="24" t="s">
        <v>46</v>
      </c>
      <c r="D22" s="23" t="s">
        <v>1</v>
      </c>
      <c r="E22" s="23" t="s">
        <v>47</v>
      </c>
      <c r="F22" s="23" t="s">
        <v>7</v>
      </c>
    </row>
    <row r="23" spans="1:6" x14ac:dyDescent="0.35">
      <c r="A23" s="23">
        <v>22</v>
      </c>
      <c r="B23" s="23">
        <v>10001254</v>
      </c>
      <c r="C23" s="24" t="s">
        <v>48</v>
      </c>
      <c r="D23" s="23" t="s">
        <v>1</v>
      </c>
      <c r="E23" s="23" t="s">
        <v>18</v>
      </c>
      <c r="F23" s="23" t="s">
        <v>7</v>
      </c>
    </row>
    <row r="24" spans="1:6" x14ac:dyDescent="0.35">
      <c r="A24" s="23">
        <v>23</v>
      </c>
      <c r="B24" s="23">
        <v>10001134</v>
      </c>
      <c r="C24" s="24" t="s">
        <v>49</v>
      </c>
      <c r="D24" s="23" t="s">
        <v>1</v>
      </c>
      <c r="E24" s="23" t="s">
        <v>50</v>
      </c>
      <c r="F24" s="23" t="s">
        <v>7</v>
      </c>
    </row>
    <row r="25" spans="1:6" x14ac:dyDescent="0.35">
      <c r="A25" s="23">
        <v>24</v>
      </c>
      <c r="B25" s="23">
        <v>10001132</v>
      </c>
      <c r="C25" s="24" t="s">
        <v>51</v>
      </c>
      <c r="D25" s="23" t="s">
        <v>1</v>
      </c>
      <c r="E25" s="23" t="s">
        <v>52</v>
      </c>
      <c r="F25" s="23" t="s">
        <v>7</v>
      </c>
    </row>
    <row r="26" spans="1:6" x14ac:dyDescent="0.35">
      <c r="A26" s="23">
        <v>25</v>
      </c>
      <c r="B26" s="23">
        <v>10000484</v>
      </c>
      <c r="C26" s="24" t="s">
        <v>135</v>
      </c>
      <c r="D26" s="23" t="s">
        <v>1</v>
      </c>
      <c r="E26" s="23" t="s">
        <v>136</v>
      </c>
      <c r="F26" s="23" t="s">
        <v>7</v>
      </c>
    </row>
    <row r="27" spans="1:6" x14ac:dyDescent="0.35">
      <c r="A27" s="23">
        <v>26</v>
      </c>
      <c r="B27" s="23">
        <v>10000486</v>
      </c>
      <c r="C27" s="24" t="s">
        <v>137</v>
      </c>
      <c r="D27" s="23" t="s">
        <v>13</v>
      </c>
      <c r="E27" s="23" t="s">
        <v>138</v>
      </c>
      <c r="F27" s="23" t="s">
        <v>7</v>
      </c>
    </row>
    <row r="28" spans="1:6" x14ac:dyDescent="0.35">
      <c r="A28" s="23">
        <v>27</v>
      </c>
      <c r="B28" s="23">
        <v>10001135</v>
      </c>
      <c r="C28" s="24" t="s">
        <v>53</v>
      </c>
      <c r="D28" s="23" t="s">
        <v>13</v>
      </c>
      <c r="E28" s="23" t="s">
        <v>54</v>
      </c>
      <c r="F28" s="23" t="s">
        <v>7</v>
      </c>
    </row>
    <row r="29" spans="1:6" x14ac:dyDescent="0.35">
      <c r="A29" s="23">
        <v>28</v>
      </c>
      <c r="B29" s="23">
        <v>10000485</v>
      </c>
      <c r="C29" s="24" t="s">
        <v>139</v>
      </c>
      <c r="D29" s="23" t="s">
        <v>13</v>
      </c>
      <c r="E29" s="23" t="s">
        <v>140</v>
      </c>
      <c r="F29" s="23" t="s">
        <v>7</v>
      </c>
    </row>
    <row r="30" spans="1:6" x14ac:dyDescent="0.35">
      <c r="A30" s="23">
        <v>29</v>
      </c>
      <c r="B30" s="23">
        <v>10001255</v>
      </c>
      <c r="C30" s="24" t="s">
        <v>141</v>
      </c>
      <c r="D30" s="23" t="s">
        <v>1</v>
      </c>
      <c r="E30" s="23" t="s">
        <v>142</v>
      </c>
      <c r="F30" s="23" t="s">
        <v>7</v>
      </c>
    </row>
    <row r="31" spans="1:6" x14ac:dyDescent="0.35">
      <c r="A31" s="23">
        <v>30</v>
      </c>
      <c r="B31" s="23">
        <v>10000487</v>
      </c>
      <c r="C31" s="24" t="s">
        <v>143</v>
      </c>
      <c r="D31" s="23" t="s">
        <v>1</v>
      </c>
      <c r="E31" s="23" t="s">
        <v>144</v>
      </c>
      <c r="F31" s="23" t="s">
        <v>7</v>
      </c>
    </row>
    <row r="32" spans="1:6" x14ac:dyDescent="0.35">
      <c r="A32" s="23">
        <v>31</v>
      </c>
      <c r="B32" s="23">
        <v>10001136</v>
      </c>
      <c r="C32" s="24" t="s">
        <v>55</v>
      </c>
      <c r="D32" s="23" t="s">
        <v>1</v>
      </c>
      <c r="E32" s="23" t="s">
        <v>56</v>
      </c>
      <c r="F32" s="23" t="s">
        <v>7</v>
      </c>
    </row>
    <row r="33" spans="1:6" x14ac:dyDescent="0.35">
      <c r="A33" s="23">
        <v>32</v>
      </c>
      <c r="B33" s="23">
        <v>10001137</v>
      </c>
      <c r="C33" s="24" t="s">
        <v>57</v>
      </c>
      <c r="D33" s="23" t="s">
        <v>1</v>
      </c>
      <c r="E33" s="23" t="s">
        <v>58</v>
      </c>
      <c r="F33" s="23" t="s">
        <v>7</v>
      </c>
    </row>
    <row r="34" spans="1:6" x14ac:dyDescent="0.35">
      <c r="A34" s="23">
        <v>33</v>
      </c>
      <c r="B34" s="23">
        <v>10000488</v>
      </c>
      <c r="C34" s="24" t="s">
        <v>145</v>
      </c>
      <c r="D34" s="23" t="s">
        <v>13</v>
      </c>
      <c r="E34" s="23" t="s">
        <v>146</v>
      </c>
      <c r="F34" s="23" t="s">
        <v>7</v>
      </c>
    </row>
    <row r="35" spans="1:6" x14ac:dyDescent="0.35">
      <c r="A35" s="23">
        <v>34</v>
      </c>
      <c r="B35" s="23">
        <v>10001139</v>
      </c>
      <c r="C35" s="24" t="s">
        <v>59</v>
      </c>
      <c r="D35" s="23" t="s">
        <v>1</v>
      </c>
      <c r="E35" s="23" t="s">
        <v>60</v>
      </c>
      <c r="F35" s="23" t="s">
        <v>7</v>
      </c>
    </row>
    <row r="36" spans="1:6" x14ac:dyDescent="0.35">
      <c r="A36" s="23">
        <v>35</v>
      </c>
      <c r="B36" s="23">
        <v>10001140</v>
      </c>
      <c r="C36" s="24" t="s">
        <v>147</v>
      </c>
      <c r="D36" s="23" t="s">
        <v>13</v>
      </c>
      <c r="E36" s="23" t="s">
        <v>148</v>
      </c>
      <c r="F36" s="23" t="s">
        <v>7</v>
      </c>
    </row>
    <row r="37" spans="1:6" x14ac:dyDescent="0.35">
      <c r="A37" s="23">
        <v>36</v>
      </c>
      <c r="B37" s="23">
        <v>10000490</v>
      </c>
      <c r="C37" s="24" t="s">
        <v>149</v>
      </c>
      <c r="D37" s="23" t="s">
        <v>1</v>
      </c>
      <c r="E37" s="23" t="s">
        <v>150</v>
      </c>
      <c r="F37" s="23" t="s">
        <v>7</v>
      </c>
    </row>
    <row r="38" spans="1:6" x14ac:dyDescent="0.35">
      <c r="A38" s="23">
        <v>37</v>
      </c>
      <c r="B38" s="23">
        <v>10000491</v>
      </c>
      <c r="C38" s="24" t="s">
        <v>151</v>
      </c>
      <c r="D38" s="23" t="s">
        <v>13</v>
      </c>
      <c r="E38" s="23" t="s">
        <v>152</v>
      </c>
      <c r="F38" s="23" t="s">
        <v>7</v>
      </c>
    </row>
    <row r="39" spans="1:6" x14ac:dyDescent="0.35">
      <c r="A39" s="23">
        <v>38</v>
      </c>
      <c r="B39" s="23">
        <v>10000761</v>
      </c>
      <c r="C39" s="24" t="s">
        <v>153</v>
      </c>
      <c r="D39" s="23" t="s">
        <v>13</v>
      </c>
      <c r="E39" s="23" t="s">
        <v>154</v>
      </c>
      <c r="F39" s="23" t="s">
        <v>7</v>
      </c>
    </row>
    <row r="40" spans="1:6" x14ac:dyDescent="0.35">
      <c r="A40" s="23">
        <v>39</v>
      </c>
      <c r="B40" s="23">
        <v>10001142</v>
      </c>
      <c r="C40" s="24" t="s">
        <v>155</v>
      </c>
      <c r="D40" s="23" t="s">
        <v>1</v>
      </c>
      <c r="E40" s="23" t="s">
        <v>156</v>
      </c>
      <c r="F40" s="23" t="s">
        <v>7</v>
      </c>
    </row>
    <row r="41" spans="1:6" x14ac:dyDescent="0.35">
      <c r="A41" s="23">
        <v>40</v>
      </c>
      <c r="B41" s="23">
        <v>10000492</v>
      </c>
      <c r="C41" s="24" t="s">
        <v>157</v>
      </c>
      <c r="D41" s="23" t="s">
        <v>1</v>
      </c>
      <c r="E41" s="23" t="s">
        <v>158</v>
      </c>
      <c r="F41" s="23" t="s">
        <v>7</v>
      </c>
    </row>
    <row r="42" spans="1:6" x14ac:dyDescent="0.35">
      <c r="A42" s="23">
        <v>41</v>
      </c>
      <c r="B42" s="23">
        <v>10000493</v>
      </c>
      <c r="C42" s="24" t="s">
        <v>159</v>
      </c>
      <c r="D42" s="23" t="s">
        <v>1</v>
      </c>
      <c r="E42" s="23" t="s">
        <v>160</v>
      </c>
      <c r="F42" s="23" t="s">
        <v>7</v>
      </c>
    </row>
    <row r="43" spans="1:6" x14ac:dyDescent="0.35">
      <c r="A43" s="23">
        <v>42</v>
      </c>
      <c r="B43" s="23">
        <v>10000494</v>
      </c>
      <c r="C43" s="24" t="s">
        <v>161</v>
      </c>
      <c r="D43" s="23" t="s">
        <v>1</v>
      </c>
      <c r="E43" s="23" t="s">
        <v>144</v>
      </c>
      <c r="F43" s="23" t="s">
        <v>7</v>
      </c>
    </row>
    <row r="44" spans="1:6" x14ac:dyDescent="0.35">
      <c r="A44" s="23">
        <v>43</v>
      </c>
      <c r="B44" s="23">
        <v>10000495</v>
      </c>
      <c r="C44" s="24" t="s">
        <v>162</v>
      </c>
      <c r="D44" s="23" t="s">
        <v>1</v>
      </c>
      <c r="E44" s="23" t="s">
        <v>163</v>
      </c>
      <c r="F44" s="23" t="s">
        <v>7</v>
      </c>
    </row>
    <row r="45" spans="1:6" x14ac:dyDescent="0.35">
      <c r="A45" s="23">
        <v>44</v>
      </c>
      <c r="B45" s="23">
        <v>10001143</v>
      </c>
      <c r="C45" s="24" t="s">
        <v>61</v>
      </c>
      <c r="D45" s="23" t="s">
        <v>13</v>
      </c>
      <c r="E45" s="23" t="s">
        <v>62</v>
      </c>
      <c r="F45" s="23" t="s">
        <v>7</v>
      </c>
    </row>
    <row r="46" spans="1:6" x14ac:dyDescent="0.35">
      <c r="A46" s="23">
        <v>45</v>
      </c>
      <c r="B46" s="23">
        <v>10001144</v>
      </c>
      <c r="C46" s="24" t="s">
        <v>63</v>
      </c>
      <c r="D46" s="23" t="s">
        <v>1</v>
      </c>
      <c r="E46" s="23" t="s">
        <v>64</v>
      </c>
      <c r="F46" s="23" t="s">
        <v>7</v>
      </c>
    </row>
    <row r="47" spans="1:6" x14ac:dyDescent="0.35">
      <c r="A47" s="23">
        <v>46</v>
      </c>
      <c r="B47" s="23">
        <v>10000496</v>
      </c>
      <c r="C47" s="24" t="s">
        <v>164</v>
      </c>
      <c r="D47" s="23" t="s">
        <v>13</v>
      </c>
      <c r="E47" s="23" t="s">
        <v>165</v>
      </c>
      <c r="F47" s="23" t="s">
        <v>7</v>
      </c>
    </row>
    <row r="48" spans="1:6" x14ac:dyDescent="0.35">
      <c r="A48" s="23">
        <v>47</v>
      </c>
      <c r="B48" s="23">
        <v>10000497</v>
      </c>
      <c r="C48" s="24" t="s">
        <v>166</v>
      </c>
      <c r="D48" s="23" t="s">
        <v>13</v>
      </c>
      <c r="E48" s="23" t="s">
        <v>167</v>
      </c>
      <c r="F48" s="23" t="s">
        <v>7</v>
      </c>
    </row>
    <row r="49" spans="1:6" x14ac:dyDescent="0.35">
      <c r="A49" s="23">
        <v>48</v>
      </c>
      <c r="B49" s="23">
        <v>10001147</v>
      </c>
      <c r="C49" s="24" t="s">
        <v>65</v>
      </c>
      <c r="D49" s="23" t="s">
        <v>13</v>
      </c>
      <c r="E49" s="23" t="s">
        <v>66</v>
      </c>
      <c r="F49" s="23" t="s">
        <v>7</v>
      </c>
    </row>
    <row r="50" spans="1:6" x14ac:dyDescent="0.35">
      <c r="A50" s="23">
        <v>49</v>
      </c>
      <c r="B50" s="23">
        <v>10001149</v>
      </c>
      <c r="C50" s="24" t="s">
        <v>67</v>
      </c>
      <c r="D50" s="23" t="s">
        <v>1</v>
      </c>
      <c r="E50" s="23" t="s">
        <v>62</v>
      </c>
      <c r="F50" s="23" t="s">
        <v>7</v>
      </c>
    </row>
    <row r="51" spans="1:6" x14ac:dyDescent="0.35">
      <c r="A51" s="23">
        <v>50</v>
      </c>
      <c r="B51" s="23">
        <v>10001148</v>
      </c>
      <c r="C51" s="24" t="s">
        <v>68</v>
      </c>
      <c r="D51" s="23" t="s">
        <v>1</v>
      </c>
      <c r="E51" s="23" t="s">
        <v>69</v>
      </c>
      <c r="F51" s="23" t="s">
        <v>7</v>
      </c>
    </row>
    <row r="52" spans="1:6" x14ac:dyDescent="0.35">
      <c r="A52" s="23">
        <v>51</v>
      </c>
      <c r="B52" s="23">
        <v>10000499</v>
      </c>
      <c r="C52" s="24" t="s">
        <v>168</v>
      </c>
      <c r="D52" s="23" t="s">
        <v>1</v>
      </c>
      <c r="E52" s="23" t="s">
        <v>169</v>
      </c>
      <c r="F52" s="23" t="s">
        <v>7</v>
      </c>
    </row>
    <row r="53" spans="1:6" x14ac:dyDescent="0.35">
      <c r="A53" s="23">
        <v>52</v>
      </c>
      <c r="B53" s="23">
        <v>10001150</v>
      </c>
      <c r="C53" s="24" t="s">
        <v>70</v>
      </c>
      <c r="D53" s="23" t="s">
        <v>1</v>
      </c>
      <c r="E53" s="23" t="s">
        <v>71</v>
      </c>
      <c r="F53" s="23" t="s">
        <v>7</v>
      </c>
    </row>
    <row r="54" spans="1:6" x14ac:dyDescent="0.35">
      <c r="A54" s="23">
        <v>53</v>
      </c>
      <c r="B54" s="23">
        <v>10001151</v>
      </c>
      <c r="C54" s="24" t="s">
        <v>170</v>
      </c>
      <c r="D54" s="23" t="s">
        <v>13</v>
      </c>
      <c r="E54" s="23" t="s">
        <v>171</v>
      </c>
      <c r="F54" s="23" t="s">
        <v>7</v>
      </c>
    </row>
    <row r="55" spans="1:6" x14ac:dyDescent="0.35">
      <c r="A55" s="23">
        <v>54</v>
      </c>
      <c r="B55" s="23">
        <v>10001152</v>
      </c>
      <c r="C55" s="24" t="s">
        <v>72</v>
      </c>
      <c r="D55" s="23" t="s">
        <v>13</v>
      </c>
      <c r="E55" s="23" t="s">
        <v>73</v>
      </c>
      <c r="F55" s="23" t="s">
        <v>7</v>
      </c>
    </row>
    <row r="56" spans="1:6" x14ac:dyDescent="0.35">
      <c r="A56" s="23">
        <v>55</v>
      </c>
      <c r="B56" s="23">
        <v>10001153</v>
      </c>
      <c r="C56" s="24" t="s">
        <v>74</v>
      </c>
      <c r="D56" s="23" t="s">
        <v>13</v>
      </c>
      <c r="E56" s="23" t="s">
        <v>75</v>
      </c>
      <c r="F56" s="23" t="s">
        <v>7</v>
      </c>
    </row>
    <row r="57" spans="1:6" x14ac:dyDescent="0.35">
      <c r="A57" s="23">
        <v>56</v>
      </c>
      <c r="B57" s="23">
        <v>10000501</v>
      </c>
      <c r="C57" s="24" t="s">
        <v>172</v>
      </c>
      <c r="D57" s="23" t="s">
        <v>13</v>
      </c>
      <c r="E57" s="23" t="s">
        <v>173</v>
      </c>
      <c r="F57" s="23" t="s">
        <v>7</v>
      </c>
    </row>
    <row r="58" spans="1:6" x14ac:dyDescent="0.35">
      <c r="A58" s="23">
        <v>57</v>
      </c>
      <c r="B58" s="23">
        <v>10000508</v>
      </c>
      <c r="C58" s="24" t="s">
        <v>174</v>
      </c>
      <c r="D58" s="23" t="s">
        <v>13</v>
      </c>
      <c r="E58" s="23" t="s">
        <v>175</v>
      </c>
      <c r="F58" s="23" t="s">
        <v>7</v>
      </c>
    </row>
    <row r="59" spans="1:6" x14ac:dyDescent="0.35">
      <c r="A59" s="23">
        <v>58</v>
      </c>
      <c r="B59" s="23">
        <v>10000502</v>
      </c>
      <c r="C59" s="24" t="s">
        <v>176</v>
      </c>
      <c r="D59" s="23" t="s">
        <v>1</v>
      </c>
      <c r="E59" s="23" t="s">
        <v>69</v>
      </c>
      <c r="F59" s="23" t="s">
        <v>7</v>
      </c>
    </row>
    <row r="60" spans="1:6" x14ac:dyDescent="0.35">
      <c r="A60" s="23">
        <v>59</v>
      </c>
      <c r="B60" s="23">
        <v>10001167</v>
      </c>
      <c r="C60" s="24" t="s">
        <v>177</v>
      </c>
      <c r="D60" s="23" t="s">
        <v>1</v>
      </c>
      <c r="E60" s="23" t="s">
        <v>178</v>
      </c>
      <c r="F60" s="23" t="s">
        <v>7</v>
      </c>
    </row>
    <row r="61" spans="1:6" x14ac:dyDescent="0.35">
      <c r="A61" s="23">
        <v>60</v>
      </c>
      <c r="B61" s="23">
        <v>10001154</v>
      </c>
      <c r="C61" s="24" t="s">
        <v>179</v>
      </c>
      <c r="D61" s="23" t="s">
        <v>13</v>
      </c>
      <c r="E61" s="23" t="s">
        <v>180</v>
      </c>
      <c r="F61" s="23" t="s">
        <v>7</v>
      </c>
    </row>
    <row r="62" spans="1:6" x14ac:dyDescent="0.35">
      <c r="A62" s="23">
        <v>61</v>
      </c>
      <c r="B62" s="23">
        <v>10001158</v>
      </c>
      <c r="C62" s="24" t="s">
        <v>76</v>
      </c>
      <c r="D62" s="23" t="s">
        <v>1</v>
      </c>
      <c r="E62" s="23" t="s">
        <v>77</v>
      </c>
      <c r="F62" s="23" t="s">
        <v>7</v>
      </c>
    </row>
    <row r="63" spans="1:6" x14ac:dyDescent="0.35">
      <c r="A63" s="23">
        <v>62</v>
      </c>
      <c r="B63" s="23">
        <v>10000509</v>
      </c>
      <c r="C63" s="24" t="s">
        <v>181</v>
      </c>
      <c r="D63" s="23" t="s">
        <v>1</v>
      </c>
      <c r="E63" s="23" t="s">
        <v>182</v>
      </c>
      <c r="F63" s="23" t="s">
        <v>7</v>
      </c>
    </row>
    <row r="64" spans="1:6" x14ac:dyDescent="0.35">
      <c r="A64" s="23">
        <v>63</v>
      </c>
      <c r="B64" s="23">
        <v>10001156</v>
      </c>
      <c r="C64" s="24" t="s">
        <v>78</v>
      </c>
      <c r="D64" s="23" t="s">
        <v>13</v>
      </c>
      <c r="E64" s="23" t="s">
        <v>79</v>
      </c>
      <c r="F64" s="23" t="s">
        <v>7</v>
      </c>
    </row>
    <row r="65" spans="1:6" x14ac:dyDescent="0.35">
      <c r="A65" s="23">
        <v>64</v>
      </c>
      <c r="B65" s="23">
        <v>10001160</v>
      </c>
      <c r="C65" s="24" t="s">
        <v>80</v>
      </c>
      <c r="D65" s="23" t="s">
        <v>1</v>
      </c>
      <c r="E65" s="23" t="s">
        <v>64</v>
      </c>
      <c r="F65" s="23" t="s">
        <v>7</v>
      </c>
    </row>
    <row r="66" spans="1:6" x14ac:dyDescent="0.35">
      <c r="A66" s="23">
        <v>65</v>
      </c>
      <c r="B66" s="23">
        <v>10001161</v>
      </c>
      <c r="C66" s="24" t="s">
        <v>81</v>
      </c>
      <c r="D66" s="23" t="s">
        <v>13</v>
      </c>
      <c r="E66" s="23" t="s">
        <v>82</v>
      </c>
      <c r="F66" s="23" t="s">
        <v>7</v>
      </c>
    </row>
    <row r="67" spans="1:6" x14ac:dyDescent="0.35">
      <c r="A67" s="23">
        <v>66</v>
      </c>
      <c r="B67" s="23">
        <v>10001163</v>
      </c>
      <c r="C67" s="24" t="s">
        <v>83</v>
      </c>
      <c r="D67" s="23" t="s">
        <v>1</v>
      </c>
      <c r="E67" s="23" t="s">
        <v>22</v>
      </c>
      <c r="F67" s="23" t="s">
        <v>7</v>
      </c>
    </row>
    <row r="68" spans="1:6" x14ac:dyDescent="0.35">
      <c r="A68" s="23">
        <v>67</v>
      </c>
      <c r="B68" s="23">
        <v>10001165</v>
      </c>
      <c r="C68" s="24" t="s">
        <v>84</v>
      </c>
      <c r="D68" s="23" t="s">
        <v>1</v>
      </c>
      <c r="E68" s="23" t="s">
        <v>85</v>
      </c>
      <c r="F68" s="23" t="s">
        <v>7</v>
      </c>
    </row>
    <row r="69" spans="1:6" x14ac:dyDescent="0.35">
      <c r="A69" s="23">
        <v>68</v>
      </c>
      <c r="B69" s="23">
        <v>10001164</v>
      </c>
      <c r="C69" s="24" t="s">
        <v>86</v>
      </c>
      <c r="D69" s="23" t="s">
        <v>1</v>
      </c>
      <c r="E69" s="23" t="s">
        <v>87</v>
      </c>
      <c r="F69" s="23" t="s">
        <v>7</v>
      </c>
    </row>
    <row r="70" spans="1:6" x14ac:dyDescent="0.35">
      <c r="A70" s="23">
        <v>69</v>
      </c>
      <c r="B70" s="23">
        <v>10000504</v>
      </c>
      <c r="C70" s="24" t="s">
        <v>183</v>
      </c>
      <c r="D70" s="23" t="s">
        <v>1</v>
      </c>
      <c r="E70" s="23" t="s">
        <v>184</v>
      </c>
      <c r="F70" s="23" t="s">
        <v>7</v>
      </c>
    </row>
    <row r="71" spans="1:6" x14ac:dyDescent="0.35">
      <c r="A71" s="23">
        <v>70</v>
      </c>
      <c r="B71" s="23">
        <v>10001162</v>
      </c>
      <c r="C71" s="24" t="s">
        <v>88</v>
      </c>
      <c r="D71" s="23" t="s">
        <v>1</v>
      </c>
      <c r="E71" s="23" t="s">
        <v>89</v>
      </c>
      <c r="F71" s="23" t="s">
        <v>7</v>
      </c>
    </row>
    <row r="72" spans="1:6" x14ac:dyDescent="0.35">
      <c r="A72" s="23">
        <v>71</v>
      </c>
      <c r="B72" s="23">
        <v>10001269</v>
      </c>
      <c r="C72" s="24" t="s">
        <v>185</v>
      </c>
      <c r="D72" s="23" t="s">
        <v>1</v>
      </c>
      <c r="E72" s="23" t="s">
        <v>186</v>
      </c>
      <c r="F72" s="23" t="s">
        <v>7</v>
      </c>
    </row>
    <row r="73" spans="1:6" x14ac:dyDescent="0.35">
      <c r="A73" s="23">
        <v>72</v>
      </c>
      <c r="B73" s="23">
        <v>10000505</v>
      </c>
      <c r="C73" s="24" t="s">
        <v>187</v>
      </c>
      <c r="D73" s="23" t="s">
        <v>1</v>
      </c>
      <c r="E73" s="23" t="s">
        <v>188</v>
      </c>
      <c r="F73" s="23" t="s">
        <v>7</v>
      </c>
    </row>
    <row r="74" spans="1:6" x14ac:dyDescent="0.35">
      <c r="A74" s="23">
        <v>73</v>
      </c>
      <c r="B74" s="23">
        <v>10001155</v>
      </c>
      <c r="C74" s="24" t="s">
        <v>90</v>
      </c>
      <c r="D74" s="23" t="s">
        <v>1</v>
      </c>
      <c r="E74" s="23" t="s">
        <v>91</v>
      </c>
      <c r="F74" s="23" t="s">
        <v>7</v>
      </c>
    </row>
    <row r="75" spans="1:6" x14ac:dyDescent="0.35">
      <c r="A75" s="23">
        <v>74</v>
      </c>
      <c r="B75" s="23">
        <v>10001257</v>
      </c>
      <c r="C75" s="24" t="s">
        <v>189</v>
      </c>
      <c r="D75" s="23" t="s">
        <v>1</v>
      </c>
      <c r="E75" s="23" t="s">
        <v>190</v>
      </c>
      <c r="F75" s="23" t="s">
        <v>7</v>
      </c>
    </row>
    <row r="76" spans="1:6" x14ac:dyDescent="0.35">
      <c r="A76" s="23">
        <v>75</v>
      </c>
      <c r="B76" s="23">
        <v>10000510</v>
      </c>
      <c r="C76" s="24" t="s">
        <v>191</v>
      </c>
      <c r="D76" s="23" t="s">
        <v>1</v>
      </c>
      <c r="E76" s="23" t="s">
        <v>192</v>
      </c>
      <c r="F76" s="23" t="s">
        <v>7</v>
      </c>
    </row>
    <row r="77" spans="1:6" x14ac:dyDescent="0.35">
      <c r="A77" s="23">
        <v>76</v>
      </c>
      <c r="B77" s="23">
        <v>10000506</v>
      </c>
      <c r="C77" s="24" t="s">
        <v>193</v>
      </c>
      <c r="D77" s="23" t="s">
        <v>1</v>
      </c>
      <c r="E77" s="23" t="s">
        <v>194</v>
      </c>
      <c r="F77" s="23" t="s">
        <v>7</v>
      </c>
    </row>
    <row r="78" spans="1:6" x14ac:dyDescent="0.35">
      <c r="A78" s="23">
        <v>77</v>
      </c>
      <c r="B78" s="23">
        <v>10000511</v>
      </c>
      <c r="C78" s="24" t="s">
        <v>195</v>
      </c>
      <c r="D78" s="23" t="s">
        <v>1</v>
      </c>
      <c r="E78" s="23" t="s">
        <v>196</v>
      </c>
      <c r="F78" s="23" t="s">
        <v>7</v>
      </c>
    </row>
    <row r="79" spans="1:6" x14ac:dyDescent="0.35">
      <c r="A79" s="23">
        <v>78</v>
      </c>
      <c r="B79" s="23">
        <v>10001166</v>
      </c>
      <c r="C79" s="24" t="s">
        <v>92</v>
      </c>
      <c r="D79" s="23" t="s">
        <v>1</v>
      </c>
      <c r="E79" s="23" t="s">
        <v>93</v>
      </c>
      <c r="F79" s="23" t="s">
        <v>7</v>
      </c>
    </row>
    <row r="80" spans="1:6" x14ac:dyDescent="0.35">
      <c r="A80" s="23">
        <v>79</v>
      </c>
      <c r="B80" s="23">
        <v>10000507</v>
      </c>
      <c r="C80" s="24" t="s">
        <v>197</v>
      </c>
      <c r="D80" s="23" t="s">
        <v>1</v>
      </c>
      <c r="E80" s="23" t="s">
        <v>198</v>
      </c>
      <c r="F80" s="23" t="s">
        <v>7</v>
      </c>
    </row>
    <row r="81" spans="1:6" x14ac:dyDescent="0.35">
      <c r="A81" s="23">
        <v>80</v>
      </c>
      <c r="B81" s="23">
        <v>10000512</v>
      </c>
      <c r="C81" s="24" t="s">
        <v>199</v>
      </c>
      <c r="D81" s="23" t="s">
        <v>13</v>
      </c>
      <c r="E81" s="23" t="s">
        <v>200</v>
      </c>
      <c r="F81" s="23" t="s">
        <v>7</v>
      </c>
    </row>
    <row r="82" spans="1:6" x14ac:dyDescent="0.35">
      <c r="A82" s="23">
        <v>81</v>
      </c>
      <c r="B82" s="23">
        <v>10001256</v>
      </c>
      <c r="C82" s="24" t="s">
        <v>201</v>
      </c>
      <c r="D82" s="23" t="s">
        <v>1</v>
      </c>
      <c r="E82" s="23" t="s">
        <v>202</v>
      </c>
      <c r="F82" s="23" t="s">
        <v>203</v>
      </c>
    </row>
    <row r="83" spans="1:6" x14ac:dyDescent="0.35">
      <c r="A83" s="23">
        <v>82</v>
      </c>
      <c r="B83" s="23">
        <v>10001121</v>
      </c>
      <c r="C83" s="24" t="s">
        <v>204</v>
      </c>
      <c r="D83" s="23" t="s">
        <v>1</v>
      </c>
      <c r="E83" s="23" t="s">
        <v>205</v>
      </c>
      <c r="F83" s="23" t="s">
        <v>27</v>
      </c>
    </row>
    <row r="84" spans="1:6" x14ac:dyDescent="0.35">
      <c r="A84" s="23">
        <v>83</v>
      </c>
      <c r="B84" s="23">
        <v>10001122</v>
      </c>
      <c r="C84" s="24" t="s">
        <v>206</v>
      </c>
      <c r="D84" s="23" t="s">
        <v>13</v>
      </c>
      <c r="E84" s="23" t="s">
        <v>194</v>
      </c>
      <c r="F84" s="23" t="s">
        <v>27</v>
      </c>
    </row>
    <row r="85" spans="1:6" x14ac:dyDescent="0.35">
      <c r="A85" s="23">
        <v>84</v>
      </c>
      <c r="B85" s="23">
        <v>10001129</v>
      </c>
      <c r="C85" s="24" t="s">
        <v>207</v>
      </c>
      <c r="D85" s="23" t="s">
        <v>13</v>
      </c>
      <c r="E85" s="23" t="s">
        <v>208</v>
      </c>
      <c r="F85" s="23" t="s">
        <v>27</v>
      </c>
    </row>
    <row r="86" spans="1:6" x14ac:dyDescent="0.35">
      <c r="A86" s="23">
        <v>85</v>
      </c>
      <c r="B86" s="23">
        <v>10001141</v>
      </c>
      <c r="C86" s="24" t="s">
        <v>94</v>
      </c>
      <c r="D86" s="23" t="s">
        <v>1</v>
      </c>
      <c r="E86" s="23" t="s">
        <v>95</v>
      </c>
      <c r="F86" s="23" t="s">
        <v>27</v>
      </c>
    </row>
    <row r="87" spans="1:6" x14ac:dyDescent="0.35">
      <c r="A87" s="23">
        <v>86</v>
      </c>
      <c r="B87" s="23">
        <v>10001146</v>
      </c>
      <c r="C87" s="24" t="s">
        <v>96</v>
      </c>
      <c r="D87" s="23" t="s">
        <v>1</v>
      </c>
      <c r="E87" s="23" t="s">
        <v>97</v>
      </c>
      <c r="F87" s="23" t="s">
        <v>27</v>
      </c>
    </row>
    <row r="88" spans="1:6" x14ac:dyDescent="0.35">
      <c r="A88" s="23">
        <v>87</v>
      </c>
      <c r="B88" s="23">
        <v>10000498</v>
      </c>
      <c r="C88" s="24" t="s">
        <v>98</v>
      </c>
      <c r="D88" s="23" t="s">
        <v>1</v>
      </c>
      <c r="E88" s="23" t="s">
        <v>99</v>
      </c>
      <c r="F88" s="23" t="s">
        <v>27</v>
      </c>
    </row>
    <row r="89" spans="1:6" x14ac:dyDescent="0.35">
      <c r="A89" s="23">
        <v>88</v>
      </c>
      <c r="B89" s="23">
        <v>10001159</v>
      </c>
      <c r="C89" s="24" t="s">
        <v>100</v>
      </c>
      <c r="D89" s="23" t="s">
        <v>13</v>
      </c>
      <c r="E89" s="23" t="s">
        <v>101</v>
      </c>
      <c r="F89" s="23" t="s">
        <v>27</v>
      </c>
    </row>
    <row r="90" spans="1:6" x14ac:dyDescent="0.35">
      <c r="C90" s="30" t="s">
        <v>36</v>
      </c>
      <c r="D90" s="30"/>
      <c r="E90" s="31"/>
      <c r="F90" s="11">
        <f>COUNTIF(F2:F89,"  Chưa tốt nghiệp")</f>
        <v>1</v>
      </c>
    </row>
    <row r="91" spans="1:6" x14ac:dyDescent="0.35">
      <c r="C91" s="30" t="s">
        <v>37</v>
      </c>
      <c r="D91" s="30"/>
      <c r="E91" s="31"/>
      <c r="F91" s="9">
        <f>COUNTIF(F2:F89,"  Tốt nghiệp")</f>
        <v>79</v>
      </c>
    </row>
    <row r="92" spans="1:6" x14ac:dyDescent="0.35">
      <c r="C92" s="30" t="s">
        <v>38</v>
      </c>
      <c r="D92" s="30"/>
      <c r="E92" s="31"/>
      <c r="F92" s="9">
        <f>COUNTIF(F2:F89,"  Thôi học")</f>
        <v>7</v>
      </c>
    </row>
    <row r="93" spans="1:6" x14ac:dyDescent="0.35">
      <c r="C93" s="32" t="s">
        <v>209</v>
      </c>
      <c r="D93" s="32"/>
      <c r="E93" s="32"/>
      <c r="F93" s="9">
        <f>COUNTIF(F2:F89,"  Tạm dừng học")</f>
        <v>1</v>
      </c>
    </row>
    <row r="94" spans="1:6" x14ac:dyDescent="0.35">
      <c r="D94" s="10" t="s">
        <v>289</v>
      </c>
      <c r="F94" s="10">
        <f>COUNTA(F2:F89)</f>
        <v>88</v>
      </c>
    </row>
  </sheetData>
  <mergeCells count="4">
    <mergeCell ref="C93:E93"/>
    <mergeCell ref="C90:E90"/>
    <mergeCell ref="C91:E91"/>
    <mergeCell ref="C92:E9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H15" sqref="H15"/>
    </sheetView>
  </sheetViews>
  <sheetFormatPr defaultRowHeight="14.5" x14ac:dyDescent="0.35"/>
  <cols>
    <col min="3" max="3" width="21.54296875" bestFit="1" customWidth="1"/>
    <col min="5" max="5" width="10.26953125" bestFit="1" customWidth="1"/>
    <col min="6" max="6" width="14.54296875" bestFit="1" customWidth="1"/>
  </cols>
  <sheetData>
    <row r="1" spans="1:6" x14ac:dyDescent="0.35">
      <c r="A1" s="8" t="s">
        <v>30</v>
      </c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</row>
    <row r="2" spans="1:6" x14ac:dyDescent="0.35">
      <c r="A2" s="6">
        <v>1</v>
      </c>
      <c r="B2" s="6">
        <v>11001699</v>
      </c>
      <c r="C2" s="7" t="s">
        <v>210</v>
      </c>
      <c r="D2" s="6" t="s">
        <v>1</v>
      </c>
      <c r="E2" s="6" t="s">
        <v>211</v>
      </c>
      <c r="F2" s="6" t="s">
        <v>3</v>
      </c>
    </row>
    <row r="3" spans="1:6" x14ac:dyDescent="0.35">
      <c r="A3" s="6">
        <v>2</v>
      </c>
      <c r="B3" s="6">
        <v>11001836</v>
      </c>
      <c r="C3" s="7" t="s">
        <v>212</v>
      </c>
      <c r="D3" s="6" t="s">
        <v>13</v>
      </c>
      <c r="E3" s="6" t="s">
        <v>213</v>
      </c>
      <c r="F3" s="6" t="s">
        <v>3</v>
      </c>
    </row>
    <row r="4" spans="1:6" x14ac:dyDescent="0.35">
      <c r="A4" s="6">
        <v>3</v>
      </c>
      <c r="B4" s="6">
        <v>11001557</v>
      </c>
      <c r="C4" s="7" t="s">
        <v>214</v>
      </c>
      <c r="D4" s="6" t="s">
        <v>13</v>
      </c>
      <c r="E4" s="6" t="s">
        <v>215</v>
      </c>
      <c r="F4" s="6" t="s">
        <v>3</v>
      </c>
    </row>
    <row r="5" spans="1:6" x14ac:dyDescent="0.35">
      <c r="A5" s="6">
        <v>4</v>
      </c>
      <c r="B5" s="6">
        <v>11001479</v>
      </c>
      <c r="C5" s="7" t="s">
        <v>216</v>
      </c>
      <c r="D5" s="6" t="s">
        <v>1</v>
      </c>
      <c r="E5" s="6" t="s">
        <v>217</v>
      </c>
      <c r="F5" s="6" t="s">
        <v>7</v>
      </c>
    </row>
    <row r="6" spans="1:6" x14ac:dyDescent="0.35">
      <c r="A6" s="6">
        <v>5</v>
      </c>
      <c r="B6" s="6">
        <v>11001485</v>
      </c>
      <c r="C6" s="7" t="s">
        <v>218</v>
      </c>
      <c r="D6" s="6" t="s">
        <v>1</v>
      </c>
      <c r="E6" s="6" t="s">
        <v>219</v>
      </c>
      <c r="F6" s="6" t="s">
        <v>7</v>
      </c>
    </row>
    <row r="7" spans="1:6" x14ac:dyDescent="0.35">
      <c r="A7" s="6">
        <v>6</v>
      </c>
      <c r="B7" s="6">
        <v>11001743</v>
      </c>
      <c r="C7" s="7" t="s">
        <v>220</v>
      </c>
      <c r="D7" s="6" t="s">
        <v>13</v>
      </c>
      <c r="E7" s="6" t="s">
        <v>221</v>
      </c>
      <c r="F7" s="6" t="s">
        <v>7</v>
      </c>
    </row>
    <row r="8" spans="1:6" x14ac:dyDescent="0.35">
      <c r="A8" s="6">
        <v>7</v>
      </c>
      <c r="B8" s="6">
        <v>11001440</v>
      </c>
      <c r="C8" s="7" t="s">
        <v>222</v>
      </c>
      <c r="D8" s="6" t="s">
        <v>1</v>
      </c>
      <c r="E8" s="6" t="s">
        <v>223</v>
      </c>
      <c r="F8" s="6" t="s">
        <v>7</v>
      </c>
    </row>
    <row r="9" spans="1:6" x14ac:dyDescent="0.35">
      <c r="A9" s="6">
        <v>8</v>
      </c>
      <c r="B9" s="6">
        <v>11001502</v>
      </c>
      <c r="C9" s="7" t="s">
        <v>224</v>
      </c>
      <c r="D9" s="6" t="s">
        <v>1</v>
      </c>
      <c r="E9" s="6" t="s">
        <v>225</v>
      </c>
      <c r="F9" s="6" t="s">
        <v>7</v>
      </c>
    </row>
    <row r="10" spans="1:6" x14ac:dyDescent="0.35">
      <c r="A10" s="6">
        <v>9</v>
      </c>
      <c r="B10" s="6">
        <v>11001608</v>
      </c>
      <c r="C10" s="7" t="s">
        <v>226</v>
      </c>
      <c r="D10" s="6" t="s">
        <v>1</v>
      </c>
      <c r="E10" s="6" t="s">
        <v>227</v>
      </c>
      <c r="F10" s="6" t="s">
        <v>7</v>
      </c>
    </row>
    <row r="11" spans="1:6" x14ac:dyDescent="0.35">
      <c r="A11" s="6">
        <v>10</v>
      </c>
      <c r="B11" s="6">
        <v>11000585</v>
      </c>
      <c r="C11" s="7" t="s">
        <v>228</v>
      </c>
      <c r="D11" s="6" t="s">
        <v>1</v>
      </c>
      <c r="E11" s="6" t="s">
        <v>229</v>
      </c>
      <c r="F11" s="6" t="s">
        <v>7</v>
      </c>
    </row>
    <row r="12" spans="1:6" x14ac:dyDescent="0.35">
      <c r="A12" s="6">
        <v>11</v>
      </c>
      <c r="B12" s="6">
        <v>11001049</v>
      </c>
      <c r="C12" s="7" t="s">
        <v>230</v>
      </c>
      <c r="D12" s="6" t="s">
        <v>1</v>
      </c>
      <c r="E12" s="6" t="s">
        <v>231</v>
      </c>
      <c r="F12" s="6" t="s">
        <v>7</v>
      </c>
    </row>
    <row r="13" spans="1:6" x14ac:dyDescent="0.35">
      <c r="A13" s="6">
        <v>12</v>
      </c>
      <c r="B13" s="6">
        <v>11000309</v>
      </c>
      <c r="C13" s="7" t="s">
        <v>232</v>
      </c>
      <c r="D13" s="6" t="s">
        <v>1</v>
      </c>
      <c r="E13" s="6" t="s">
        <v>233</v>
      </c>
      <c r="F13" s="6" t="s">
        <v>7</v>
      </c>
    </row>
    <row r="14" spans="1:6" x14ac:dyDescent="0.35">
      <c r="A14" s="6">
        <v>13</v>
      </c>
      <c r="B14" s="6">
        <v>11001453</v>
      </c>
      <c r="C14" s="7" t="s">
        <v>234</v>
      </c>
      <c r="D14" s="6" t="s">
        <v>13</v>
      </c>
      <c r="E14" s="6" t="s">
        <v>235</v>
      </c>
      <c r="F14" s="6" t="s">
        <v>7</v>
      </c>
    </row>
    <row r="15" spans="1:6" x14ac:dyDescent="0.35">
      <c r="A15" s="6">
        <v>14</v>
      </c>
      <c r="B15" s="6">
        <v>11001621</v>
      </c>
      <c r="C15" s="7" t="s">
        <v>236</v>
      </c>
      <c r="D15" s="6" t="s">
        <v>1</v>
      </c>
      <c r="E15" s="6" t="s">
        <v>237</v>
      </c>
      <c r="F15" s="6" t="s">
        <v>7</v>
      </c>
    </row>
    <row r="16" spans="1:6" x14ac:dyDescent="0.35">
      <c r="A16" s="6">
        <v>15</v>
      </c>
      <c r="B16" s="6">
        <v>11001788</v>
      </c>
      <c r="C16" s="7" t="s">
        <v>238</v>
      </c>
      <c r="D16" s="6" t="s">
        <v>1</v>
      </c>
      <c r="E16" s="6" t="s">
        <v>239</v>
      </c>
      <c r="F16" s="6" t="s">
        <v>7</v>
      </c>
    </row>
    <row r="17" spans="1:6" x14ac:dyDescent="0.35">
      <c r="A17" s="6">
        <v>16</v>
      </c>
      <c r="B17" s="6">
        <v>11000875</v>
      </c>
      <c r="C17" s="7" t="s">
        <v>240</v>
      </c>
      <c r="D17" s="6" t="s">
        <v>13</v>
      </c>
      <c r="E17" s="6" t="s">
        <v>241</v>
      </c>
      <c r="F17" s="6" t="s">
        <v>7</v>
      </c>
    </row>
    <row r="18" spans="1:6" x14ac:dyDescent="0.35">
      <c r="A18" s="6">
        <v>17</v>
      </c>
      <c r="B18" s="6">
        <v>11000869</v>
      </c>
      <c r="C18" s="7" t="s">
        <v>242</v>
      </c>
      <c r="D18" s="6" t="s">
        <v>1</v>
      </c>
      <c r="E18" s="6" t="s">
        <v>243</v>
      </c>
      <c r="F18" s="6" t="s">
        <v>7</v>
      </c>
    </row>
    <row r="19" spans="1:6" x14ac:dyDescent="0.35">
      <c r="A19" s="6">
        <v>18</v>
      </c>
      <c r="B19" s="6">
        <v>11001044</v>
      </c>
      <c r="C19" s="7" t="s">
        <v>244</v>
      </c>
      <c r="D19" s="6" t="s">
        <v>1</v>
      </c>
      <c r="E19" s="6" t="s">
        <v>245</v>
      </c>
      <c r="F19" s="6" t="s">
        <v>7</v>
      </c>
    </row>
    <row r="20" spans="1:6" x14ac:dyDescent="0.35">
      <c r="A20" s="6">
        <v>19</v>
      </c>
      <c r="B20" s="6">
        <v>11001764</v>
      </c>
      <c r="C20" s="7" t="s">
        <v>246</v>
      </c>
      <c r="D20" s="6" t="s">
        <v>1</v>
      </c>
      <c r="E20" s="6" t="s">
        <v>247</v>
      </c>
      <c r="F20" s="6" t="s">
        <v>7</v>
      </c>
    </row>
    <row r="21" spans="1:6" x14ac:dyDescent="0.35">
      <c r="A21" s="6">
        <v>20</v>
      </c>
      <c r="B21" s="6">
        <v>11000990</v>
      </c>
      <c r="C21" s="7" t="s">
        <v>248</v>
      </c>
      <c r="D21" s="6" t="s">
        <v>1</v>
      </c>
      <c r="E21" s="6" t="s">
        <v>249</v>
      </c>
      <c r="F21" s="6" t="s">
        <v>7</v>
      </c>
    </row>
    <row r="22" spans="1:6" x14ac:dyDescent="0.35">
      <c r="A22" s="6">
        <v>21</v>
      </c>
      <c r="B22" s="6">
        <v>11001099</v>
      </c>
      <c r="C22" s="7" t="s">
        <v>250</v>
      </c>
      <c r="D22" s="6" t="s">
        <v>1</v>
      </c>
      <c r="E22" s="6" t="s">
        <v>251</v>
      </c>
      <c r="F22" s="6" t="s">
        <v>7</v>
      </c>
    </row>
    <row r="23" spans="1:6" x14ac:dyDescent="0.35">
      <c r="A23" s="6">
        <v>22</v>
      </c>
      <c r="B23" s="6">
        <v>11001758</v>
      </c>
      <c r="C23" s="7" t="s">
        <v>252</v>
      </c>
      <c r="D23" s="6" t="s">
        <v>1</v>
      </c>
      <c r="E23" s="6" t="s">
        <v>253</v>
      </c>
      <c r="F23" s="6" t="s">
        <v>7</v>
      </c>
    </row>
    <row r="24" spans="1:6" x14ac:dyDescent="0.35">
      <c r="A24" s="6">
        <v>23</v>
      </c>
      <c r="B24" s="6">
        <v>11000544</v>
      </c>
      <c r="C24" s="7" t="s">
        <v>254</v>
      </c>
      <c r="D24" s="6" t="s">
        <v>1</v>
      </c>
      <c r="E24" s="6" t="s">
        <v>255</v>
      </c>
      <c r="F24" s="6" t="s">
        <v>7</v>
      </c>
    </row>
    <row r="25" spans="1:6" x14ac:dyDescent="0.35">
      <c r="A25" s="6">
        <v>24</v>
      </c>
      <c r="B25" s="6">
        <v>11001540</v>
      </c>
      <c r="C25" s="7" t="s">
        <v>256</v>
      </c>
      <c r="D25" s="6" t="s">
        <v>1</v>
      </c>
      <c r="E25" s="6" t="s">
        <v>257</v>
      </c>
      <c r="F25" s="6" t="s">
        <v>7</v>
      </c>
    </row>
    <row r="26" spans="1:6" x14ac:dyDescent="0.35">
      <c r="A26" s="6">
        <v>25</v>
      </c>
      <c r="B26" s="6">
        <v>11001650</v>
      </c>
      <c r="C26" s="7" t="s">
        <v>258</v>
      </c>
      <c r="D26" s="6" t="s">
        <v>1</v>
      </c>
      <c r="E26" s="6" t="s">
        <v>259</v>
      </c>
      <c r="F26" s="6" t="s">
        <v>7</v>
      </c>
    </row>
    <row r="27" spans="1:6" x14ac:dyDescent="0.35">
      <c r="A27" s="6">
        <v>26</v>
      </c>
      <c r="B27" s="6">
        <v>11001037</v>
      </c>
      <c r="C27" s="7" t="s">
        <v>260</v>
      </c>
      <c r="D27" s="6" t="s">
        <v>1</v>
      </c>
      <c r="E27" s="6" t="s">
        <v>261</v>
      </c>
      <c r="F27" s="6" t="s">
        <v>7</v>
      </c>
    </row>
    <row r="28" spans="1:6" x14ac:dyDescent="0.35">
      <c r="A28" s="6">
        <v>27</v>
      </c>
      <c r="B28" s="6">
        <v>11001773</v>
      </c>
      <c r="C28" s="7" t="s">
        <v>262</v>
      </c>
      <c r="D28" s="6" t="s">
        <v>13</v>
      </c>
      <c r="E28" s="6" t="s">
        <v>263</v>
      </c>
      <c r="F28" s="6" t="s">
        <v>7</v>
      </c>
    </row>
    <row r="29" spans="1:6" x14ac:dyDescent="0.35">
      <c r="A29" s="6">
        <v>28</v>
      </c>
      <c r="B29" s="6">
        <v>11000978</v>
      </c>
      <c r="C29" s="7" t="s">
        <v>264</v>
      </c>
      <c r="D29" s="6" t="s">
        <v>1</v>
      </c>
      <c r="E29" s="6" t="s">
        <v>265</v>
      </c>
      <c r="F29" s="6" t="s">
        <v>7</v>
      </c>
    </row>
    <row r="30" spans="1:6" x14ac:dyDescent="0.35">
      <c r="A30" s="6">
        <v>29</v>
      </c>
      <c r="B30" s="6">
        <v>11001470</v>
      </c>
      <c r="C30" s="7" t="s">
        <v>266</v>
      </c>
      <c r="D30" s="6" t="s">
        <v>1</v>
      </c>
      <c r="E30" s="6" t="s">
        <v>267</v>
      </c>
      <c r="F30" s="6" t="s">
        <v>7</v>
      </c>
    </row>
    <row r="31" spans="1:6" x14ac:dyDescent="0.35">
      <c r="A31" s="6">
        <v>30</v>
      </c>
      <c r="B31" s="6">
        <v>11001779</v>
      </c>
      <c r="C31" s="7" t="s">
        <v>268</v>
      </c>
      <c r="D31" s="6" t="s">
        <v>1</v>
      </c>
      <c r="E31" s="6" t="s">
        <v>269</v>
      </c>
      <c r="F31" s="6" t="s">
        <v>7</v>
      </c>
    </row>
    <row r="32" spans="1:6" x14ac:dyDescent="0.35">
      <c r="A32" s="6">
        <v>31</v>
      </c>
      <c r="B32" s="6">
        <v>11000674</v>
      </c>
      <c r="C32" s="7" t="s">
        <v>270</v>
      </c>
      <c r="D32" s="6" t="s">
        <v>1</v>
      </c>
      <c r="E32" s="6" t="s">
        <v>271</v>
      </c>
      <c r="F32" s="6" t="s">
        <v>7</v>
      </c>
    </row>
    <row r="33" spans="1:6" x14ac:dyDescent="0.35">
      <c r="A33" s="6">
        <v>32</v>
      </c>
      <c r="B33" s="6">
        <v>11001488</v>
      </c>
      <c r="C33" s="7" t="s">
        <v>272</v>
      </c>
      <c r="D33" s="6" t="s">
        <v>1</v>
      </c>
      <c r="E33" s="6" t="s">
        <v>273</v>
      </c>
      <c r="F33" s="6" t="s">
        <v>27</v>
      </c>
    </row>
    <row r="34" spans="1:6" x14ac:dyDescent="0.35">
      <c r="A34" s="6">
        <v>33</v>
      </c>
      <c r="B34" s="6">
        <v>11001494</v>
      </c>
      <c r="C34" s="7" t="s">
        <v>274</v>
      </c>
      <c r="D34" s="6" t="s">
        <v>13</v>
      </c>
      <c r="E34" s="6" t="s">
        <v>275</v>
      </c>
      <c r="F34" s="6" t="s">
        <v>27</v>
      </c>
    </row>
    <row r="35" spans="1:6" x14ac:dyDescent="0.35">
      <c r="A35" s="6">
        <v>34</v>
      </c>
      <c r="B35" s="6">
        <v>11001690</v>
      </c>
      <c r="C35" s="7" t="s">
        <v>276</v>
      </c>
      <c r="D35" s="6" t="s">
        <v>1</v>
      </c>
      <c r="E35" s="6" t="s">
        <v>277</v>
      </c>
      <c r="F35" s="6" t="s">
        <v>27</v>
      </c>
    </row>
    <row r="36" spans="1:6" x14ac:dyDescent="0.35">
      <c r="A36" s="6">
        <v>35</v>
      </c>
      <c r="B36" s="6">
        <v>11001563</v>
      </c>
      <c r="C36" s="7" t="s">
        <v>278</v>
      </c>
      <c r="D36" s="6" t="s">
        <v>13</v>
      </c>
      <c r="E36" s="6" t="s">
        <v>279</v>
      </c>
      <c r="F36" s="6" t="s">
        <v>27</v>
      </c>
    </row>
    <row r="37" spans="1:6" x14ac:dyDescent="0.35">
      <c r="A37" s="6">
        <v>36</v>
      </c>
      <c r="B37" s="6">
        <v>11000916</v>
      </c>
      <c r="C37" s="7" t="s">
        <v>280</v>
      </c>
      <c r="D37" s="6" t="s">
        <v>1</v>
      </c>
      <c r="E37" s="6" t="s">
        <v>281</v>
      </c>
      <c r="F37" s="6" t="s">
        <v>27</v>
      </c>
    </row>
    <row r="38" spans="1:6" x14ac:dyDescent="0.35">
      <c r="A38" s="6">
        <v>37</v>
      </c>
      <c r="B38" s="6">
        <v>11001769</v>
      </c>
      <c r="C38" s="7" t="s">
        <v>282</v>
      </c>
      <c r="D38" s="6" t="s">
        <v>1</v>
      </c>
      <c r="E38" s="6" t="s">
        <v>223</v>
      </c>
      <c r="F38" s="6" t="s">
        <v>27</v>
      </c>
    </row>
    <row r="39" spans="1:6" x14ac:dyDescent="0.35">
      <c r="A39" s="6">
        <v>38</v>
      </c>
      <c r="B39" s="6">
        <v>11000843</v>
      </c>
      <c r="C39" s="7" t="s">
        <v>283</v>
      </c>
      <c r="D39" s="6" t="s">
        <v>1</v>
      </c>
      <c r="E39" s="6" t="s">
        <v>284</v>
      </c>
      <c r="F39" s="6" t="s">
        <v>27</v>
      </c>
    </row>
    <row r="40" spans="1:6" x14ac:dyDescent="0.35">
      <c r="A40" s="6">
        <v>39</v>
      </c>
      <c r="B40" s="6">
        <v>11001124</v>
      </c>
      <c r="C40" s="7" t="s">
        <v>285</v>
      </c>
      <c r="D40" s="6" t="s">
        <v>1</v>
      </c>
      <c r="E40" s="6" t="s">
        <v>286</v>
      </c>
      <c r="F40" s="6" t="s">
        <v>27</v>
      </c>
    </row>
    <row r="41" spans="1:6" x14ac:dyDescent="0.35">
      <c r="A41" s="6">
        <v>40</v>
      </c>
      <c r="B41" s="6">
        <v>11001577</v>
      </c>
      <c r="C41" s="7" t="s">
        <v>287</v>
      </c>
      <c r="D41" s="6" t="s">
        <v>1</v>
      </c>
      <c r="E41" s="6" t="s">
        <v>288</v>
      </c>
      <c r="F41" s="6" t="s">
        <v>27</v>
      </c>
    </row>
    <row r="42" spans="1:6" x14ac:dyDescent="0.35">
      <c r="C42" s="28" t="s">
        <v>36</v>
      </c>
      <c r="D42" s="28"/>
      <c r="E42" s="29"/>
      <c r="F42" s="9">
        <f>COUNTIF(F$2:F$41,"  Chưa tốt nghiệp")</f>
        <v>3</v>
      </c>
    </row>
    <row r="43" spans="1:6" x14ac:dyDescent="0.35">
      <c r="C43" s="30" t="s">
        <v>37</v>
      </c>
      <c r="D43" s="30"/>
      <c r="E43" s="31"/>
      <c r="F43" s="9">
        <f>COUNTIF(F$2:F$41,"  Tốt nghiệp")</f>
        <v>28</v>
      </c>
    </row>
    <row r="44" spans="1:6" x14ac:dyDescent="0.35">
      <c r="C44" s="30" t="s">
        <v>38</v>
      </c>
      <c r="D44" s="30"/>
      <c r="E44" s="31"/>
      <c r="F44" s="9">
        <f>COUNTIF(F$2:F$41,"  Thôi học")</f>
        <v>9</v>
      </c>
    </row>
    <row r="45" spans="1:6" x14ac:dyDescent="0.35">
      <c r="C45" s="32" t="s">
        <v>209</v>
      </c>
      <c r="D45" s="32"/>
      <c r="E45" s="32"/>
      <c r="F45" s="9">
        <f>COUNTIF(F2:F41,"  Tạm dừng học")</f>
        <v>0</v>
      </c>
    </row>
  </sheetData>
  <mergeCells count="4">
    <mergeCell ref="C42:E42"/>
    <mergeCell ref="C43:E43"/>
    <mergeCell ref="C44:E44"/>
    <mergeCell ref="C45:E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opLeftCell="A58" workbookViewId="0">
      <selection activeCell="F78" sqref="F78"/>
    </sheetView>
  </sheetViews>
  <sheetFormatPr defaultRowHeight="14.5" x14ac:dyDescent="0.35"/>
  <cols>
    <col min="2" max="2" width="9" bestFit="1" customWidth="1"/>
    <col min="3" max="3" width="22" bestFit="1" customWidth="1"/>
    <col min="5" max="5" width="10.26953125" bestFit="1" customWidth="1"/>
    <col min="6" max="6" width="14.54296875" bestFit="1" customWidth="1"/>
  </cols>
  <sheetData>
    <row r="1" spans="1:6" x14ac:dyDescent="0.35">
      <c r="A1" s="8" t="s">
        <v>30</v>
      </c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</row>
    <row r="2" spans="1:6" x14ac:dyDescent="0.35">
      <c r="A2" s="6">
        <v>1</v>
      </c>
      <c r="B2" s="6">
        <v>11000040</v>
      </c>
      <c r="C2" s="7" t="s">
        <v>290</v>
      </c>
      <c r="D2" s="6" t="s">
        <v>1</v>
      </c>
      <c r="E2" s="6" t="s">
        <v>291</v>
      </c>
      <c r="F2" s="6" t="s">
        <v>3</v>
      </c>
    </row>
    <row r="3" spans="1:6" x14ac:dyDescent="0.35">
      <c r="A3" s="6">
        <v>2</v>
      </c>
      <c r="B3" s="6">
        <v>11000125</v>
      </c>
      <c r="C3" s="7" t="s">
        <v>292</v>
      </c>
      <c r="D3" s="6" t="s">
        <v>13</v>
      </c>
      <c r="E3" s="6" t="s">
        <v>293</v>
      </c>
      <c r="F3" s="6" t="s">
        <v>3</v>
      </c>
    </row>
    <row r="4" spans="1:6" x14ac:dyDescent="0.35">
      <c r="A4" s="6">
        <v>3</v>
      </c>
      <c r="B4" s="6">
        <v>11000382</v>
      </c>
      <c r="C4" s="7" t="s">
        <v>294</v>
      </c>
      <c r="D4" s="6" t="s">
        <v>13</v>
      </c>
      <c r="E4" s="6" t="s">
        <v>295</v>
      </c>
      <c r="F4" s="6" t="s">
        <v>3</v>
      </c>
    </row>
    <row r="5" spans="1:6" x14ac:dyDescent="0.35">
      <c r="A5" s="6">
        <v>4</v>
      </c>
      <c r="B5" s="6">
        <v>10001029</v>
      </c>
      <c r="C5" s="7" t="s">
        <v>296</v>
      </c>
      <c r="D5" s="6" t="s">
        <v>13</v>
      </c>
      <c r="E5" s="6" t="s">
        <v>297</v>
      </c>
      <c r="F5" s="6" t="s">
        <v>7</v>
      </c>
    </row>
    <row r="6" spans="1:6" x14ac:dyDescent="0.35">
      <c r="A6" s="6">
        <v>5</v>
      </c>
      <c r="B6" s="6">
        <v>11001565</v>
      </c>
      <c r="C6" s="7" t="s">
        <v>298</v>
      </c>
      <c r="D6" s="6" t="s">
        <v>13</v>
      </c>
      <c r="E6" s="6" t="s">
        <v>299</v>
      </c>
      <c r="F6" s="6" t="s">
        <v>7</v>
      </c>
    </row>
    <row r="7" spans="1:6" x14ac:dyDescent="0.35">
      <c r="A7" s="6">
        <v>6</v>
      </c>
      <c r="B7" s="6">
        <v>11000020</v>
      </c>
      <c r="C7" s="7" t="s">
        <v>300</v>
      </c>
      <c r="D7" s="6" t="s">
        <v>1</v>
      </c>
      <c r="E7" s="6" t="s">
        <v>301</v>
      </c>
      <c r="F7" s="6" t="s">
        <v>7</v>
      </c>
    </row>
    <row r="8" spans="1:6" x14ac:dyDescent="0.35">
      <c r="A8" s="6">
        <v>7</v>
      </c>
      <c r="B8" s="6">
        <v>11001478</v>
      </c>
      <c r="C8" s="7" t="s">
        <v>302</v>
      </c>
      <c r="D8" s="6" t="s">
        <v>13</v>
      </c>
      <c r="E8" s="6" t="s">
        <v>97</v>
      </c>
      <c r="F8" s="6" t="s">
        <v>7</v>
      </c>
    </row>
    <row r="9" spans="1:6" x14ac:dyDescent="0.35">
      <c r="A9" s="6">
        <v>8</v>
      </c>
      <c r="B9" s="6">
        <v>11001566</v>
      </c>
      <c r="C9" s="7" t="s">
        <v>303</v>
      </c>
      <c r="D9" s="6" t="s">
        <v>1</v>
      </c>
      <c r="E9" s="6" t="s">
        <v>304</v>
      </c>
      <c r="F9" s="6" t="s">
        <v>7</v>
      </c>
    </row>
    <row r="10" spans="1:6" x14ac:dyDescent="0.35">
      <c r="A10" s="6">
        <v>9</v>
      </c>
      <c r="B10" s="6">
        <v>11001676</v>
      </c>
      <c r="C10" s="7" t="s">
        <v>305</v>
      </c>
      <c r="D10" s="6" t="s">
        <v>1</v>
      </c>
      <c r="E10" s="6" t="s">
        <v>306</v>
      </c>
      <c r="F10" s="6" t="s">
        <v>7</v>
      </c>
    </row>
    <row r="11" spans="1:6" x14ac:dyDescent="0.35">
      <c r="A11" s="6">
        <v>10</v>
      </c>
      <c r="B11" s="6">
        <v>11000038</v>
      </c>
      <c r="C11" s="7" t="s">
        <v>307</v>
      </c>
      <c r="D11" s="6" t="s">
        <v>1</v>
      </c>
      <c r="E11" s="6" t="s">
        <v>308</v>
      </c>
      <c r="F11" s="6" t="s">
        <v>7</v>
      </c>
    </row>
    <row r="12" spans="1:6" x14ac:dyDescent="0.35">
      <c r="A12" s="6">
        <v>11</v>
      </c>
      <c r="B12" s="6">
        <v>11000043</v>
      </c>
      <c r="C12" s="7" t="s">
        <v>309</v>
      </c>
      <c r="D12" s="6" t="s">
        <v>13</v>
      </c>
      <c r="E12" s="6" t="s">
        <v>310</v>
      </c>
      <c r="F12" s="6" t="s">
        <v>7</v>
      </c>
    </row>
    <row r="13" spans="1:6" x14ac:dyDescent="0.35">
      <c r="A13" s="6">
        <v>12</v>
      </c>
      <c r="B13" s="6">
        <v>11001207</v>
      </c>
      <c r="C13" s="7" t="s">
        <v>311</v>
      </c>
      <c r="D13" s="6" t="s">
        <v>1</v>
      </c>
      <c r="E13" s="6" t="s">
        <v>312</v>
      </c>
      <c r="F13" s="6" t="s">
        <v>7</v>
      </c>
    </row>
    <row r="14" spans="1:6" x14ac:dyDescent="0.35">
      <c r="A14" s="6">
        <v>13</v>
      </c>
      <c r="B14" s="6">
        <v>11000071</v>
      </c>
      <c r="C14" s="7" t="s">
        <v>313</v>
      </c>
      <c r="D14" s="6" t="s">
        <v>13</v>
      </c>
      <c r="E14" s="6" t="s">
        <v>314</v>
      </c>
      <c r="F14" s="6" t="s">
        <v>7</v>
      </c>
    </row>
    <row r="15" spans="1:6" x14ac:dyDescent="0.35">
      <c r="A15" s="6">
        <v>14</v>
      </c>
      <c r="B15" s="6">
        <v>11001600</v>
      </c>
      <c r="C15" s="7" t="s">
        <v>315</v>
      </c>
      <c r="D15" s="6" t="s">
        <v>1</v>
      </c>
      <c r="E15" s="6" t="s">
        <v>316</v>
      </c>
      <c r="F15" s="6" t="s">
        <v>7</v>
      </c>
    </row>
    <row r="16" spans="1:6" x14ac:dyDescent="0.35">
      <c r="A16" s="6">
        <v>15</v>
      </c>
      <c r="B16" s="6">
        <v>11000095</v>
      </c>
      <c r="C16" s="7" t="s">
        <v>317</v>
      </c>
      <c r="D16" s="6" t="s">
        <v>1</v>
      </c>
      <c r="E16" s="6" t="s">
        <v>318</v>
      </c>
      <c r="F16" s="6" t="s">
        <v>7</v>
      </c>
    </row>
    <row r="17" spans="1:6" x14ac:dyDescent="0.35">
      <c r="A17" s="6">
        <v>16</v>
      </c>
      <c r="B17" s="6">
        <v>11001681</v>
      </c>
      <c r="C17" s="7" t="s">
        <v>319</v>
      </c>
      <c r="D17" s="6" t="s">
        <v>13</v>
      </c>
      <c r="E17" s="6" t="s">
        <v>320</v>
      </c>
      <c r="F17" s="6" t="s">
        <v>7</v>
      </c>
    </row>
    <row r="18" spans="1:6" x14ac:dyDescent="0.35">
      <c r="A18" s="6">
        <v>17</v>
      </c>
      <c r="B18" s="6">
        <v>11001744</v>
      </c>
      <c r="C18" s="7" t="s">
        <v>125</v>
      </c>
      <c r="D18" s="6" t="s">
        <v>13</v>
      </c>
      <c r="E18" s="6" t="s">
        <v>263</v>
      </c>
      <c r="F18" s="6" t="s">
        <v>7</v>
      </c>
    </row>
    <row r="19" spans="1:6" x14ac:dyDescent="0.35">
      <c r="A19" s="6">
        <v>18</v>
      </c>
      <c r="B19" s="6">
        <v>11000112</v>
      </c>
      <c r="C19" s="7" t="s">
        <v>321</v>
      </c>
      <c r="D19" s="6" t="s">
        <v>13</v>
      </c>
      <c r="E19" s="6" t="s">
        <v>322</v>
      </c>
      <c r="F19" s="6" t="s">
        <v>7</v>
      </c>
    </row>
    <row r="20" spans="1:6" x14ac:dyDescent="0.35">
      <c r="A20" s="6">
        <v>19</v>
      </c>
      <c r="B20" s="6">
        <v>11000135</v>
      </c>
      <c r="C20" s="7" t="s">
        <v>323</v>
      </c>
      <c r="D20" s="6" t="s">
        <v>1</v>
      </c>
      <c r="E20" s="6" t="s">
        <v>275</v>
      </c>
      <c r="F20" s="6" t="s">
        <v>7</v>
      </c>
    </row>
    <row r="21" spans="1:6" x14ac:dyDescent="0.35">
      <c r="A21" s="6">
        <v>20</v>
      </c>
      <c r="B21" s="6">
        <v>11000921</v>
      </c>
      <c r="C21" s="7" t="s">
        <v>324</v>
      </c>
      <c r="D21" s="6" t="s">
        <v>1</v>
      </c>
      <c r="E21" s="6" t="s">
        <v>325</v>
      </c>
      <c r="F21" s="6" t="s">
        <v>7</v>
      </c>
    </row>
    <row r="22" spans="1:6" x14ac:dyDescent="0.35">
      <c r="A22" s="6">
        <v>21</v>
      </c>
      <c r="B22" s="6">
        <v>11000142</v>
      </c>
      <c r="C22" s="7" t="s">
        <v>326</v>
      </c>
      <c r="D22" s="6" t="s">
        <v>1</v>
      </c>
      <c r="E22" s="6" t="s">
        <v>327</v>
      </c>
      <c r="F22" s="6" t="s">
        <v>7</v>
      </c>
    </row>
    <row r="23" spans="1:6" x14ac:dyDescent="0.35">
      <c r="A23" s="6">
        <v>22</v>
      </c>
      <c r="B23" s="6">
        <v>11000159</v>
      </c>
      <c r="C23" s="7" t="s">
        <v>328</v>
      </c>
      <c r="D23" s="6" t="s">
        <v>13</v>
      </c>
      <c r="E23" s="6" t="s">
        <v>329</v>
      </c>
      <c r="F23" s="6" t="s">
        <v>7</v>
      </c>
    </row>
    <row r="24" spans="1:6" x14ac:dyDescent="0.35">
      <c r="A24" s="6">
        <v>23</v>
      </c>
      <c r="B24" s="6">
        <v>11000212</v>
      </c>
      <c r="C24" s="7" t="s">
        <v>330</v>
      </c>
      <c r="D24" s="6" t="s">
        <v>13</v>
      </c>
      <c r="E24" s="6" t="s">
        <v>331</v>
      </c>
      <c r="F24" s="6" t="s">
        <v>7</v>
      </c>
    </row>
    <row r="25" spans="1:6" x14ac:dyDescent="0.35">
      <c r="A25" s="6">
        <v>24</v>
      </c>
      <c r="B25" s="6">
        <v>11000219</v>
      </c>
      <c r="C25" s="7" t="s">
        <v>332</v>
      </c>
      <c r="D25" s="6" t="s">
        <v>1</v>
      </c>
      <c r="E25" s="6" t="s">
        <v>333</v>
      </c>
      <c r="F25" s="6" t="s">
        <v>7</v>
      </c>
    </row>
    <row r="26" spans="1:6" x14ac:dyDescent="0.35">
      <c r="A26" s="6">
        <v>25</v>
      </c>
      <c r="B26" s="6">
        <v>11001568</v>
      </c>
      <c r="C26" s="7" t="s">
        <v>334</v>
      </c>
      <c r="D26" s="6" t="s">
        <v>1</v>
      </c>
      <c r="E26" s="6" t="s">
        <v>335</v>
      </c>
      <c r="F26" s="6" t="s">
        <v>7</v>
      </c>
    </row>
    <row r="27" spans="1:6" x14ac:dyDescent="0.35">
      <c r="A27" s="6">
        <v>26</v>
      </c>
      <c r="B27" s="6">
        <v>11000864</v>
      </c>
      <c r="C27" s="7" t="s">
        <v>336</v>
      </c>
      <c r="D27" s="6" t="s">
        <v>1</v>
      </c>
      <c r="E27" s="6" t="s">
        <v>337</v>
      </c>
      <c r="F27" s="6" t="s">
        <v>7</v>
      </c>
    </row>
    <row r="28" spans="1:6" x14ac:dyDescent="0.35">
      <c r="A28" s="6">
        <v>27</v>
      </c>
      <c r="B28" s="6">
        <v>11000940</v>
      </c>
      <c r="C28" s="7" t="s">
        <v>338</v>
      </c>
      <c r="D28" s="6" t="s">
        <v>1</v>
      </c>
      <c r="E28" s="6" t="s">
        <v>308</v>
      </c>
      <c r="F28" s="6" t="s">
        <v>7</v>
      </c>
    </row>
    <row r="29" spans="1:6" x14ac:dyDescent="0.35">
      <c r="A29" s="6">
        <v>28</v>
      </c>
      <c r="B29" s="6">
        <v>11000313</v>
      </c>
      <c r="C29" s="7" t="s">
        <v>339</v>
      </c>
      <c r="D29" s="6" t="s">
        <v>13</v>
      </c>
      <c r="E29" s="6" t="s">
        <v>340</v>
      </c>
      <c r="F29" s="6" t="s">
        <v>7</v>
      </c>
    </row>
    <row r="30" spans="1:6" x14ac:dyDescent="0.35">
      <c r="A30" s="6">
        <v>29</v>
      </c>
      <c r="B30" s="6">
        <v>11000901</v>
      </c>
      <c r="C30" s="7" t="s">
        <v>341</v>
      </c>
      <c r="D30" s="6" t="s">
        <v>13</v>
      </c>
      <c r="E30" s="6" t="s">
        <v>342</v>
      </c>
      <c r="F30" s="6" t="s">
        <v>7</v>
      </c>
    </row>
    <row r="31" spans="1:6" x14ac:dyDescent="0.35">
      <c r="A31" s="6">
        <v>30</v>
      </c>
      <c r="B31" s="6">
        <v>11000962</v>
      </c>
      <c r="C31" s="7" t="s">
        <v>343</v>
      </c>
      <c r="D31" s="6" t="s">
        <v>1</v>
      </c>
      <c r="E31" s="6" t="s">
        <v>344</v>
      </c>
      <c r="F31" s="6" t="s">
        <v>7</v>
      </c>
    </row>
    <row r="32" spans="1:6" x14ac:dyDescent="0.35">
      <c r="A32" s="6">
        <v>31</v>
      </c>
      <c r="B32" s="6">
        <v>11000325</v>
      </c>
      <c r="C32" s="7" t="s">
        <v>345</v>
      </c>
      <c r="D32" s="6" t="s">
        <v>13</v>
      </c>
      <c r="E32" s="6" t="s">
        <v>346</v>
      </c>
      <c r="F32" s="6" t="s">
        <v>7</v>
      </c>
    </row>
    <row r="33" spans="1:6" x14ac:dyDescent="0.35">
      <c r="A33" s="6">
        <v>32</v>
      </c>
      <c r="B33" s="6">
        <v>11000336</v>
      </c>
      <c r="C33" s="7" t="s">
        <v>347</v>
      </c>
      <c r="D33" s="6" t="s">
        <v>1</v>
      </c>
      <c r="E33" s="6" t="s">
        <v>348</v>
      </c>
      <c r="F33" s="6" t="s">
        <v>7</v>
      </c>
    </row>
    <row r="34" spans="1:6" x14ac:dyDescent="0.35">
      <c r="A34" s="6">
        <v>33</v>
      </c>
      <c r="B34" s="6">
        <v>11000340</v>
      </c>
      <c r="C34" s="7" t="s">
        <v>157</v>
      </c>
      <c r="D34" s="6" t="s">
        <v>1</v>
      </c>
      <c r="E34" s="6" t="s">
        <v>349</v>
      </c>
      <c r="F34" s="6" t="s">
        <v>7</v>
      </c>
    </row>
    <row r="35" spans="1:6" x14ac:dyDescent="0.35">
      <c r="A35" s="6">
        <v>34</v>
      </c>
      <c r="B35" s="6">
        <v>11000835</v>
      </c>
      <c r="C35" s="7" t="s">
        <v>350</v>
      </c>
      <c r="D35" s="6" t="s">
        <v>1</v>
      </c>
      <c r="E35" s="6" t="s">
        <v>351</v>
      </c>
      <c r="F35" s="6" t="s">
        <v>7</v>
      </c>
    </row>
    <row r="36" spans="1:6" x14ac:dyDescent="0.35">
      <c r="A36" s="6">
        <v>35</v>
      </c>
      <c r="B36" s="6">
        <v>11000915</v>
      </c>
      <c r="C36" s="7" t="s">
        <v>352</v>
      </c>
      <c r="D36" s="6" t="s">
        <v>1</v>
      </c>
      <c r="E36" s="6" t="s">
        <v>353</v>
      </c>
      <c r="F36" s="6" t="s">
        <v>7</v>
      </c>
    </row>
    <row r="37" spans="1:6" x14ac:dyDescent="0.35">
      <c r="A37" s="6">
        <v>36</v>
      </c>
      <c r="B37" s="6">
        <v>11000374</v>
      </c>
      <c r="C37" s="7" t="s">
        <v>354</v>
      </c>
      <c r="D37" s="6" t="s">
        <v>13</v>
      </c>
      <c r="E37" s="6" t="s">
        <v>355</v>
      </c>
      <c r="F37" s="6" t="s">
        <v>7</v>
      </c>
    </row>
    <row r="38" spans="1:6" x14ac:dyDescent="0.35">
      <c r="A38" s="6">
        <v>37</v>
      </c>
      <c r="B38" s="6">
        <v>11000375</v>
      </c>
      <c r="C38" s="7" t="s">
        <v>356</v>
      </c>
      <c r="D38" s="6" t="s">
        <v>13</v>
      </c>
      <c r="E38" s="6" t="s">
        <v>357</v>
      </c>
      <c r="F38" s="6" t="s">
        <v>7</v>
      </c>
    </row>
    <row r="39" spans="1:6" x14ac:dyDescent="0.35">
      <c r="A39" s="6">
        <v>38</v>
      </c>
      <c r="B39" s="6">
        <v>11000402</v>
      </c>
      <c r="C39" s="7" t="s">
        <v>358</v>
      </c>
      <c r="D39" s="6" t="s">
        <v>1</v>
      </c>
      <c r="E39" s="6" t="s">
        <v>359</v>
      </c>
      <c r="F39" s="6" t="s">
        <v>7</v>
      </c>
    </row>
    <row r="40" spans="1:6" x14ac:dyDescent="0.35">
      <c r="A40" s="6">
        <v>39</v>
      </c>
      <c r="B40" s="6">
        <v>11001761</v>
      </c>
      <c r="C40" s="7" t="s">
        <v>360</v>
      </c>
      <c r="D40" s="6" t="s">
        <v>1</v>
      </c>
      <c r="E40" s="6" t="s">
        <v>361</v>
      </c>
      <c r="F40" s="6" t="s">
        <v>7</v>
      </c>
    </row>
    <row r="41" spans="1:6" x14ac:dyDescent="0.35">
      <c r="A41" s="6">
        <v>40</v>
      </c>
      <c r="B41" s="6">
        <v>11000927</v>
      </c>
      <c r="C41" s="7" t="s">
        <v>362</v>
      </c>
      <c r="D41" s="6" t="s">
        <v>13</v>
      </c>
      <c r="E41" s="6" t="s">
        <v>363</v>
      </c>
      <c r="F41" s="6" t="s">
        <v>7</v>
      </c>
    </row>
    <row r="42" spans="1:6" x14ac:dyDescent="0.35">
      <c r="A42" s="6">
        <v>41</v>
      </c>
      <c r="B42" s="6">
        <v>11001068</v>
      </c>
      <c r="C42" s="7" t="s">
        <v>364</v>
      </c>
      <c r="D42" s="6" t="s">
        <v>1</v>
      </c>
      <c r="E42" s="6" t="s">
        <v>231</v>
      </c>
      <c r="F42" s="6" t="s">
        <v>7</v>
      </c>
    </row>
    <row r="43" spans="1:6" x14ac:dyDescent="0.35">
      <c r="A43" s="6">
        <v>42</v>
      </c>
      <c r="B43" s="6">
        <v>11000982</v>
      </c>
      <c r="C43" s="7" t="s">
        <v>365</v>
      </c>
      <c r="D43" s="6" t="s">
        <v>1</v>
      </c>
      <c r="E43" s="6" t="s">
        <v>366</v>
      </c>
      <c r="F43" s="6" t="s">
        <v>7</v>
      </c>
    </row>
    <row r="44" spans="1:6" x14ac:dyDescent="0.35">
      <c r="A44" s="6">
        <v>43</v>
      </c>
      <c r="B44" s="6">
        <v>11001763</v>
      </c>
      <c r="C44" s="7" t="s">
        <v>367</v>
      </c>
      <c r="D44" s="6" t="s">
        <v>1</v>
      </c>
      <c r="E44" s="6" t="s">
        <v>368</v>
      </c>
      <c r="F44" s="6" t="s">
        <v>7</v>
      </c>
    </row>
    <row r="45" spans="1:6" x14ac:dyDescent="0.35">
      <c r="A45" s="6">
        <v>44</v>
      </c>
      <c r="B45" s="6">
        <v>11000443</v>
      </c>
      <c r="C45" s="7" t="s">
        <v>369</v>
      </c>
      <c r="D45" s="6" t="s">
        <v>13</v>
      </c>
      <c r="E45" s="6" t="s">
        <v>370</v>
      </c>
      <c r="F45" s="6" t="s">
        <v>7</v>
      </c>
    </row>
    <row r="46" spans="1:6" x14ac:dyDescent="0.35">
      <c r="A46" s="6">
        <v>45</v>
      </c>
      <c r="B46" s="6">
        <v>11000472</v>
      </c>
      <c r="C46" s="7" t="s">
        <v>371</v>
      </c>
      <c r="D46" s="6" t="s">
        <v>1</v>
      </c>
      <c r="E46" s="6" t="s">
        <v>366</v>
      </c>
      <c r="F46" s="6" t="s">
        <v>7</v>
      </c>
    </row>
    <row r="47" spans="1:6" x14ac:dyDescent="0.35">
      <c r="A47" s="6">
        <v>46</v>
      </c>
      <c r="B47" s="6">
        <v>11000498</v>
      </c>
      <c r="C47" s="7" t="s">
        <v>372</v>
      </c>
      <c r="D47" s="6" t="s">
        <v>13</v>
      </c>
      <c r="E47" s="6" t="s">
        <v>373</v>
      </c>
      <c r="F47" s="6" t="s">
        <v>7</v>
      </c>
    </row>
    <row r="48" spans="1:6" x14ac:dyDescent="0.35">
      <c r="A48" s="6">
        <v>47</v>
      </c>
      <c r="B48" s="6">
        <v>11000481</v>
      </c>
      <c r="C48" s="7" t="s">
        <v>374</v>
      </c>
      <c r="D48" s="6" t="s">
        <v>1</v>
      </c>
      <c r="E48" s="6" t="s">
        <v>375</v>
      </c>
      <c r="F48" s="6" t="s">
        <v>7</v>
      </c>
    </row>
    <row r="49" spans="1:6" x14ac:dyDescent="0.35">
      <c r="A49" s="6">
        <v>48</v>
      </c>
      <c r="B49" s="6">
        <v>11000482</v>
      </c>
      <c r="C49" s="7" t="s">
        <v>376</v>
      </c>
      <c r="D49" s="6" t="s">
        <v>1</v>
      </c>
      <c r="E49" s="6" t="s">
        <v>322</v>
      </c>
      <c r="F49" s="6" t="s">
        <v>7</v>
      </c>
    </row>
    <row r="50" spans="1:6" x14ac:dyDescent="0.35">
      <c r="A50" s="6">
        <v>49</v>
      </c>
      <c r="B50" s="6">
        <v>11000946</v>
      </c>
      <c r="C50" s="7" t="s">
        <v>377</v>
      </c>
      <c r="D50" s="6" t="s">
        <v>1</v>
      </c>
      <c r="E50" s="6" t="s">
        <v>378</v>
      </c>
      <c r="F50" s="6" t="s">
        <v>7</v>
      </c>
    </row>
    <row r="51" spans="1:6" x14ac:dyDescent="0.35">
      <c r="A51" s="6">
        <v>50</v>
      </c>
      <c r="B51" s="6">
        <v>11001432</v>
      </c>
      <c r="C51" s="7" t="s">
        <v>379</v>
      </c>
      <c r="D51" s="6" t="s">
        <v>13</v>
      </c>
      <c r="E51" s="6" t="s">
        <v>380</v>
      </c>
      <c r="F51" s="6" t="s">
        <v>7</v>
      </c>
    </row>
    <row r="52" spans="1:6" x14ac:dyDescent="0.35">
      <c r="A52" s="6">
        <v>51</v>
      </c>
      <c r="B52" s="6">
        <v>11000533</v>
      </c>
      <c r="C52" s="7" t="s">
        <v>381</v>
      </c>
      <c r="D52" s="6" t="s">
        <v>13</v>
      </c>
      <c r="E52" s="6" t="s">
        <v>382</v>
      </c>
      <c r="F52" s="6" t="s">
        <v>7</v>
      </c>
    </row>
    <row r="53" spans="1:6" x14ac:dyDescent="0.35">
      <c r="A53" s="6">
        <v>52</v>
      </c>
      <c r="B53" s="6">
        <v>11000535</v>
      </c>
      <c r="C53" s="7" t="s">
        <v>383</v>
      </c>
      <c r="D53" s="6" t="s">
        <v>1</v>
      </c>
      <c r="E53" s="6" t="s">
        <v>384</v>
      </c>
      <c r="F53" s="6" t="s">
        <v>7</v>
      </c>
    </row>
    <row r="54" spans="1:6" x14ac:dyDescent="0.35">
      <c r="A54" s="6">
        <v>53</v>
      </c>
      <c r="B54" s="6">
        <v>11000939</v>
      </c>
      <c r="C54" s="7" t="s">
        <v>385</v>
      </c>
      <c r="D54" s="6" t="s">
        <v>1</v>
      </c>
      <c r="E54" s="6" t="s">
        <v>386</v>
      </c>
      <c r="F54" s="6" t="s">
        <v>7</v>
      </c>
    </row>
    <row r="55" spans="1:6" x14ac:dyDescent="0.35">
      <c r="A55" s="6">
        <v>54</v>
      </c>
      <c r="B55" s="6">
        <v>11001043</v>
      </c>
      <c r="C55" s="7" t="s">
        <v>387</v>
      </c>
      <c r="D55" s="6" t="s">
        <v>1</v>
      </c>
      <c r="E55" s="6" t="s">
        <v>388</v>
      </c>
      <c r="F55" s="6" t="s">
        <v>7</v>
      </c>
    </row>
    <row r="56" spans="1:6" x14ac:dyDescent="0.35">
      <c r="A56" s="6">
        <v>55</v>
      </c>
      <c r="B56" s="6">
        <v>11000572</v>
      </c>
      <c r="C56" s="7" t="s">
        <v>389</v>
      </c>
      <c r="D56" s="6" t="s">
        <v>13</v>
      </c>
      <c r="E56" s="6" t="s">
        <v>363</v>
      </c>
      <c r="F56" s="6" t="s">
        <v>7</v>
      </c>
    </row>
    <row r="57" spans="1:6" x14ac:dyDescent="0.35">
      <c r="A57" s="6">
        <v>56</v>
      </c>
      <c r="B57" s="6">
        <v>11000553</v>
      </c>
      <c r="C57" s="7" t="s">
        <v>390</v>
      </c>
      <c r="D57" s="6" t="s">
        <v>1</v>
      </c>
      <c r="E57" s="6" t="s">
        <v>391</v>
      </c>
      <c r="F57" s="6" t="s">
        <v>7</v>
      </c>
    </row>
    <row r="58" spans="1:6" x14ac:dyDescent="0.35">
      <c r="A58" s="6">
        <v>57</v>
      </c>
      <c r="B58" s="6">
        <v>11000556</v>
      </c>
      <c r="C58" s="7" t="s">
        <v>392</v>
      </c>
      <c r="D58" s="6" t="s">
        <v>1</v>
      </c>
      <c r="E58" s="6" t="s">
        <v>393</v>
      </c>
      <c r="F58" s="6" t="s">
        <v>7</v>
      </c>
    </row>
    <row r="59" spans="1:6" x14ac:dyDescent="0.35">
      <c r="A59" s="6">
        <v>58</v>
      </c>
      <c r="B59" s="6">
        <v>11000569</v>
      </c>
      <c r="C59" s="7" t="s">
        <v>394</v>
      </c>
      <c r="D59" s="6" t="s">
        <v>1</v>
      </c>
      <c r="E59" s="6" t="s">
        <v>395</v>
      </c>
      <c r="F59" s="6" t="s">
        <v>7</v>
      </c>
    </row>
    <row r="60" spans="1:6" x14ac:dyDescent="0.35">
      <c r="A60" s="6">
        <v>59</v>
      </c>
      <c r="B60" s="6">
        <v>11000587</v>
      </c>
      <c r="C60" s="7" t="s">
        <v>396</v>
      </c>
      <c r="D60" s="6" t="s">
        <v>1</v>
      </c>
      <c r="E60" s="6" t="s">
        <v>397</v>
      </c>
      <c r="F60" s="6" t="s">
        <v>7</v>
      </c>
    </row>
    <row r="61" spans="1:6" x14ac:dyDescent="0.35">
      <c r="A61" s="6">
        <v>60</v>
      </c>
      <c r="B61" s="6">
        <v>11000800</v>
      </c>
      <c r="C61" s="7" t="s">
        <v>398</v>
      </c>
      <c r="D61" s="6" t="s">
        <v>1</v>
      </c>
      <c r="E61" s="6" t="s">
        <v>399</v>
      </c>
      <c r="F61" s="6" t="s">
        <v>7</v>
      </c>
    </row>
    <row r="62" spans="1:6" x14ac:dyDescent="0.35">
      <c r="A62" s="6">
        <v>61</v>
      </c>
      <c r="B62" s="6">
        <v>11000615</v>
      </c>
      <c r="C62" s="7" t="s">
        <v>400</v>
      </c>
      <c r="D62" s="6" t="s">
        <v>13</v>
      </c>
      <c r="E62" s="6" t="s">
        <v>401</v>
      </c>
      <c r="F62" s="6" t="s">
        <v>7</v>
      </c>
    </row>
    <row r="63" spans="1:6" x14ac:dyDescent="0.35">
      <c r="A63" s="6">
        <v>62</v>
      </c>
      <c r="B63" s="6">
        <v>11001069</v>
      </c>
      <c r="C63" s="7" t="s">
        <v>402</v>
      </c>
      <c r="D63" s="6" t="s">
        <v>1</v>
      </c>
      <c r="E63" s="6" t="s">
        <v>403</v>
      </c>
      <c r="F63" s="6" t="s">
        <v>7</v>
      </c>
    </row>
    <row r="64" spans="1:6" x14ac:dyDescent="0.35">
      <c r="A64" s="6">
        <v>63</v>
      </c>
      <c r="B64" s="6">
        <v>11001639</v>
      </c>
      <c r="C64" s="7" t="s">
        <v>404</v>
      </c>
      <c r="D64" s="6" t="s">
        <v>1</v>
      </c>
      <c r="E64" s="6" t="s">
        <v>405</v>
      </c>
      <c r="F64" s="6" t="s">
        <v>7</v>
      </c>
    </row>
    <row r="65" spans="1:6" x14ac:dyDescent="0.35">
      <c r="A65" s="6">
        <v>64</v>
      </c>
      <c r="B65" s="6">
        <v>11001067</v>
      </c>
      <c r="C65" s="7" t="s">
        <v>406</v>
      </c>
      <c r="D65" s="6" t="s">
        <v>1</v>
      </c>
      <c r="E65" s="6" t="s">
        <v>407</v>
      </c>
      <c r="F65" s="6" t="s">
        <v>7</v>
      </c>
    </row>
    <row r="66" spans="1:6" x14ac:dyDescent="0.35">
      <c r="A66" s="6">
        <v>65</v>
      </c>
      <c r="B66" s="6">
        <v>11000640</v>
      </c>
      <c r="C66" s="7" t="s">
        <v>408</v>
      </c>
      <c r="D66" s="6" t="s">
        <v>1</v>
      </c>
      <c r="E66" s="6" t="s">
        <v>409</v>
      </c>
      <c r="F66" s="6" t="s">
        <v>7</v>
      </c>
    </row>
    <row r="67" spans="1:6" x14ac:dyDescent="0.35">
      <c r="A67" s="6">
        <v>66</v>
      </c>
      <c r="B67" s="6">
        <v>11000781</v>
      </c>
      <c r="C67" s="7" t="s">
        <v>410</v>
      </c>
      <c r="D67" s="6" t="s">
        <v>1</v>
      </c>
      <c r="E67" s="6" t="s">
        <v>411</v>
      </c>
      <c r="F67" s="6" t="s">
        <v>7</v>
      </c>
    </row>
    <row r="68" spans="1:6" x14ac:dyDescent="0.35">
      <c r="A68" s="6">
        <v>67</v>
      </c>
      <c r="B68" s="6">
        <v>11001052</v>
      </c>
      <c r="C68" s="7" t="s">
        <v>412</v>
      </c>
      <c r="D68" s="6" t="s">
        <v>1</v>
      </c>
      <c r="E68" s="6" t="s">
        <v>413</v>
      </c>
      <c r="F68" s="6" t="s">
        <v>7</v>
      </c>
    </row>
    <row r="69" spans="1:6" x14ac:dyDescent="0.35">
      <c r="A69" s="6">
        <v>68</v>
      </c>
      <c r="B69" s="6">
        <v>11000685</v>
      </c>
      <c r="C69" s="7" t="s">
        <v>414</v>
      </c>
      <c r="D69" s="6" t="s">
        <v>13</v>
      </c>
      <c r="E69" s="6" t="s">
        <v>415</v>
      </c>
      <c r="F69" s="6" t="s">
        <v>7</v>
      </c>
    </row>
    <row r="70" spans="1:6" x14ac:dyDescent="0.35">
      <c r="A70" s="6">
        <v>69</v>
      </c>
      <c r="B70" s="6">
        <v>11000679</v>
      </c>
      <c r="C70" s="7" t="s">
        <v>416</v>
      </c>
      <c r="D70" s="6" t="s">
        <v>13</v>
      </c>
      <c r="E70" s="6" t="s">
        <v>417</v>
      </c>
      <c r="F70" s="6" t="s">
        <v>7</v>
      </c>
    </row>
    <row r="71" spans="1:6" x14ac:dyDescent="0.35">
      <c r="A71" s="6">
        <v>70</v>
      </c>
      <c r="B71" s="6">
        <v>11001643</v>
      </c>
      <c r="C71" s="7" t="s">
        <v>418</v>
      </c>
      <c r="D71" s="6" t="s">
        <v>1</v>
      </c>
      <c r="E71" s="6" t="s">
        <v>419</v>
      </c>
      <c r="F71" s="6" t="s">
        <v>7</v>
      </c>
    </row>
    <row r="72" spans="1:6" x14ac:dyDescent="0.35">
      <c r="A72" s="6">
        <v>71</v>
      </c>
      <c r="B72" s="6">
        <v>11000707</v>
      </c>
      <c r="C72" s="7" t="s">
        <v>420</v>
      </c>
      <c r="D72" s="6" t="s">
        <v>13</v>
      </c>
      <c r="E72" s="6" t="s">
        <v>421</v>
      </c>
      <c r="F72" s="6" t="s">
        <v>7</v>
      </c>
    </row>
    <row r="73" spans="1:6" x14ac:dyDescent="0.35">
      <c r="A73" s="6">
        <v>72</v>
      </c>
      <c r="B73" s="6">
        <v>11000710</v>
      </c>
      <c r="C73" s="7" t="s">
        <v>422</v>
      </c>
      <c r="D73" s="6" t="s">
        <v>1</v>
      </c>
      <c r="E73" s="6" t="s">
        <v>273</v>
      </c>
      <c r="F73" s="6" t="s">
        <v>7</v>
      </c>
    </row>
    <row r="74" spans="1:6" x14ac:dyDescent="0.35">
      <c r="C74" s="28" t="s">
        <v>36</v>
      </c>
      <c r="D74" s="28"/>
      <c r="E74" s="29"/>
      <c r="F74" s="9">
        <f>COUNTIF(F$2:F$73,"  Chưa tốt nghiệp")</f>
        <v>3</v>
      </c>
    </row>
    <row r="75" spans="1:6" x14ac:dyDescent="0.35">
      <c r="C75" s="30" t="s">
        <v>37</v>
      </c>
      <c r="D75" s="30"/>
      <c r="E75" s="31"/>
      <c r="F75" s="9">
        <f>COUNTIF(F$2:F$73,"  Tốt nghiệp")</f>
        <v>69</v>
      </c>
    </row>
    <row r="76" spans="1:6" x14ac:dyDescent="0.35">
      <c r="C76" s="30" t="s">
        <v>38</v>
      </c>
      <c r="D76" s="30"/>
      <c r="E76" s="31"/>
      <c r="F76" s="9">
        <f>COUNTIF(F$2:F$73,"  Thôi học")</f>
        <v>0</v>
      </c>
    </row>
    <row r="77" spans="1:6" x14ac:dyDescent="0.35">
      <c r="C77" s="32" t="s">
        <v>209</v>
      </c>
      <c r="D77" s="32"/>
      <c r="E77" s="32"/>
      <c r="F77" s="9">
        <f>COUNTIF(F2:F73,"  Tạm dừng học")</f>
        <v>0</v>
      </c>
    </row>
  </sheetData>
  <mergeCells count="4">
    <mergeCell ref="C74:E74"/>
    <mergeCell ref="C75:E75"/>
    <mergeCell ref="C76:E76"/>
    <mergeCell ref="C77:E7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28" workbookViewId="0">
      <selection activeCell="C46" sqref="C46:F49"/>
    </sheetView>
  </sheetViews>
  <sheetFormatPr defaultRowHeight="14.5" x14ac:dyDescent="0.35"/>
  <cols>
    <col min="3" max="3" width="22.453125" bestFit="1" customWidth="1"/>
    <col min="5" max="5" width="10.26953125" bestFit="1" customWidth="1"/>
    <col min="6" max="6" width="14.54296875" bestFit="1" customWidth="1"/>
  </cols>
  <sheetData>
    <row r="1" spans="1:6" x14ac:dyDescent="0.35">
      <c r="A1" s="8" t="s">
        <v>30</v>
      </c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</row>
    <row r="2" spans="1:6" x14ac:dyDescent="0.35">
      <c r="A2" s="6">
        <v>1</v>
      </c>
      <c r="B2" s="6">
        <v>12000001</v>
      </c>
      <c r="C2" s="7" t="s">
        <v>423</v>
      </c>
      <c r="D2" s="6" t="s">
        <v>1</v>
      </c>
      <c r="E2" s="6" t="s">
        <v>424</v>
      </c>
      <c r="F2" s="6" t="s">
        <v>3</v>
      </c>
    </row>
    <row r="3" spans="1:6" x14ac:dyDescent="0.35">
      <c r="A3" s="6">
        <v>2</v>
      </c>
      <c r="B3" s="6">
        <v>12000287</v>
      </c>
      <c r="C3" s="7" t="s">
        <v>425</v>
      </c>
      <c r="D3" s="6" t="s">
        <v>13</v>
      </c>
      <c r="E3" s="6" t="s">
        <v>426</v>
      </c>
      <c r="F3" s="6" t="s">
        <v>3</v>
      </c>
    </row>
    <row r="4" spans="1:6" x14ac:dyDescent="0.35">
      <c r="A4" s="6">
        <v>3</v>
      </c>
      <c r="B4" s="6">
        <v>12002010</v>
      </c>
      <c r="C4" s="7" t="s">
        <v>427</v>
      </c>
      <c r="D4" s="6" t="s">
        <v>1</v>
      </c>
      <c r="E4" s="6" t="s">
        <v>428</v>
      </c>
      <c r="F4" s="6" t="s">
        <v>3</v>
      </c>
    </row>
    <row r="5" spans="1:6" x14ac:dyDescent="0.35">
      <c r="A5" s="6">
        <v>4</v>
      </c>
      <c r="B5" s="6">
        <v>12001859</v>
      </c>
      <c r="C5" s="7" t="s">
        <v>429</v>
      </c>
      <c r="D5" s="6" t="s">
        <v>1</v>
      </c>
      <c r="E5" s="6" t="s">
        <v>430</v>
      </c>
      <c r="F5" s="6" t="s">
        <v>3</v>
      </c>
    </row>
    <row r="6" spans="1:6" x14ac:dyDescent="0.35">
      <c r="A6" s="6">
        <v>5</v>
      </c>
      <c r="B6" s="6">
        <v>12000940</v>
      </c>
      <c r="C6" s="7" t="s">
        <v>408</v>
      </c>
      <c r="D6" s="6" t="s">
        <v>1</v>
      </c>
      <c r="E6" s="6" t="s">
        <v>431</v>
      </c>
      <c r="F6" s="6" t="s">
        <v>3</v>
      </c>
    </row>
    <row r="7" spans="1:6" x14ac:dyDescent="0.35">
      <c r="A7" s="6">
        <v>6</v>
      </c>
      <c r="B7" s="6">
        <v>12001456</v>
      </c>
      <c r="C7" s="7" t="s">
        <v>432</v>
      </c>
      <c r="D7" s="6" t="s">
        <v>1</v>
      </c>
      <c r="E7" s="6" t="s">
        <v>433</v>
      </c>
      <c r="F7" s="6" t="s">
        <v>3</v>
      </c>
    </row>
    <row r="8" spans="1:6" x14ac:dyDescent="0.35">
      <c r="A8" s="6">
        <v>7</v>
      </c>
      <c r="B8" s="6">
        <v>12000002</v>
      </c>
      <c r="C8" s="7" t="s">
        <v>434</v>
      </c>
      <c r="D8" s="6" t="s">
        <v>1</v>
      </c>
      <c r="E8" s="6" t="s">
        <v>435</v>
      </c>
      <c r="F8" s="6" t="s">
        <v>7</v>
      </c>
    </row>
    <row r="9" spans="1:6" x14ac:dyDescent="0.35">
      <c r="A9" s="6">
        <v>8</v>
      </c>
      <c r="B9" s="6">
        <v>12002029</v>
      </c>
      <c r="C9" s="7" t="s">
        <v>436</v>
      </c>
      <c r="D9" s="6" t="s">
        <v>1</v>
      </c>
      <c r="E9" s="6" t="s">
        <v>437</v>
      </c>
      <c r="F9" s="6" t="s">
        <v>7</v>
      </c>
    </row>
    <row r="10" spans="1:6" x14ac:dyDescent="0.35">
      <c r="A10" s="6">
        <v>9</v>
      </c>
      <c r="B10" s="6">
        <v>12001877</v>
      </c>
      <c r="C10" s="7" t="s">
        <v>438</v>
      </c>
      <c r="D10" s="6" t="s">
        <v>13</v>
      </c>
      <c r="E10" s="6" t="s">
        <v>439</v>
      </c>
      <c r="F10" s="6" t="s">
        <v>7</v>
      </c>
    </row>
    <row r="11" spans="1:6" x14ac:dyDescent="0.35">
      <c r="A11" s="6">
        <v>10</v>
      </c>
      <c r="B11" s="6">
        <v>12000105</v>
      </c>
      <c r="C11" s="7" t="s">
        <v>440</v>
      </c>
      <c r="D11" s="6" t="s">
        <v>1</v>
      </c>
      <c r="E11" s="6" t="s">
        <v>286</v>
      </c>
      <c r="F11" s="6" t="s">
        <v>7</v>
      </c>
    </row>
    <row r="12" spans="1:6" x14ac:dyDescent="0.35">
      <c r="A12" s="6">
        <v>11</v>
      </c>
      <c r="B12" s="6">
        <v>12001747</v>
      </c>
      <c r="C12" s="7" t="s">
        <v>441</v>
      </c>
      <c r="D12" s="6" t="s">
        <v>1</v>
      </c>
      <c r="E12" s="6" t="s">
        <v>442</v>
      </c>
      <c r="F12" s="6" t="s">
        <v>7</v>
      </c>
    </row>
    <row r="13" spans="1:6" x14ac:dyDescent="0.35">
      <c r="A13" s="6">
        <v>12</v>
      </c>
      <c r="B13" s="6">
        <v>12002191</v>
      </c>
      <c r="C13" s="7" t="s">
        <v>443</v>
      </c>
      <c r="D13" s="6" t="s">
        <v>13</v>
      </c>
      <c r="E13" s="6" t="s">
        <v>444</v>
      </c>
      <c r="F13" s="6" t="s">
        <v>7</v>
      </c>
    </row>
    <row r="14" spans="1:6" x14ac:dyDescent="0.35">
      <c r="A14" s="6">
        <v>13</v>
      </c>
      <c r="B14" s="6">
        <v>12000173</v>
      </c>
      <c r="C14" s="7" t="s">
        <v>445</v>
      </c>
      <c r="D14" s="6" t="s">
        <v>13</v>
      </c>
      <c r="E14" s="6" t="s">
        <v>446</v>
      </c>
      <c r="F14" s="6" t="s">
        <v>7</v>
      </c>
    </row>
    <row r="15" spans="1:6" x14ac:dyDescent="0.35">
      <c r="A15" s="6">
        <v>14</v>
      </c>
      <c r="B15" s="6">
        <v>12000183</v>
      </c>
      <c r="C15" s="7" t="s">
        <v>135</v>
      </c>
      <c r="D15" s="6" t="s">
        <v>1</v>
      </c>
      <c r="E15" s="6" t="s">
        <v>447</v>
      </c>
      <c r="F15" s="6" t="s">
        <v>7</v>
      </c>
    </row>
    <row r="16" spans="1:6" x14ac:dyDescent="0.35">
      <c r="A16" s="6">
        <v>15</v>
      </c>
      <c r="B16" s="6">
        <v>12000207</v>
      </c>
      <c r="C16" s="7" t="s">
        <v>448</v>
      </c>
      <c r="D16" s="6" t="s">
        <v>1</v>
      </c>
      <c r="E16" s="6" t="s">
        <v>449</v>
      </c>
      <c r="F16" s="6" t="s">
        <v>7</v>
      </c>
    </row>
    <row r="17" spans="1:6" x14ac:dyDescent="0.35">
      <c r="A17" s="6">
        <v>16</v>
      </c>
      <c r="B17" s="6">
        <v>12000222</v>
      </c>
      <c r="C17" s="7" t="s">
        <v>450</v>
      </c>
      <c r="D17" s="6" t="s">
        <v>1</v>
      </c>
      <c r="E17" s="6" t="s">
        <v>451</v>
      </c>
      <c r="F17" s="6" t="s">
        <v>7</v>
      </c>
    </row>
    <row r="18" spans="1:6" x14ac:dyDescent="0.35">
      <c r="A18" s="6">
        <v>17</v>
      </c>
      <c r="B18" s="6">
        <v>12000223</v>
      </c>
      <c r="C18" s="7" t="s">
        <v>226</v>
      </c>
      <c r="D18" s="6" t="s">
        <v>1</v>
      </c>
      <c r="E18" s="6" t="s">
        <v>452</v>
      </c>
      <c r="F18" s="6" t="s">
        <v>7</v>
      </c>
    </row>
    <row r="19" spans="1:6" x14ac:dyDescent="0.35">
      <c r="A19" s="6">
        <v>18</v>
      </c>
      <c r="B19" s="6">
        <v>12000243</v>
      </c>
      <c r="C19" s="7" t="s">
        <v>453</v>
      </c>
      <c r="D19" s="6" t="s">
        <v>1</v>
      </c>
      <c r="E19" s="6" t="s">
        <v>454</v>
      </c>
      <c r="F19" s="6" t="s">
        <v>7</v>
      </c>
    </row>
    <row r="20" spans="1:6" x14ac:dyDescent="0.35">
      <c r="A20" s="6">
        <v>19</v>
      </c>
      <c r="B20" s="6">
        <v>12000257</v>
      </c>
      <c r="C20" s="7" t="s">
        <v>455</v>
      </c>
      <c r="D20" s="6" t="s">
        <v>1</v>
      </c>
      <c r="E20" s="6" t="s">
        <v>456</v>
      </c>
      <c r="F20" s="6" t="s">
        <v>7</v>
      </c>
    </row>
    <row r="21" spans="1:6" x14ac:dyDescent="0.35">
      <c r="A21" s="6">
        <v>20</v>
      </c>
      <c r="B21" s="6">
        <v>12001876</v>
      </c>
      <c r="C21" s="7" t="s">
        <v>457</v>
      </c>
      <c r="D21" s="6" t="s">
        <v>13</v>
      </c>
      <c r="E21" s="6" t="s">
        <v>458</v>
      </c>
      <c r="F21" s="6" t="s">
        <v>7</v>
      </c>
    </row>
    <row r="22" spans="1:6" x14ac:dyDescent="0.35">
      <c r="A22" s="6">
        <v>21</v>
      </c>
      <c r="B22" s="6">
        <v>12000377</v>
      </c>
      <c r="C22" s="7" t="s">
        <v>459</v>
      </c>
      <c r="D22" s="6" t="s">
        <v>13</v>
      </c>
      <c r="E22" s="6" t="s">
        <v>460</v>
      </c>
      <c r="F22" s="6" t="s">
        <v>7</v>
      </c>
    </row>
    <row r="23" spans="1:6" x14ac:dyDescent="0.35">
      <c r="A23" s="6">
        <v>22</v>
      </c>
      <c r="B23" s="6">
        <v>12001878</v>
      </c>
      <c r="C23" s="7" t="s">
        <v>153</v>
      </c>
      <c r="D23" s="6" t="s">
        <v>13</v>
      </c>
      <c r="E23" s="6" t="s">
        <v>461</v>
      </c>
      <c r="F23" s="6" t="s">
        <v>7</v>
      </c>
    </row>
    <row r="24" spans="1:6" x14ac:dyDescent="0.35">
      <c r="A24" s="6">
        <v>23</v>
      </c>
      <c r="B24" s="6">
        <v>12001261</v>
      </c>
      <c r="C24" s="7" t="s">
        <v>462</v>
      </c>
      <c r="D24" s="6" t="s">
        <v>1</v>
      </c>
      <c r="E24" s="6" t="s">
        <v>463</v>
      </c>
      <c r="F24" s="6" t="s">
        <v>7</v>
      </c>
    </row>
    <row r="25" spans="1:6" x14ac:dyDescent="0.35">
      <c r="A25" s="6">
        <v>24</v>
      </c>
      <c r="B25" s="6">
        <v>12000569</v>
      </c>
      <c r="C25" s="7" t="s">
        <v>464</v>
      </c>
      <c r="D25" s="6" t="s">
        <v>1</v>
      </c>
      <c r="E25" s="6" t="s">
        <v>465</v>
      </c>
      <c r="F25" s="6" t="s">
        <v>7</v>
      </c>
    </row>
    <row r="26" spans="1:6" x14ac:dyDescent="0.35">
      <c r="A26" s="6">
        <v>25</v>
      </c>
      <c r="B26" s="6">
        <v>12002037</v>
      </c>
      <c r="C26" s="7" t="s">
        <v>466</v>
      </c>
      <c r="D26" s="6" t="s">
        <v>1</v>
      </c>
      <c r="E26" s="6" t="s">
        <v>467</v>
      </c>
      <c r="F26" s="6" t="s">
        <v>7</v>
      </c>
    </row>
    <row r="27" spans="1:6" x14ac:dyDescent="0.35">
      <c r="A27" s="6">
        <v>26</v>
      </c>
      <c r="B27" s="6">
        <v>12000610</v>
      </c>
      <c r="C27" s="7" t="s">
        <v>468</v>
      </c>
      <c r="D27" s="6" t="s">
        <v>1</v>
      </c>
      <c r="E27" s="6" t="s">
        <v>469</v>
      </c>
      <c r="F27" s="6" t="s">
        <v>7</v>
      </c>
    </row>
    <row r="28" spans="1:6" x14ac:dyDescent="0.35">
      <c r="A28" s="6">
        <v>27</v>
      </c>
      <c r="B28" s="6">
        <v>12000653</v>
      </c>
      <c r="C28" s="7" t="s">
        <v>470</v>
      </c>
      <c r="D28" s="6" t="s">
        <v>1</v>
      </c>
      <c r="E28" s="6" t="s">
        <v>471</v>
      </c>
      <c r="F28" s="6" t="s">
        <v>7</v>
      </c>
    </row>
    <row r="29" spans="1:6" x14ac:dyDescent="0.35">
      <c r="A29" s="6">
        <v>28</v>
      </c>
      <c r="B29" s="6">
        <v>12000684</v>
      </c>
      <c r="C29" s="7" t="s">
        <v>472</v>
      </c>
      <c r="D29" s="6" t="s">
        <v>1</v>
      </c>
      <c r="E29" s="6" t="s">
        <v>473</v>
      </c>
      <c r="F29" s="6" t="s">
        <v>7</v>
      </c>
    </row>
    <row r="30" spans="1:6" x14ac:dyDescent="0.35">
      <c r="A30" s="6">
        <v>29</v>
      </c>
      <c r="B30" s="6">
        <v>12000688</v>
      </c>
      <c r="C30" s="7" t="s">
        <v>474</v>
      </c>
      <c r="D30" s="6" t="s">
        <v>1</v>
      </c>
      <c r="E30" s="6" t="s">
        <v>475</v>
      </c>
      <c r="F30" s="6" t="s">
        <v>7</v>
      </c>
    </row>
    <row r="31" spans="1:6" x14ac:dyDescent="0.35">
      <c r="A31" s="6">
        <v>30</v>
      </c>
      <c r="B31" s="6">
        <v>12000751</v>
      </c>
      <c r="C31" s="7" t="s">
        <v>476</v>
      </c>
      <c r="D31" s="6" t="s">
        <v>1</v>
      </c>
      <c r="E31" s="6" t="s">
        <v>465</v>
      </c>
      <c r="F31" s="6" t="s">
        <v>7</v>
      </c>
    </row>
    <row r="32" spans="1:6" x14ac:dyDescent="0.35">
      <c r="A32" s="6">
        <v>31</v>
      </c>
      <c r="B32" s="6">
        <v>12000764</v>
      </c>
      <c r="C32" s="7" t="s">
        <v>477</v>
      </c>
      <c r="D32" s="6" t="s">
        <v>13</v>
      </c>
      <c r="E32" s="6" t="s">
        <v>478</v>
      </c>
      <c r="F32" s="6" t="s">
        <v>7</v>
      </c>
    </row>
    <row r="33" spans="1:6" x14ac:dyDescent="0.35">
      <c r="A33" s="6">
        <v>32</v>
      </c>
      <c r="B33" s="6">
        <v>12000819</v>
      </c>
      <c r="C33" s="7" t="s">
        <v>479</v>
      </c>
      <c r="D33" s="6" t="s">
        <v>1</v>
      </c>
      <c r="E33" s="6" t="s">
        <v>480</v>
      </c>
      <c r="F33" s="6" t="s">
        <v>7</v>
      </c>
    </row>
    <row r="34" spans="1:6" x14ac:dyDescent="0.35">
      <c r="A34" s="6">
        <v>33</v>
      </c>
      <c r="B34" s="6">
        <v>12001860</v>
      </c>
      <c r="C34" s="7" t="s">
        <v>481</v>
      </c>
      <c r="D34" s="6" t="s">
        <v>1</v>
      </c>
      <c r="E34" s="6" t="s">
        <v>482</v>
      </c>
      <c r="F34" s="6" t="s">
        <v>7</v>
      </c>
    </row>
    <row r="35" spans="1:6" x14ac:dyDescent="0.35">
      <c r="A35" s="6">
        <v>34</v>
      </c>
      <c r="B35" s="6">
        <v>12001861</v>
      </c>
      <c r="C35" s="7" t="s">
        <v>483</v>
      </c>
      <c r="D35" s="6" t="s">
        <v>1</v>
      </c>
      <c r="E35" s="6" t="s">
        <v>484</v>
      </c>
      <c r="F35" s="6" t="s">
        <v>7</v>
      </c>
    </row>
    <row r="36" spans="1:6" x14ac:dyDescent="0.35">
      <c r="A36" s="6">
        <v>35</v>
      </c>
      <c r="B36" s="6">
        <v>12000967</v>
      </c>
      <c r="C36" s="7" t="s">
        <v>485</v>
      </c>
      <c r="D36" s="6" t="s">
        <v>1</v>
      </c>
      <c r="E36" s="6" t="s">
        <v>482</v>
      </c>
      <c r="F36" s="6" t="s">
        <v>7</v>
      </c>
    </row>
    <row r="37" spans="1:6" x14ac:dyDescent="0.35">
      <c r="A37" s="6">
        <v>36</v>
      </c>
      <c r="B37" s="6">
        <v>12001577</v>
      </c>
      <c r="C37" s="7" t="s">
        <v>486</v>
      </c>
      <c r="D37" s="6" t="s">
        <v>1</v>
      </c>
      <c r="E37" s="6" t="s">
        <v>487</v>
      </c>
      <c r="F37" s="6" t="s">
        <v>7</v>
      </c>
    </row>
    <row r="38" spans="1:6" x14ac:dyDescent="0.35">
      <c r="A38" s="6">
        <v>37</v>
      </c>
      <c r="B38" s="6">
        <v>12001600</v>
      </c>
      <c r="C38" s="7" t="s">
        <v>488</v>
      </c>
      <c r="D38" s="6" t="s">
        <v>1</v>
      </c>
      <c r="E38" s="6" t="s">
        <v>489</v>
      </c>
      <c r="F38" s="6" t="s">
        <v>203</v>
      </c>
    </row>
    <row r="39" spans="1:6" x14ac:dyDescent="0.35">
      <c r="A39" s="6">
        <v>38</v>
      </c>
      <c r="B39" s="6">
        <v>12000132</v>
      </c>
      <c r="C39" s="7" t="s">
        <v>490</v>
      </c>
      <c r="D39" s="6" t="s">
        <v>13</v>
      </c>
      <c r="E39" s="6" t="s">
        <v>306</v>
      </c>
      <c r="F39" s="6" t="s">
        <v>27</v>
      </c>
    </row>
    <row r="40" spans="1:6" x14ac:dyDescent="0.35">
      <c r="A40" s="6">
        <v>39</v>
      </c>
      <c r="B40" s="6">
        <v>12000270</v>
      </c>
      <c r="C40" s="7" t="s">
        <v>491</v>
      </c>
      <c r="D40" s="6" t="s">
        <v>1</v>
      </c>
      <c r="E40" s="6" t="s">
        <v>487</v>
      </c>
      <c r="F40" s="6" t="s">
        <v>27</v>
      </c>
    </row>
    <row r="41" spans="1:6" x14ac:dyDescent="0.35">
      <c r="A41" s="6">
        <v>40</v>
      </c>
      <c r="B41" s="6">
        <v>12002067</v>
      </c>
      <c r="C41" s="7" t="s">
        <v>492</v>
      </c>
      <c r="D41" s="6" t="s">
        <v>13</v>
      </c>
      <c r="E41" s="6" t="s">
        <v>493</v>
      </c>
      <c r="F41" s="6" t="s">
        <v>27</v>
      </c>
    </row>
    <row r="42" spans="1:6" x14ac:dyDescent="0.35">
      <c r="A42" s="6">
        <v>41</v>
      </c>
      <c r="B42" s="6">
        <v>12001811</v>
      </c>
      <c r="C42" s="7" t="s">
        <v>494</v>
      </c>
      <c r="D42" s="6" t="s">
        <v>1</v>
      </c>
      <c r="E42" s="6" t="s">
        <v>495</v>
      </c>
      <c r="F42" s="6" t="s">
        <v>27</v>
      </c>
    </row>
    <row r="43" spans="1:6" x14ac:dyDescent="0.35">
      <c r="A43" s="6">
        <v>42</v>
      </c>
      <c r="B43" s="6">
        <v>12001930</v>
      </c>
      <c r="C43" s="7" t="s">
        <v>496</v>
      </c>
      <c r="D43" s="6" t="s">
        <v>13</v>
      </c>
      <c r="E43" s="6" t="s">
        <v>497</v>
      </c>
      <c r="F43" s="6" t="s">
        <v>27</v>
      </c>
    </row>
    <row r="44" spans="1:6" x14ac:dyDescent="0.35">
      <c r="A44" s="6">
        <v>43</v>
      </c>
      <c r="B44" s="6">
        <v>12002220</v>
      </c>
      <c r="C44" s="7" t="s">
        <v>498</v>
      </c>
      <c r="D44" s="6" t="s">
        <v>13</v>
      </c>
      <c r="E44" s="6" t="s">
        <v>499</v>
      </c>
      <c r="F44" s="6" t="s">
        <v>27</v>
      </c>
    </row>
    <row r="45" spans="1:6" x14ac:dyDescent="0.35">
      <c r="A45" s="6">
        <v>44</v>
      </c>
      <c r="B45" s="6">
        <v>12001997</v>
      </c>
      <c r="C45" s="7" t="s">
        <v>500</v>
      </c>
      <c r="D45" s="6" t="s">
        <v>1</v>
      </c>
      <c r="E45" s="6" t="s">
        <v>469</v>
      </c>
      <c r="F45" s="6" t="s">
        <v>27</v>
      </c>
    </row>
    <row r="46" spans="1:6" x14ac:dyDescent="0.35">
      <c r="C46" s="28" t="s">
        <v>36</v>
      </c>
      <c r="D46" s="28"/>
      <c r="E46" s="29"/>
      <c r="F46" s="9">
        <f>COUNTIF(F$2:F$45,"  Chưa tốt nghiệp")</f>
        <v>6</v>
      </c>
    </row>
    <row r="47" spans="1:6" x14ac:dyDescent="0.35">
      <c r="C47" s="30" t="s">
        <v>37</v>
      </c>
      <c r="D47" s="30"/>
      <c r="E47" s="31"/>
      <c r="F47" s="9">
        <f>COUNTIF(F$2:F$45,"  Tốt nghiệp")</f>
        <v>30</v>
      </c>
    </row>
    <row r="48" spans="1:6" x14ac:dyDescent="0.35">
      <c r="C48" s="30" t="s">
        <v>38</v>
      </c>
      <c r="D48" s="30"/>
      <c r="E48" s="31"/>
      <c r="F48" s="9">
        <f>COUNTIF(F$2:F$45,"  Thôi học")</f>
        <v>7</v>
      </c>
    </row>
    <row r="49" spans="3:6" x14ac:dyDescent="0.35">
      <c r="C49" s="32" t="s">
        <v>209</v>
      </c>
      <c r="D49" s="32"/>
      <c r="E49" s="32"/>
      <c r="F49" s="9">
        <f>COUNTIF(F2:F45,"  Tạm dừng học")</f>
        <v>1</v>
      </c>
    </row>
  </sheetData>
  <mergeCells count="4">
    <mergeCell ref="C46:E46"/>
    <mergeCell ref="C47:E47"/>
    <mergeCell ref="C48:E48"/>
    <mergeCell ref="C49:E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31" workbookViewId="0">
      <selection activeCell="C48" sqref="C48:F51"/>
    </sheetView>
  </sheetViews>
  <sheetFormatPr defaultRowHeight="14.5" x14ac:dyDescent="0.35"/>
  <cols>
    <col min="3" max="3" width="24.26953125" bestFit="1" customWidth="1"/>
    <col min="5" max="5" width="10.26953125" bestFit="1" customWidth="1"/>
    <col min="6" max="6" width="14.54296875" bestFit="1" customWidth="1"/>
  </cols>
  <sheetData>
    <row r="1" spans="1:7" x14ac:dyDescent="0.35">
      <c r="A1" s="8" t="s">
        <v>30</v>
      </c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  <c r="G1" s="4"/>
    </row>
    <row r="2" spans="1:7" ht="15" thickBot="1" x14ac:dyDescent="0.4">
      <c r="A2" s="6">
        <v>1</v>
      </c>
      <c r="B2" s="6">
        <v>12002005</v>
      </c>
      <c r="C2" s="7" t="s">
        <v>501</v>
      </c>
      <c r="D2" s="6" t="s">
        <v>13</v>
      </c>
      <c r="E2" s="6" t="s">
        <v>502</v>
      </c>
      <c r="F2" s="6" t="s">
        <v>3</v>
      </c>
      <c r="G2" s="2" t="s">
        <v>4</v>
      </c>
    </row>
    <row r="3" spans="1:7" ht="15" thickBot="1" x14ac:dyDescent="0.4">
      <c r="A3" s="6">
        <v>2</v>
      </c>
      <c r="B3" s="6">
        <v>12002273</v>
      </c>
      <c r="C3" s="7" t="s">
        <v>503</v>
      </c>
      <c r="D3" s="6" t="s">
        <v>1</v>
      </c>
      <c r="E3" s="6" t="s">
        <v>504</v>
      </c>
      <c r="F3" s="6" t="s">
        <v>3</v>
      </c>
      <c r="G3" s="2" t="s">
        <v>4</v>
      </c>
    </row>
    <row r="4" spans="1:7" ht="15" thickBot="1" x14ac:dyDescent="0.4">
      <c r="A4" s="6">
        <v>3</v>
      </c>
      <c r="B4" s="6">
        <v>12001530</v>
      </c>
      <c r="C4" s="7" t="s">
        <v>505</v>
      </c>
      <c r="D4" s="6" t="s">
        <v>13</v>
      </c>
      <c r="E4" s="6" t="s">
        <v>506</v>
      </c>
      <c r="F4" s="6" t="s">
        <v>3</v>
      </c>
      <c r="G4" s="2" t="s">
        <v>4</v>
      </c>
    </row>
    <row r="5" spans="1:7" ht="15" thickBot="1" x14ac:dyDescent="0.4">
      <c r="A5" s="6">
        <v>4</v>
      </c>
      <c r="B5" s="6">
        <v>12000803</v>
      </c>
      <c r="C5" s="7" t="s">
        <v>507</v>
      </c>
      <c r="D5" s="6" t="s">
        <v>1</v>
      </c>
      <c r="E5" s="6" t="s">
        <v>484</v>
      </c>
      <c r="F5" s="6" t="s">
        <v>3</v>
      </c>
      <c r="G5" s="2" t="s">
        <v>4</v>
      </c>
    </row>
    <row r="6" spans="1:7" ht="15" thickBot="1" x14ac:dyDescent="0.4">
      <c r="A6" s="6">
        <v>5</v>
      </c>
      <c r="B6" s="6">
        <v>12001701</v>
      </c>
      <c r="C6" s="7" t="s">
        <v>508</v>
      </c>
      <c r="D6" s="6" t="s">
        <v>13</v>
      </c>
      <c r="E6" s="6" t="s">
        <v>509</v>
      </c>
      <c r="F6" s="6" t="s">
        <v>3</v>
      </c>
      <c r="G6" s="2" t="s">
        <v>4</v>
      </c>
    </row>
    <row r="7" spans="1:7" ht="15" thickBot="1" x14ac:dyDescent="0.4">
      <c r="A7" s="6">
        <v>6</v>
      </c>
      <c r="B7" s="6">
        <v>12001713</v>
      </c>
      <c r="C7" s="7" t="s">
        <v>510</v>
      </c>
      <c r="D7" s="6" t="s">
        <v>1</v>
      </c>
      <c r="E7" s="6" t="s">
        <v>511</v>
      </c>
      <c r="F7" s="6" t="s">
        <v>7</v>
      </c>
      <c r="G7" s="2" t="s">
        <v>4</v>
      </c>
    </row>
    <row r="8" spans="1:7" ht="15" thickBot="1" x14ac:dyDescent="0.4">
      <c r="A8" s="6">
        <v>7</v>
      </c>
      <c r="B8" s="6">
        <v>12001617</v>
      </c>
      <c r="C8" s="7" t="s">
        <v>512</v>
      </c>
      <c r="D8" s="6" t="s">
        <v>13</v>
      </c>
      <c r="E8" s="6" t="s">
        <v>513</v>
      </c>
      <c r="F8" s="6" t="s">
        <v>7</v>
      </c>
      <c r="G8" s="2" t="s">
        <v>4</v>
      </c>
    </row>
    <row r="9" spans="1:7" ht="15" thickBot="1" x14ac:dyDescent="0.4">
      <c r="A9" s="6">
        <v>8</v>
      </c>
      <c r="B9" s="6">
        <v>12000039</v>
      </c>
      <c r="C9" s="7" t="s">
        <v>514</v>
      </c>
      <c r="D9" s="6" t="s">
        <v>1</v>
      </c>
      <c r="E9" s="6" t="s">
        <v>478</v>
      </c>
      <c r="F9" s="6" t="s">
        <v>7</v>
      </c>
      <c r="G9" s="2" t="s">
        <v>4</v>
      </c>
    </row>
    <row r="10" spans="1:7" ht="15" thickBot="1" x14ac:dyDescent="0.4">
      <c r="A10" s="6">
        <v>9</v>
      </c>
      <c r="B10" s="6">
        <v>12000045</v>
      </c>
      <c r="C10" s="7" t="s">
        <v>515</v>
      </c>
      <c r="D10" s="6" t="s">
        <v>1</v>
      </c>
      <c r="E10" s="6" t="s">
        <v>516</v>
      </c>
      <c r="F10" s="6" t="s">
        <v>7</v>
      </c>
      <c r="G10" s="2" t="s">
        <v>4</v>
      </c>
    </row>
    <row r="11" spans="1:7" ht="15" thickBot="1" x14ac:dyDescent="0.4">
      <c r="A11" s="6">
        <v>10</v>
      </c>
      <c r="B11" s="6">
        <v>12000066</v>
      </c>
      <c r="C11" s="7" t="s">
        <v>517</v>
      </c>
      <c r="D11" s="6" t="s">
        <v>1</v>
      </c>
      <c r="E11" s="6" t="s">
        <v>518</v>
      </c>
      <c r="F11" s="6" t="s">
        <v>7</v>
      </c>
      <c r="G11" s="2" t="s">
        <v>4</v>
      </c>
    </row>
    <row r="12" spans="1:7" ht="15" thickBot="1" x14ac:dyDescent="0.4">
      <c r="A12" s="6">
        <v>11</v>
      </c>
      <c r="B12" s="6">
        <v>12000121</v>
      </c>
      <c r="C12" s="7" t="s">
        <v>519</v>
      </c>
      <c r="D12" s="6" t="s">
        <v>13</v>
      </c>
      <c r="E12" s="6" t="s">
        <v>520</v>
      </c>
      <c r="F12" s="6" t="s">
        <v>7</v>
      </c>
      <c r="G12" s="2" t="s">
        <v>4</v>
      </c>
    </row>
    <row r="13" spans="1:7" ht="15" thickBot="1" x14ac:dyDescent="0.4">
      <c r="A13" s="6">
        <v>12</v>
      </c>
      <c r="B13" s="6">
        <v>12000142</v>
      </c>
      <c r="C13" s="7" t="s">
        <v>521</v>
      </c>
      <c r="D13" s="6" t="s">
        <v>1</v>
      </c>
      <c r="E13" s="6" t="s">
        <v>522</v>
      </c>
      <c r="F13" s="6" t="s">
        <v>7</v>
      </c>
      <c r="G13" s="2" t="s">
        <v>4</v>
      </c>
    </row>
    <row r="14" spans="1:7" ht="15" thickBot="1" x14ac:dyDescent="0.4">
      <c r="A14" s="6">
        <v>13</v>
      </c>
      <c r="B14" s="6">
        <v>12001158</v>
      </c>
      <c r="C14" s="7" t="s">
        <v>523</v>
      </c>
      <c r="D14" s="6" t="s">
        <v>13</v>
      </c>
      <c r="E14" s="6" t="s">
        <v>430</v>
      </c>
      <c r="F14" s="6" t="s">
        <v>7</v>
      </c>
      <c r="G14" s="2" t="s">
        <v>4</v>
      </c>
    </row>
    <row r="15" spans="1:7" ht="15" thickBot="1" x14ac:dyDescent="0.4">
      <c r="A15" s="6">
        <v>14</v>
      </c>
      <c r="B15" s="6">
        <v>12000147</v>
      </c>
      <c r="C15" s="7" t="s">
        <v>524</v>
      </c>
      <c r="D15" s="6" t="s">
        <v>13</v>
      </c>
      <c r="E15" s="6" t="s">
        <v>525</v>
      </c>
      <c r="F15" s="6" t="s">
        <v>7</v>
      </c>
      <c r="G15" s="2" t="s">
        <v>4</v>
      </c>
    </row>
    <row r="16" spans="1:7" ht="15" thickBot="1" x14ac:dyDescent="0.4">
      <c r="A16" s="6">
        <v>15</v>
      </c>
      <c r="B16" s="6">
        <v>10000962</v>
      </c>
      <c r="C16" s="7" t="s">
        <v>526</v>
      </c>
      <c r="D16" s="6" t="s">
        <v>13</v>
      </c>
      <c r="E16" s="6" t="s">
        <v>527</v>
      </c>
      <c r="F16" s="6" t="s">
        <v>7</v>
      </c>
      <c r="G16" s="2" t="s">
        <v>4</v>
      </c>
    </row>
    <row r="17" spans="1:7" ht="15" thickBot="1" x14ac:dyDescent="0.4">
      <c r="A17" s="6">
        <v>16</v>
      </c>
      <c r="B17" s="6">
        <v>12001191</v>
      </c>
      <c r="C17" s="7" t="s">
        <v>528</v>
      </c>
      <c r="D17" s="6" t="s">
        <v>13</v>
      </c>
      <c r="E17" s="6" t="s">
        <v>529</v>
      </c>
      <c r="F17" s="6" t="s">
        <v>7</v>
      </c>
      <c r="G17" s="2" t="s">
        <v>4</v>
      </c>
    </row>
    <row r="18" spans="1:7" ht="15" thickBot="1" x14ac:dyDescent="0.4">
      <c r="A18" s="6">
        <v>17</v>
      </c>
      <c r="B18" s="6">
        <v>12001645</v>
      </c>
      <c r="C18" s="7" t="s">
        <v>530</v>
      </c>
      <c r="D18" s="6" t="s">
        <v>1</v>
      </c>
      <c r="E18" s="6" t="s">
        <v>531</v>
      </c>
      <c r="F18" s="6" t="s">
        <v>7</v>
      </c>
      <c r="G18" s="2" t="s">
        <v>4</v>
      </c>
    </row>
    <row r="19" spans="1:7" ht="15" thickBot="1" x14ac:dyDescent="0.4">
      <c r="A19" s="6">
        <v>18</v>
      </c>
      <c r="B19" s="6">
        <v>12001986</v>
      </c>
      <c r="C19" s="7" t="s">
        <v>532</v>
      </c>
      <c r="D19" s="6" t="s">
        <v>1</v>
      </c>
      <c r="E19" s="6" t="s">
        <v>533</v>
      </c>
      <c r="F19" s="6" t="s">
        <v>7</v>
      </c>
      <c r="G19" s="2" t="s">
        <v>4</v>
      </c>
    </row>
    <row r="20" spans="1:7" ht="15" thickBot="1" x14ac:dyDescent="0.4">
      <c r="A20" s="6">
        <v>19</v>
      </c>
      <c r="B20" s="6">
        <v>12000302</v>
      </c>
      <c r="C20" s="7" t="s">
        <v>534</v>
      </c>
      <c r="D20" s="6" t="s">
        <v>1</v>
      </c>
      <c r="E20" s="6" t="s">
        <v>535</v>
      </c>
      <c r="F20" s="6" t="s">
        <v>7</v>
      </c>
      <c r="G20" s="2" t="s">
        <v>4</v>
      </c>
    </row>
    <row r="21" spans="1:7" ht="15" thickBot="1" x14ac:dyDescent="0.4">
      <c r="A21" s="6">
        <v>20</v>
      </c>
      <c r="B21" s="6">
        <v>12001652</v>
      </c>
      <c r="C21" s="7" t="s">
        <v>536</v>
      </c>
      <c r="D21" s="6" t="s">
        <v>1</v>
      </c>
      <c r="E21" s="6" t="s">
        <v>537</v>
      </c>
      <c r="F21" s="6" t="s">
        <v>7</v>
      </c>
      <c r="G21" s="2" t="s">
        <v>4</v>
      </c>
    </row>
    <row r="22" spans="1:7" ht="15" thickBot="1" x14ac:dyDescent="0.4">
      <c r="A22" s="6">
        <v>21</v>
      </c>
      <c r="B22" s="6">
        <v>12000333</v>
      </c>
      <c r="C22" s="7" t="s">
        <v>538</v>
      </c>
      <c r="D22" s="6" t="s">
        <v>13</v>
      </c>
      <c r="E22" s="6" t="s">
        <v>93</v>
      </c>
      <c r="F22" s="6" t="s">
        <v>7</v>
      </c>
      <c r="G22" s="2" t="s">
        <v>4</v>
      </c>
    </row>
    <row r="23" spans="1:7" ht="15" thickBot="1" x14ac:dyDescent="0.4">
      <c r="A23" s="6">
        <v>22</v>
      </c>
      <c r="B23" s="6">
        <v>12000371</v>
      </c>
      <c r="C23" s="7" t="s">
        <v>539</v>
      </c>
      <c r="D23" s="6" t="s">
        <v>13</v>
      </c>
      <c r="E23" s="6" t="s">
        <v>540</v>
      </c>
      <c r="F23" s="6" t="s">
        <v>7</v>
      </c>
      <c r="G23" s="2" t="s">
        <v>4</v>
      </c>
    </row>
    <row r="24" spans="1:7" ht="15" thickBot="1" x14ac:dyDescent="0.4">
      <c r="A24" s="6">
        <v>23</v>
      </c>
      <c r="B24" s="6">
        <v>12001655</v>
      </c>
      <c r="C24" s="7" t="s">
        <v>541</v>
      </c>
      <c r="D24" s="6" t="s">
        <v>1</v>
      </c>
      <c r="E24" s="6" t="s">
        <v>542</v>
      </c>
      <c r="F24" s="6" t="s">
        <v>7</v>
      </c>
      <c r="G24" s="2" t="s">
        <v>4</v>
      </c>
    </row>
    <row r="25" spans="1:7" ht="15" thickBot="1" x14ac:dyDescent="0.4">
      <c r="A25" s="6">
        <v>24</v>
      </c>
      <c r="B25" s="6">
        <v>12000608</v>
      </c>
      <c r="C25" s="7" t="s">
        <v>543</v>
      </c>
      <c r="D25" s="6" t="s">
        <v>1</v>
      </c>
      <c r="E25" s="6" t="s">
        <v>544</v>
      </c>
      <c r="F25" s="6" t="s">
        <v>7</v>
      </c>
      <c r="G25" s="2" t="s">
        <v>4</v>
      </c>
    </row>
    <row r="26" spans="1:7" ht="15" thickBot="1" x14ac:dyDescent="0.4">
      <c r="A26" s="6">
        <v>25</v>
      </c>
      <c r="B26" s="6">
        <v>12002076</v>
      </c>
      <c r="C26" s="7" t="s">
        <v>545</v>
      </c>
      <c r="D26" s="6" t="s">
        <v>1</v>
      </c>
      <c r="E26" s="6" t="s">
        <v>546</v>
      </c>
      <c r="F26" s="6" t="s">
        <v>7</v>
      </c>
      <c r="G26" s="2" t="s">
        <v>4</v>
      </c>
    </row>
    <row r="27" spans="1:7" ht="15" thickBot="1" x14ac:dyDescent="0.4">
      <c r="A27" s="6">
        <v>26</v>
      </c>
      <c r="B27" s="6">
        <v>12000638</v>
      </c>
      <c r="C27" s="7" t="s">
        <v>547</v>
      </c>
      <c r="D27" s="6" t="s">
        <v>1</v>
      </c>
      <c r="E27" s="6" t="s">
        <v>548</v>
      </c>
      <c r="F27" s="6" t="s">
        <v>7</v>
      </c>
      <c r="G27" s="2" t="s">
        <v>4</v>
      </c>
    </row>
    <row r="28" spans="1:7" ht="15" thickBot="1" x14ac:dyDescent="0.4">
      <c r="A28" s="6">
        <v>27</v>
      </c>
      <c r="B28" s="6">
        <v>12000664</v>
      </c>
      <c r="C28" s="7" t="s">
        <v>549</v>
      </c>
      <c r="D28" s="6" t="s">
        <v>1</v>
      </c>
      <c r="E28" s="6" t="s">
        <v>499</v>
      </c>
      <c r="F28" s="6" t="s">
        <v>7</v>
      </c>
      <c r="G28" s="2" t="s">
        <v>4</v>
      </c>
    </row>
    <row r="29" spans="1:7" ht="15" thickBot="1" x14ac:dyDescent="0.4">
      <c r="A29" s="6">
        <v>28</v>
      </c>
      <c r="B29" s="6">
        <v>12000694</v>
      </c>
      <c r="C29" s="7" t="s">
        <v>550</v>
      </c>
      <c r="D29" s="6" t="s">
        <v>13</v>
      </c>
      <c r="E29" s="6" t="s">
        <v>551</v>
      </c>
      <c r="F29" s="6" t="s">
        <v>7</v>
      </c>
      <c r="G29" s="2" t="s">
        <v>4</v>
      </c>
    </row>
    <row r="30" spans="1:7" ht="15" thickBot="1" x14ac:dyDescent="0.4">
      <c r="A30" s="6">
        <v>29</v>
      </c>
      <c r="B30" s="6">
        <v>12000720</v>
      </c>
      <c r="C30" s="7" t="s">
        <v>552</v>
      </c>
      <c r="D30" s="6" t="s">
        <v>1</v>
      </c>
      <c r="E30" s="6" t="s">
        <v>553</v>
      </c>
      <c r="F30" s="6" t="s">
        <v>7</v>
      </c>
      <c r="G30" s="2" t="s">
        <v>4</v>
      </c>
    </row>
    <row r="31" spans="1:7" ht="15" thickBot="1" x14ac:dyDescent="0.4">
      <c r="A31" s="6">
        <v>30</v>
      </c>
      <c r="B31" s="6">
        <v>12000724</v>
      </c>
      <c r="C31" s="7" t="s">
        <v>554</v>
      </c>
      <c r="D31" s="6" t="s">
        <v>1</v>
      </c>
      <c r="E31" s="6" t="s">
        <v>419</v>
      </c>
      <c r="F31" s="6" t="s">
        <v>7</v>
      </c>
      <c r="G31" s="2" t="s">
        <v>4</v>
      </c>
    </row>
    <row r="32" spans="1:7" ht="15" thickBot="1" x14ac:dyDescent="0.4">
      <c r="A32" s="6">
        <v>31</v>
      </c>
      <c r="B32" s="6">
        <v>12000755</v>
      </c>
      <c r="C32" s="7" t="s">
        <v>555</v>
      </c>
      <c r="D32" s="6" t="s">
        <v>13</v>
      </c>
      <c r="E32" s="6" t="s">
        <v>556</v>
      </c>
      <c r="F32" s="6" t="s">
        <v>7</v>
      </c>
      <c r="G32" s="2" t="s">
        <v>4</v>
      </c>
    </row>
    <row r="33" spans="1:7" ht="15" thickBot="1" x14ac:dyDescent="0.4">
      <c r="A33" s="6">
        <v>32</v>
      </c>
      <c r="B33" s="6">
        <v>12001683</v>
      </c>
      <c r="C33" s="7" t="s">
        <v>389</v>
      </c>
      <c r="D33" s="6" t="s">
        <v>13</v>
      </c>
      <c r="E33" s="6" t="s">
        <v>557</v>
      </c>
      <c r="F33" s="6" t="s">
        <v>7</v>
      </c>
      <c r="G33" s="2" t="s">
        <v>4</v>
      </c>
    </row>
    <row r="34" spans="1:7" ht="15" thickBot="1" x14ac:dyDescent="0.4">
      <c r="A34" s="6">
        <v>33</v>
      </c>
      <c r="B34" s="6">
        <v>12000799</v>
      </c>
      <c r="C34" s="7" t="s">
        <v>558</v>
      </c>
      <c r="D34" s="6" t="s">
        <v>1</v>
      </c>
      <c r="E34" s="6" t="s">
        <v>559</v>
      </c>
      <c r="F34" s="6" t="s">
        <v>7</v>
      </c>
      <c r="G34" s="2" t="s">
        <v>4</v>
      </c>
    </row>
    <row r="35" spans="1:7" ht="15" thickBot="1" x14ac:dyDescent="0.4">
      <c r="A35" s="6">
        <v>34</v>
      </c>
      <c r="B35" s="6">
        <v>12001367</v>
      </c>
      <c r="C35" s="7" t="s">
        <v>560</v>
      </c>
      <c r="D35" s="6" t="s">
        <v>1</v>
      </c>
      <c r="E35" s="6" t="s">
        <v>561</v>
      </c>
      <c r="F35" s="6" t="s">
        <v>7</v>
      </c>
      <c r="G35" s="2" t="s">
        <v>4</v>
      </c>
    </row>
    <row r="36" spans="1:7" ht="15" thickBot="1" x14ac:dyDescent="0.4">
      <c r="A36" s="6">
        <v>35</v>
      </c>
      <c r="B36" s="6">
        <v>12000911</v>
      </c>
      <c r="C36" s="7" t="s">
        <v>562</v>
      </c>
      <c r="D36" s="6" t="s">
        <v>1</v>
      </c>
      <c r="E36" s="6" t="s">
        <v>563</v>
      </c>
      <c r="F36" s="6" t="s">
        <v>7</v>
      </c>
      <c r="G36" s="2" t="s">
        <v>4</v>
      </c>
    </row>
    <row r="37" spans="1:7" ht="15" thickBot="1" x14ac:dyDescent="0.4">
      <c r="A37" s="6">
        <v>36</v>
      </c>
      <c r="B37" s="6">
        <v>12000919</v>
      </c>
      <c r="C37" s="7" t="s">
        <v>564</v>
      </c>
      <c r="D37" s="6" t="s">
        <v>13</v>
      </c>
      <c r="E37" s="6" t="s">
        <v>565</v>
      </c>
      <c r="F37" s="6" t="s">
        <v>7</v>
      </c>
      <c r="G37" s="2" t="s">
        <v>4</v>
      </c>
    </row>
    <row r="38" spans="1:7" ht="15" thickBot="1" x14ac:dyDescent="0.4">
      <c r="A38" s="6">
        <v>37</v>
      </c>
      <c r="B38" s="6">
        <v>12001693</v>
      </c>
      <c r="C38" s="7" t="s">
        <v>566</v>
      </c>
      <c r="D38" s="6" t="s">
        <v>1</v>
      </c>
      <c r="E38" s="6" t="s">
        <v>567</v>
      </c>
      <c r="F38" s="6" t="s">
        <v>7</v>
      </c>
      <c r="G38" s="2" t="s">
        <v>4</v>
      </c>
    </row>
    <row r="39" spans="1:7" ht="15" thickBot="1" x14ac:dyDescent="0.4">
      <c r="A39" s="6">
        <v>38</v>
      </c>
      <c r="B39" s="6">
        <v>12000943</v>
      </c>
      <c r="C39" s="7" t="s">
        <v>568</v>
      </c>
      <c r="D39" s="6" t="s">
        <v>1</v>
      </c>
      <c r="E39" s="6" t="s">
        <v>569</v>
      </c>
      <c r="F39" s="6" t="s">
        <v>7</v>
      </c>
      <c r="G39" s="2" t="s">
        <v>4</v>
      </c>
    </row>
    <row r="40" spans="1:7" ht="15" thickBot="1" x14ac:dyDescent="0.4">
      <c r="A40" s="6">
        <v>39</v>
      </c>
      <c r="B40" s="6">
        <v>12000957</v>
      </c>
      <c r="C40" s="7" t="s">
        <v>570</v>
      </c>
      <c r="D40" s="6" t="s">
        <v>1</v>
      </c>
      <c r="E40" s="6" t="s">
        <v>571</v>
      </c>
      <c r="F40" s="6" t="s">
        <v>7</v>
      </c>
      <c r="G40" s="2" t="s">
        <v>4</v>
      </c>
    </row>
    <row r="41" spans="1:7" ht="15" thickBot="1" x14ac:dyDescent="0.4">
      <c r="A41" s="6">
        <v>40</v>
      </c>
      <c r="B41" s="6">
        <v>12000983</v>
      </c>
      <c r="C41" s="7" t="s">
        <v>572</v>
      </c>
      <c r="D41" s="6" t="s">
        <v>13</v>
      </c>
      <c r="E41" s="6" t="s">
        <v>573</v>
      </c>
      <c r="F41" s="6" t="s">
        <v>7</v>
      </c>
      <c r="G41" s="2" t="s">
        <v>4</v>
      </c>
    </row>
    <row r="42" spans="1:7" ht="15" thickBot="1" x14ac:dyDescent="0.4">
      <c r="A42" s="6">
        <v>41</v>
      </c>
      <c r="B42" s="6">
        <v>12001435</v>
      </c>
      <c r="C42" s="7" t="s">
        <v>574</v>
      </c>
      <c r="D42" s="6" t="s">
        <v>13</v>
      </c>
      <c r="E42" s="6" t="s">
        <v>575</v>
      </c>
      <c r="F42" s="6" t="s">
        <v>7</v>
      </c>
      <c r="G42" s="2" t="s">
        <v>4</v>
      </c>
    </row>
    <row r="43" spans="1:7" ht="15" thickBot="1" x14ac:dyDescent="0.4">
      <c r="A43" s="6">
        <v>42</v>
      </c>
      <c r="B43" s="6">
        <v>12001576</v>
      </c>
      <c r="C43" s="7" t="s">
        <v>576</v>
      </c>
      <c r="D43" s="6" t="s">
        <v>13</v>
      </c>
      <c r="E43" s="6" t="s">
        <v>577</v>
      </c>
      <c r="F43" s="6" t="s">
        <v>7</v>
      </c>
      <c r="G43" s="2" t="s">
        <v>4</v>
      </c>
    </row>
    <row r="44" spans="1:7" ht="15" thickBot="1" x14ac:dyDescent="0.4">
      <c r="A44" s="6">
        <v>43</v>
      </c>
      <c r="B44" s="6">
        <v>12001442</v>
      </c>
      <c r="C44" s="7" t="s">
        <v>578</v>
      </c>
      <c r="D44" s="6" t="s">
        <v>1</v>
      </c>
      <c r="E44" s="6" t="s">
        <v>579</v>
      </c>
      <c r="F44" s="6" t="s">
        <v>7</v>
      </c>
      <c r="G44" s="2" t="s">
        <v>4</v>
      </c>
    </row>
    <row r="45" spans="1:7" ht="15" thickBot="1" x14ac:dyDescent="0.4">
      <c r="A45" s="6">
        <v>44</v>
      </c>
      <c r="B45" s="6">
        <v>12001085</v>
      </c>
      <c r="C45" s="7" t="s">
        <v>580</v>
      </c>
      <c r="D45" s="6" t="s">
        <v>1</v>
      </c>
      <c r="E45" s="6" t="s">
        <v>581</v>
      </c>
      <c r="F45" s="6" t="s">
        <v>7</v>
      </c>
      <c r="G45" s="2" t="s">
        <v>4</v>
      </c>
    </row>
    <row r="46" spans="1:7" ht="15" thickBot="1" x14ac:dyDescent="0.4">
      <c r="A46" s="6">
        <v>45</v>
      </c>
      <c r="B46" s="6">
        <v>12001453</v>
      </c>
      <c r="C46" s="7" t="s">
        <v>580</v>
      </c>
      <c r="D46" s="6" t="s">
        <v>1</v>
      </c>
      <c r="E46" s="6" t="s">
        <v>582</v>
      </c>
      <c r="F46" s="6" t="s">
        <v>7</v>
      </c>
      <c r="G46" s="2" t="s">
        <v>4</v>
      </c>
    </row>
    <row r="47" spans="1:7" x14ac:dyDescent="0.35">
      <c r="A47" s="6">
        <v>46</v>
      </c>
      <c r="B47" s="6">
        <v>12001700</v>
      </c>
      <c r="C47" s="7" t="s">
        <v>583</v>
      </c>
      <c r="D47" s="6" t="s">
        <v>13</v>
      </c>
      <c r="E47" s="6" t="s">
        <v>584</v>
      </c>
      <c r="F47" s="6" t="s">
        <v>27</v>
      </c>
      <c r="G47" s="4"/>
    </row>
    <row r="48" spans="1:7" x14ac:dyDescent="0.35">
      <c r="C48" s="30" t="s">
        <v>36</v>
      </c>
      <c r="D48" s="30"/>
      <c r="E48" s="31"/>
      <c r="F48" s="11">
        <f>COUNTIF(F$2:F$47,"  Chưa tốt nghiệp")</f>
        <v>5</v>
      </c>
    </row>
    <row r="49" spans="3:6" x14ac:dyDescent="0.35">
      <c r="C49" s="30" t="s">
        <v>37</v>
      </c>
      <c r="D49" s="30"/>
      <c r="E49" s="31"/>
      <c r="F49" s="9">
        <f>COUNTIF(F$2:F$47,"  Tốt nghiệp")</f>
        <v>40</v>
      </c>
    </row>
    <row r="50" spans="3:6" x14ac:dyDescent="0.35">
      <c r="C50" s="30" t="s">
        <v>38</v>
      </c>
      <c r="D50" s="30"/>
      <c r="E50" s="31"/>
      <c r="F50" s="9">
        <f>COUNTIF(F$2:F$47,"  Thôi học")</f>
        <v>1</v>
      </c>
    </row>
    <row r="51" spans="3:6" x14ac:dyDescent="0.35">
      <c r="C51" s="32" t="s">
        <v>209</v>
      </c>
      <c r="D51" s="32"/>
      <c r="E51" s="32"/>
      <c r="F51" s="9">
        <f>COUNTIF(F4:F47,"  Tạm dừng học")</f>
        <v>0</v>
      </c>
    </row>
  </sheetData>
  <mergeCells count="4">
    <mergeCell ref="C48:E48"/>
    <mergeCell ref="C49:E49"/>
    <mergeCell ref="C50:E50"/>
    <mergeCell ref="C51:E5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25" workbookViewId="0">
      <selection activeCell="F40" sqref="F40"/>
    </sheetView>
  </sheetViews>
  <sheetFormatPr defaultRowHeight="14.5" x14ac:dyDescent="0.35"/>
  <cols>
    <col min="3" max="3" width="22.7265625" bestFit="1" customWidth="1"/>
    <col min="5" max="5" width="10.26953125" bestFit="1" customWidth="1"/>
    <col min="6" max="6" width="14.54296875" bestFit="1" customWidth="1"/>
  </cols>
  <sheetData>
    <row r="1" spans="1:7" x14ac:dyDescent="0.35">
      <c r="A1" s="8" t="s">
        <v>30</v>
      </c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</row>
    <row r="2" spans="1:7" ht="15" thickBot="1" x14ac:dyDescent="0.4">
      <c r="A2" s="1">
        <v>1</v>
      </c>
      <c r="B2" s="2">
        <v>13002224</v>
      </c>
      <c r="C2" s="3" t="s">
        <v>585</v>
      </c>
      <c r="D2" s="2" t="s">
        <v>1</v>
      </c>
      <c r="E2" s="2" t="s">
        <v>586</v>
      </c>
      <c r="F2" s="2" t="s">
        <v>3</v>
      </c>
      <c r="G2" s="2" t="s">
        <v>4</v>
      </c>
    </row>
    <row r="3" spans="1:7" ht="15" thickBot="1" x14ac:dyDescent="0.4">
      <c r="A3" s="1">
        <v>2</v>
      </c>
      <c r="B3" s="2">
        <v>13000162</v>
      </c>
      <c r="C3" s="3" t="s">
        <v>587</v>
      </c>
      <c r="D3" s="2" t="s">
        <v>1</v>
      </c>
      <c r="E3" s="2" t="s">
        <v>588</v>
      </c>
      <c r="F3" s="2" t="s">
        <v>3</v>
      </c>
      <c r="G3" s="2" t="s">
        <v>4</v>
      </c>
    </row>
    <row r="4" spans="1:7" ht="15" thickBot="1" x14ac:dyDescent="0.4">
      <c r="A4" s="1">
        <v>3</v>
      </c>
      <c r="B4" s="2">
        <v>13001590</v>
      </c>
      <c r="C4" s="3" t="s">
        <v>589</v>
      </c>
      <c r="D4" s="2" t="s">
        <v>1</v>
      </c>
      <c r="E4" s="2" t="s">
        <v>590</v>
      </c>
      <c r="F4" s="2" t="s">
        <v>3</v>
      </c>
      <c r="G4" s="2" t="s">
        <v>4</v>
      </c>
    </row>
    <row r="5" spans="1:7" ht="15" thickBot="1" x14ac:dyDescent="0.4">
      <c r="A5" s="1">
        <v>4</v>
      </c>
      <c r="B5" s="2">
        <v>13000231</v>
      </c>
      <c r="C5" s="3" t="s">
        <v>591</v>
      </c>
      <c r="D5" s="2" t="s">
        <v>13</v>
      </c>
      <c r="E5" s="2" t="s">
        <v>592</v>
      </c>
      <c r="F5" s="2" t="s">
        <v>3</v>
      </c>
      <c r="G5" s="2" t="s">
        <v>4</v>
      </c>
    </row>
    <row r="6" spans="1:7" ht="15" thickBot="1" x14ac:dyDescent="0.4">
      <c r="A6" s="1">
        <v>5</v>
      </c>
      <c r="B6" s="2">
        <v>13000309</v>
      </c>
      <c r="C6" s="3" t="s">
        <v>593</v>
      </c>
      <c r="D6" s="2" t="s">
        <v>13</v>
      </c>
      <c r="E6" s="2" t="s">
        <v>594</v>
      </c>
      <c r="F6" s="2" t="s">
        <v>3</v>
      </c>
      <c r="G6" s="2" t="s">
        <v>4</v>
      </c>
    </row>
    <row r="7" spans="1:7" ht="15" thickBot="1" x14ac:dyDescent="0.4">
      <c r="A7" s="1">
        <v>6</v>
      </c>
      <c r="B7" s="2">
        <v>13000333</v>
      </c>
      <c r="C7" s="3" t="s">
        <v>595</v>
      </c>
      <c r="D7" s="2" t="s">
        <v>1</v>
      </c>
      <c r="E7" s="2" t="s">
        <v>596</v>
      </c>
      <c r="F7" s="2" t="s">
        <v>3</v>
      </c>
      <c r="G7" s="2" t="s">
        <v>4</v>
      </c>
    </row>
    <row r="8" spans="1:7" ht="15" thickBot="1" x14ac:dyDescent="0.4">
      <c r="A8" s="1">
        <v>7</v>
      </c>
      <c r="B8" s="2">
        <v>13000334</v>
      </c>
      <c r="C8" s="3" t="s">
        <v>597</v>
      </c>
      <c r="D8" s="2" t="s">
        <v>1</v>
      </c>
      <c r="E8" s="2" t="s">
        <v>598</v>
      </c>
      <c r="F8" s="2" t="s">
        <v>3</v>
      </c>
      <c r="G8" s="2" t="s">
        <v>4</v>
      </c>
    </row>
    <row r="9" spans="1:7" ht="15" thickBot="1" x14ac:dyDescent="0.4">
      <c r="A9" s="1">
        <v>8</v>
      </c>
      <c r="B9" s="2">
        <v>13000353</v>
      </c>
      <c r="C9" s="3" t="s">
        <v>599</v>
      </c>
      <c r="D9" s="2" t="s">
        <v>1</v>
      </c>
      <c r="E9" s="2" t="s">
        <v>600</v>
      </c>
      <c r="F9" s="2" t="s">
        <v>3</v>
      </c>
      <c r="G9" s="2" t="s">
        <v>4</v>
      </c>
    </row>
    <row r="10" spans="1:7" ht="15" thickBot="1" x14ac:dyDescent="0.4">
      <c r="A10" s="1">
        <v>9</v>
      </c>
      <c r="B10" s="2">
        <v>13000465</v>
      </c>
      <c r="C10" s="3" t="s">
        <v>601</v>
      </c>
      <c r="D10" s="2" t="s">
        <v>13</v>
      </c>
      <c r="E10" s="2" t="s">
        <v>602</v>
      </c>
      <c r="F10" s="2" t="s">
        <v>3</v>
      </c>
      <c r="G10" s="2" t="s">
        <v>4</v>
      </c>
    </row>
    <row r="11" spans="1:7" ht="15" thickBot="1" x14ac:dyDescent="0.4">
      <c r="A11" s="1">
        <v>10</v>
      </c>
      <c r="B11" s="2">
        <v>13001866</v>
      </c>
      <c r="C11" s="3" t="s">
        <v>603</v>
      </c>
      <c r="D11" s="2" t="s">
        <v>1</v>
      </c>
      <c r="E11" s="2" t="s">
        <v>604</v>
      </c>
      <c r="F11" s="2" t="s">
        <v>3</v>
      </c>
      <c r="G11" s="2" t="s">
        <v>4</v>
      </c>
    </row>
    <row r="12" spans="1:7" ht="15" thickBot="1" x14ac:dyDescent="0.4">
      <c r="A12" s="1">
        <v>11</v>
      </c>
      <c r="B12" s="2">
        <v>13000550</v>
      </c>
      <c r="C12" s="3" t="s">
        <v>605</v>
      </c>
      <c r="D12" s="2" t="s">
        <v>1</v>
      </c>
      <c r="E12" s="2" t="s">
        <v>606</v>
      </c>
      <c r="F12" s="2" t="s">
        <v>3</v>
      </c>
      <c r="G12" s="2" t="s">
        <v>4</v>
      </c>
    </row>
    <row r="13" spans="1:7" ht="15" thickBot="1" x14ac:dyDescent="0.4">
      <c r="A13" s="1">
        <v>12</v>
      </c>
      <c r="B13" s="2">
        <v>13001497</v>
      </c>
      <c r="C13" s="3" t="s">
        <v>607</v>
      </c>
      <c r="D13" s="2" t="s">
        <v>1</v>
      </c>
      <c r="E13" s="2" t="s">
        <v>608</v>
      </c>
      <c r="F13" s="2" t="s">
        <v>3</v>
      </c>
      <c r="G13" s="2" t="s">
        <v>4</v>
      </c>
    </row>
    <row r="14" spans="1:7" ht="15" thickBot="1" x14ac:dyDescent="0.4">
      <c r="A14" s="1">
        <v>13</v>
      </c>
      <c r="B14" s="2">
        <v>13001919</v>
      </c>
      <c r="C14" s="3" t="s">
        <v>609</v>
      </c>
      <c r="D14" s="2" t="s">
        <v>1</v>
      </c>
      <c r="E14" s="2" t="s">
        <v>610</v>
      </c>
      <c r="F14" s="2" t="s">
        <v>3</v>
      </c>
      <c r="G14" s="2" t="s">
        <v>4</v>
      </c>
    </row>
    <row r="15" spans="1:7" ht="15" thickBot="1" x14ac:dyDescent="0.4">
      <c r="A15" s="1">
        <v>14</v>
      </c>
      <c r="B15" s="2">
        <v>13001930</v>
      </c>
      <c r="C15" s="3" t="s">
        <v>611</v>
      </c>
      <c r="D15" s="2" t="s">
        <v>1</v>
      </c>
      <c r="E15" s="2" t="s">
        <v>612</v>
      </c>
      <c r="F15" s="2" t="s">
        <v>3</v>
      </c>
      <c r="G15" s="2" t="s">
        <v>4</v>
      </c>
    </row>
    <row r="16" spans="1:7" ht="15" thickBot="1" x14ac:dyDescent="0.4">
      <c r="A16" s="1">
        <v>15</v>
      </c>
      <c r="B16" s="2">
        <v>13002295</v>
      </c>
      <c r="C16" s="3" t="s">
        <v>613</v>
      </c>
      <c r="D16" s="2" t="s">
        <v>1</v>
      </c>
      <c r="E16" s="2" t="s">
        <v>614</v>
      </c>
      <c r="F16" s="2" t="s">
        <v>3</v>
      </c>
      <c r="G16" s="2" t="s">
        <v>4</v>
      </c>
    </row>
    <row r="17" spans="1:7" ht="15" thickBot="1" x14ac:dyDescent="0.4">
      <c r="A17" s="1">
        <v>16</v>
      </c>
      <c r="B17" s="2">
        <v>13001960</v>
      </c>
      <c r="C17" s="3" t="s">
        <v>615</v>
      </c>
      <c r="D17" s="2" t="s">
        <v>1</v>
      </c>
      <c r="E17" s="2" t="s">
        <v>590</v>
      </c>
      <c r="F17" s="2" t="s">
        <v>3</v>
      </c>
      <c r="G17" s="2" t="s">
        <v>4</v>
      </c>
    </row>
    <row r="18" spans="1:7" ht="15" thickBot="1" x14ac:dyDescent="0.4">
      <c r="A18" s="1">
        <v>17</v>
      </c>
      <c r="B18" s="2">
        <v>13002306</v>
      </c>
      <c r="C18" s="3" t="s">
        <v>616</v>
      </c>
      <c r="D18" s="2" t="s">
        <v>1</v>
      </c>
      <c r="E18" s="2" t="s">
        <v>617</v>
      </c>
      <c r="F18" s="2" t="s">
        <v>3</v>
      </c>
      <c r="G18" s="2" t="s">
        <v>4</v>
      </c>
    </row>
    <row r="19" spans="1:7" ht="15" thickBot="1" x14ac:dyDescent="0.4">
      <c r="A19" s="1">
        <v>18</v>
      </c>
      <c r="B19" s="2">
        <v>13000922</v>
      </c>
      <c r="C19" s="3" t="s">
        <v>618</v>
      </c>
      <c r="D19" s="2" t="s">
        <v>1</v>
      </c>
      <c r="E19" s="2" t="s">
        <v>619</v>
      </c>
      <c r="F19" s="2" t="s">
        <v>3</v>
      </c>
      <c r="G19" s="2" t="s">
        <v>4</v>
      </c>
    </row>
    <row r="20" spans="1:7" ht="15" thickBot="1" x14ac:dyDescent="0.4">
      <c r="A20" s="1">
        <v>19</v>
      </c>
      <c r="B20" s="2">
        <v>13000933</v>
      </c>
      <c r="C20" s="3" t="s">
        <v>620</v>
      </c>
      <c r="D20" s="2" t="s">
        <v>1</v>
      </c>
      <c r="E20" s="2" t="s">
        <v>621</v>
      </c>
      <c r="F20" s="2" t="s">
        <v>3</v>
      </c>
      <c r="G20" s="2" t="s">
        <v>4</v>
      </c>
    </row>
    <row r="21" spans="1:7" ht="15" thickBot="1" x14ac:dyDescent="0.4">
      <c r="A21" s="1">
        <v>20</v>
      </c>
      <c r="B21" s="2">
        <v>13000947</v>
      </c>
      <c r="C21" s="3" t="s">
        <v>622</v>
      </c>
      <c r="D21" s="2" t="s">
        <v>1</v>
      </c>
      <c r="E21" s="2" t="s">
        <v>623</v>
      </c>
      <c r="F21" s="2" t="s">
        <v>3</v>
      </c>
      <c r="G21" s="2" t="s">
        <v>4</v>
      </c>
    </row>
    <row r="22" spans="1:7" ht="15" thickBot="1" x14ac:dyDescent="0.4">
      <c r="A22" s="1">
        <v>21</v>
      </c>
      <c r="B22" s="2">
        <v>13001994</v>
      </c>
      <c r="C22" s="3" t="s">
        <v>624</v>
      </c>
      <c r="D22" s="2" t="s">
        <v>1</v>
      </c>
      <c r="E22" s="2" t="s">
        <v>625</v>
      </c>
      <c r="F22" s="2" t="s">
        <v>3</v>
      </c>
      <c r="G22" s="2" t="s">
        <v>4</v>
      </c>
    </row>
    <row r="23" spans="1:7" ht="15" thickBot="1" x14ac:dyDescent="0.4">
      <c r="A23" s="1">
        <v>22</v>
      </c>
      <c r="B23" s="2">
        <v>13001028</v>
      </c>
      <c r="C23" s="3" t="s">
        <v>626</v>
      </c>
      <c r="D23" s="2" t="s">
        <v>13</v>
      </c>
      <c r="E23" s="2" t="s">
        <v>627</v>
      </c>
      <c r="F23" s="2" t="s">
        <v>3</v>
      </c>
      <c r="G23" s="2" t="s">
        <v>4</v>
      </c>
    </row>
    <row r="24" spans="1:7" ht="15" thickBot="1" x14ac:dyDescent="0.4">
      <c r="A24" s="1">
        <v>23</v>
      </c>
      <c r="B24" s="2">
        <v>13001090</v>
      </c>
      <c r="C24" s="3" t="s">
        <v>23</v>
      </c>
      <c r="D24" s="2" t="s">
        <v>1</v>
      </c>
      <c r="E24" s="2" t="s">
        <v>628</v>
      </c>
      <c r="F24" s="2" t="s">
        <v>3</v>
      </c>
      <c r="G24" s="2" t="s">
        <v>4</v>
      </c>
    </row>
    <row r="25" spans="1:7" ht="15" thickBot="1" x14ac:dyDescent="0.4">
      <c r="A25" s="1">
        <v>24</v>
      </c>
      <c r="B25" s="2">
        <v>13001132</v>
      </c>
      <c r="C25" s="3" t="s">
        <v>181</v>
      </c>
      <c r="D25" s="2" t="s">
        <v>1</v>
      </c>
      <c r="E25" s="2" t="s">
        <v>629</v>
      </c>
      <c r="F25" s="2" t="s">
        <v>3</v>
      </c>
      <c r="G25" s="2" t="s">
        <v>4</v>
      </c>
    </row>
    <row r="26" spans="1:7" ht="15" thickBot="1" x14ac:dyDescent="0.4">
      <c r="A26" s="1">
        <v>25</v>
      </c>
      <c r="B26" s="2">
        <v>13001169</v>
      </c>
      <c r="C26" s="3" t="s">
        <v>630</v>
      </c>
      <c r="D26" s="2" t="s">
        <v>1</v>
      </c>
      <c r="E26" s="2" t="s">
        <v>631</v>
      </c>
      <c r="F26" s="2" t="s">
        <v>3</v>
      </c>
      <c r="G26" s="2" t="s">
        <v>4</v>
      </c>
    </row>
    <row r="27" spans="1:7" ht="15" thickBot="1" x14ac:dyDescent="0.4">
      <c r="A27" s="1">
        <v>26</v>
      </c>
      <c r="B27" s="2">
        <v>13001280</v>
      </c>
      <c r="C27" s="3" t="s">
        <v>632</v>
      </c>
      <c r="D27" s="2" t="s">
        <v>1</v>
      </c>
      <c r="E27" s="2" t="s">
        <v>633</v>
      </c>
      <c r="F27" s="2" t="s">
        <v>3</v>
      </c>
      <c r="G27" s="2" t="s">
        <v>4</v>
      </c>
    </row>
    <row r="28" spans="1:7" ht="15" thickBot="1" x14ac:dyDescent="0.4">
      <c r="A28" s="1">
        <v>27</v>
      </c>
      <c r="B28" s="2">
        <v>13002182</v>
      </c>
      <c r="C28" s="3" t="s">
        <v>634</v>
      </c>
      <c r="D28" s="2" t="s">
        <v>1</v>
      </c>
      <c r="E28" s="2" t="s">
        <v>635</v>
      </c>
      <c r="F28" s="2" t="s">
        <v>3</v>
      </c>
      <c r="G28" s="2" t="s">
        <v>4</v>
      </c>
    </row>
    <row r="29" spans="1:7" ht="15" thickBot="1" x14ac:dyDescent="0.4">
      <c r="A29" s="1">
        <v>28</v>
      </c>
      <c r="B29" s="2">
        <v>13002211</v>
      </c>
      <c r="C29" s="3" t="s">
        <v>636</v>
      </c>
      <c r="D29" s="2" t="s">
        <v>1</v>
      </c>
      <c r="E29" s="2" t="s">
        <v>637</v>
      </c>
      <c r="F29" s="2" t="s">
        <v>3</v>
      </c>
      <c r="G29" s="2" t="s">
        <v>4</v>
      </c>
    </row>
    <row r="30" spans="1:7" ht="15" thickBot="1" x14ac:dyDescent="0.4">
      <c r="A30" s="1">
        <v>29</v>
      </c>
      <c r="B30" s="2">
        <v>13002339</v>
      </c>
      <c r="C30" s="3" t="s">
        <v>638</v>
      </c>
      <c r="D30" s="2" t="s">
        <v>1</v>
      </c>
      <c r="E30" s="2" t="s">
        <v>628</v>
      </c>
      <c r="F30" s="2" t="s">
        <v>3</v>
      </c>
      <c r="G30" s="2" t="s">
        <v>4</v>
      </c>
    </row>
    <row r="31" spans="1:7" ht="15" thickBot="1" x14ac:dyDescent="0.4">
      <c r="A31" s="1">
        <v>30</v>
      </c>
      <c r="B31" s="2">
        <v>13001424</v>
      </c>
      <c r="C31" s="3" t="s">
        <v>639</v>
      </c>
      <c r="D31" s="2" t="s">
        <v>1</v>
      </c>
      <c r="E31" s="2" t="s">
        <v>640</v>
      </c>
      <c r="F31" s="2" t="s">
        <v>3</v>
      </c>
      <c r="G31" s="2" t="s">
        <v>4</v>
      </c>
    </row>
    <row r="32" spans="1:7" ht="15" thickBot="1" x14ac:dyDescent="0.4">
      <c r="A32" s="1">
        <v>31</v>
      </c>
      <c r="B32" s="2">
        <v>13000057</v>
      </c>
      <c r="C32" s="3" t="s">
        <v>641</v>
      </c>
      <c r="D32" s="2" t="s">
        <v>13</v>
      </c>
      <c r="E32" s="2" t="s">
        <v>642</v>
      </c>
      <c r="F32" s="2" t="s">
        <v>203</v>
      </c>
      <c r="G32" s="2" t="s">
        <v>4</v>
      </c>
    </row>
    <row r="33" spans="1:7" ht="15" thickBot="1" x14ac:dyDescent="0.4">
      <c r="A33" s="1">
        <v>32</v>
      </c>
      <c r="B33" s="2">
        <v>13000854</v>
      </c>
      <c r="C33" s="3" t="s">
        <v>643</v>
      </c>
      <c r="D33" s="2" t="s">
        <v>1</v>
      </c>
      <c r="E33" s="2" t="s">
        <v>644</v>
      </c>
      <c r="F33" s="2" t="s">
        <v>203</v>
      </c>
      <c r="G33" s="2" t="s">
        <v>4</v>
      </c>
    </row>
    <row r="34" spans="1:7" ht="15" thickBot="1" x14ac:dyDescent="0.4">
      <c r="A34" s="1">
        <v>33</v>
      </c>
      <c r="B34" s="2">
        <v>13002286</v>
      </c>
      <c r="C34" s="3" t="s">
        <v>645</v>
      </c>
      <c r="D34" s="2" t="s">
        <v>13</v>
      </c>
      <c r="E34" s="2" t="s">
        <v>646</v>
      </c>
      <c r="F34" s="2" t="s">
        <v>27</v>
      </c>
      <c r="G34" s="2" t="s">
        <v>4</v>
      </c>
    </row>
    <row r="35" spans="1:7" ht="15" thickBot="1" x14ac:dyDescent="0.4">
      <c r="A35" s="1">
        <v>34</v>
      </c>
      <c r="B35" s="2">
        <v>13002308</v>
      </c>
      <c r="C35" s="3" t="s">
        <v>647</v>
      </c>
      <c r="D35" s="2" t="s">
        <v>13</v>
      </c>
      <c r="E35" s="2" t="s">
        <v>648</v>
      </c>
      <c r="F35" s="2" t="s">
        <v>27</v>
      </c>
      <c r="G35" s="2" t="s">
        <v>4</v>
      </c>
    </row>
    <row r="36" spans="1:7" ht="15" thickBot="1" x14ac:dyDescent="0.4">
      <c r="A36" s="1">
        <v>35</v>
      </c>
      <c r="B36" s="2">
        <v>13001019</v>
      </c>
      <c r="C36" s="3" t="s">
        <v>649</v>
      </c>
      <c r="D36" s="2" t="s">
        <v>13</v>
      </c>
      <c r="E36" s="2" t="s">
        <v>650</v>
      </c>
      <c r="F36" s="2" t="s">
        <v>27</v>
      </c>
      <c r="G36" s="2" t="s">
        <v>4</v>
      </c>
    </row>
    <row r="37" spans="1:7" ht="15" thickBot="1" x14ac:dyDescent="0.4">
      <c r="A37" s="1">
        <v>36</v>
      </c>
      <c r="B37" s="2">
        <v>13001089</v>
      </c>
      <c r="C37" s="3" t="s">
        <v>651</v>
      </c>
      <c r="D37" s="2" t="s">
        <v>13</v>
      </c>
      <c r="E37" s="2" t="s">
        <v>652</v>
      </c>
      <c r="F37" s="2" t="s">
        <v>27</v>
      </c>
      <c r="G37" s="2" t="s">
        <v>4</v>
      </c>
    </row>
    <row r="38" spans="1:7" ht="15" thickBot="1" x14ac:dyDescent="0.4">
      <c r="A38" s="1">
        <v>37</v>
      </c>
      <c r="B38" s="2">
        <v>13001263</v>
      </c>
      <c r="C38" s="3" t="s">
        <v>653</v>
      </c>
      <c r="D38" s="2" t="s">
        <v>1</v>
      </c>
      <c r="E38" s="2" t="s">
        <v>654</v>
      </c>
      <c r="F38" s="2" t="s">
        <v>27</v>
      </c>
      <c r="G38" s="2" t="s">
        <v>4</v>
      </c>
    </row>
    <row r="39" spans="1:7" ht="15" thickBot="1" x14ac:dyDescent="0.4">
      <c r="A39" s="1">
        <v>38</v>
      </c>
      <c r="B39" s="2">
        <v>13001385</v>
      </c>
      <c r="C39" s="3" t="s">
        <v>655</v>
      </c>
      <c r="D39" s="2" t="s">
        <v>13</v>
      </c>
      <c r="E39" s="2" t="s">
        <v>656</v>
      </c>
      <c r="F39" s="2" t="s">
        <v>27</v>
      </c>
      <c r="G39" s="2" t="s">
        <v>4</v>
      </c>
    </row>
    <row r="40" spans="1:7" x14ac:dyDescent="0.35">
      <c r="C40" s="30" t="s">
        <v>36</v>
      </c>
      <c r="D40" s="30"/>
      <c r="E40" s="31"/>
      <c r="F40" s="11">
        <f>COUNTIF(F$2:F$39,"  Chưa tốt nghiệp")</f>
        <v>30</v>
      </c>
    </row>
    <row r="41" spans="1:7" x14ac:dyDescent="0.35">
      <c r="C41" s="30" t="s">
        <v>37</v>
      </c>
      <c r="D41" s="30"/>
      <c r="E41" s="31"/>
      <c r="F41" s="9">
        <f>COUNTIF(F$2:F$39,"  Tốt nghiệp")</f>
        <v>0</v>
      </c>
    </row>
    <row r="42" spans="1:7" x14ac:dyDescent="0.35">
      <c r="C42" s="30" t="s">
        <v>38</v>
      </c>
      <c r="D42" s="30"/>
      <c r="E42" s="31"/>
      <c r="F42" s="9">
        <f>COUNTIF(F$2:F$39,"  Thôi học")</f>
        <v>6</v>
      </c>
    </row>
    <row r="43" spans="1:7" x14ac:dyDescent="0.35">
      <c r="C43" s="32" t="s">
        <v>209</v>
      </c>
      <c r="D43" s="32"/>
      <c r="E43" s="32"/>
      <c r="F43" s="9">
        <f>COUNTIF(F$2:F$39,"  Tạm dừng học")</f>
        <v>2</v>
      </c>
    </row>
  </sheetData>
  <mergeCells count="4">
    <mergeCell ref="C40:E40"/>
    <mergeCell ref="C41:E41"/>
    <mergeCell ref="C42:E42"/>
    <mergeCell ref="C43:E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A70" workbookViewId="0">
      <selection activeCell="F84" sqref="F84"/>
    </sheetView>
  </sheetViews>
  <sheetFormatPr defaultRowHeight="14.5" x14ac:dyDescent="0.35"/>
  <cols>
    <col min="3" max="3" width="24.7265625" bestFit="1" customWidth="1"/>
    <col min="5" max="5" width="10.26953125" bestFit="1" customWidth="1"/>
    <col min="6" max="6" width="14.54296875" bestFit="1" customWidth="1"/>
  </cols>
  <sheetData>
    <row r="1" spans="1:7" x14ac:dyDescent="0.35">
      <c r="A1" s="8" t="s">
        <v>30</v>
      </c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</row>
    <row r="2" spans="1:7" ht="15" thickBot="1" x14ac:dyDescent="0.4">
      <c r="A2" s="1">
        <v>1</v>
      </c>
      <c r="B2" s="2">
        <v>13000026</v>
      </c>
      <c r="C2" s="3" t="s">
        <v>657</v>
      </c>
      <c r="D2" s="2" t="s">
        <v>13</v>
      </c>
      <c r="E2" s="2" t="s">
        <v>628</v>
      </c>
      <c r="F2" s="2" t="s">
        <v>3</v>
      </c>
      <c r="G2" s="2" t="s">
        <v>4</v>
      </c>
    </row>
    <row r="3" spans="1:7" ht="15" thickBot="1" x14ac:dyDescent="0.4">
      <c r="A3" s="1">
        <v>2</v>
      </c>
      <c r="B3" s="2">
        <v>13002190</v>
      </c>
      <c r="C3" s="3" t="s">
        <v>658</v>
      </c>
      <c r="D3" s="2" t="s">
        <v>1</v>
      </c>
      <c r="E3" s="2" t="s">
        <v>659</v>
      </c>
      <c r="F3" s="2" t="s">
        <v>3</v>
      </c>
      <c r="G3" s="2" t="s">
        <v>4</v>
      </c>
    </row>
    <row r="4" spans="1:7" ht="15" thickBot="1" x14ac:dyDescent="0.4">
      <c r="A4" s="1">
        <v>3</v>
      </c>
      <c r="B4" s="2">
        <v>13001708</v>
      </c>
      <c r="C4" s="3" t="s">
        <v>218</v>
      </c>
      <c r="D4" s="2" t="s">
        <v>1</v>
      </c>
      <c r="E4" s="2" t="s">
        <v>660</v>
      </c>
      <c r="F4" s="2" t="s">
        <v>3</v>
      </c>
      <c r="G4" s="2" t="s">
        <v>4</v>
      </c>
    </row>
    <row r="5" spans="1:7" ht="15" thickBot="1" x14ac:dyDescent="0.4">
      <c r="A5" s="1">
        <v>4</v>
      </c>
      <c r="B5" s="2">
        <v>13000038</v>
      </c>
      <c r="C5" s="3" t="s">
        <v>661</v>
      </c>
      <c r="D5" s="2" t="s">
        <v>1</v>
      </c>
      <c r="E5" s="2" t="s">
        <v>662</v>
      </c>
      <c r="F5" s="2" t="s">
        <v>3</v>
      </c>
      <c r="G5" s="2" t="s">
        <v>4</v>
      </c>
    </row>
    <row r="6" spans="1:7" ht="15" thickBot="1" x14ac:dyDescent="0.4">
      <c r="A6" s="1">
        <v>5</v>
      </c>
      <c r="B6" s="2">
        <v>13000101</v>
      </c>
      <c r="C6" s="3" t="s">
        <v>663</v>
      </c>
      <c r="D6" s="2" t="s">
        <v>1</v>
      </c>
      <c r="E6" s="2" t="s">
        <v>664</v>
      </c>
      <c r="F6" s="2" t="s">
        <v>3</v>
      </c>
      <c r="G6" s="2" t="s">
        <v>4</v>
      </c>
    </row>
    <row r="7" spans="1:7" ht="15" thickBot="1" x14ac:dyDescent="0.4">
      <c r="A7" s="1">
        <v>6</v>
      </c>
      <c r="B7" s="2">
        <v>13001737</v>
      </c>
      <c r="C7" s="3" t="s">
        <v>665</v>
      </c>
      <c r="D7" s="2" t="s">
        <v>1</v>
      </c>
      <c r="E7" s="2" t="s">
        <v>666</v>
      </c>
      <c r="F7" s="2" t="s">
        <v>3</v>
      </c>
      <c r="G7" s="2" t="s">
        <v>4</v>
      </c>
    </row>
    <row r="8" spans="1:7" ht="15" thickBot="1" x14ac:dyDescent="0.4">
      <c r="A8" s="1">
        <v>7</v>
      </c>
      <c r="B8" s="2">
        <v>13000141</v>
      </c>
      <c r="C8" s="3" t="s">
        <v>667</v>
      </c>
      <c r="D8" s="2" t="s">
        <v>13</v>
      </c>
      <c r="E8" s="2" t="s">
        <v>668</v>
      </c>
      <c r="F8" s="2" t="s">
        <v>3</v>
      </c>
      <c r="G8" s="2" t="s">
        <v>4</v>
      </c>
    </row>
    <row r="9" spans="1:7" ht="15" thickBot="1" x14ac:dyDescent="0.4">
      <c r="A9" s="1">
        <v>8</v>
      </c>
      <c r="B9" s="2">
        <v>13000229</v>
      </c>
      <c r="C9" s="3" t="s">
        <v>443</v>
      </c>
      <c r="D9" s="2" t="s">
        <v>13</v>
      </c>
      <c r="E9" s="2" t="s">
        <v>669</v>
      </c>
      <c r="F9" s="2" t="s">
        <v>3</v>
      </c>
      <c r="G9" s="2" t="s">
        <v>4</v>
      </c>
    </row>
    <row r="10" spans="1:7" ht="15" thickBot="1" x14ac:dyDescent="0.4">
      <c r="A10" s="1">
        <v>9</v>
      </c>
      <c r="B10" s="2">
        <v>13000237</v>
      </c>
      <c r="C10" s="3" t="s">
        <v>670</v>
      </c>
      <c r="D10" s="2" t="s">
        <v>13</v>
      </c>
      <c r="E10" s="2" t="s">
        <v>671</v>
      </c>
      <c r="F10" s="2" t="s">
        <v>3</v>
      </c>
      <c r="G10" s="2" t="s">
        <v>4</v>
      </c>
    </row>
    <row r="11" spans="1:7" ht="15" thickBot="1" x14ac:dyDescent="0.4">
      <c r="A11" s="1">
        <v>10</v>
      </c>
      <c r="B11" s="2">
        <v>13000244</v>
      </c>
      <c r="C11" s="3" t="s">
        <v>672</v>
      </c>
      <c r="D11" s="2" t="s">
        <v>13</v>
      </c>
      <c r="E11" s="2" t="s">
        <v>673</v>
      </c>
      <c r="F11" s="2" t="s">
        <v>3</v>
      </c>
      <c r="G11" s="2" t="s">
        <v>4</v>
      </c>
    </row>
    <row r="12" spans="1:7" ht="15" thickBot="1" x14ac:dyDescent="0.4">
      <c r="A12" s="1">
        <v>11</v>
      </c>
      <c r="B12" s="2">
        <v>13000259</v>
      </c>
      <c r="C12" s="3" t="s">
        <v>674</v>
      </c>
      <c r="D12" s="2" t="s">
        <v>1</v>
      </c>
      <c r="E12" s="2" t="s">
        <v>675</v>
      </c>
      <c r="F12" s="2" t="s">
        <v>3</v>
      </c>
      <c r="G12" s="2" t="s">
        <v>4</v>
      </c>
    </row>
    <row r="13" spans="1:7" ht="15" thickBot="1" x14ac:dyDescent="0.4">
      <c r="A13" s="1">
        <v>12</v>
      </c>
      <c r="B13" s="2">
        <v>13000277</v>
      </c>
      <c r="C13" s="3" t="s">
        <v>676</v>
      </c>
      <c r="D13" s="2" t="s">
        <v>1</v>
      </c>
      <c r="E13" s="2" t="s">
        <v>677</v>
      </c>
      <c r="F13" s="2" t="s">
        <v>3</v>
      </c>
      <c r="G13" s="2" t="s">
        <v>4</v>
      </c>
    </row>
    <row r="14" spans="1:7" ht="15" thickBot="1" x14ac:dyDescent="0.4">
      <c r="A14" s="1">
        <v>13</v>
      </c>
      <c r="B14" s="2">
        <v>13001466</v>
      </c>
      <c r="C14" s="3" t="s">
        <v>678</v>
      </c>
      <c r="D14" s="2" t="s">
        <v>1</v>
      </c>
      <c r="E14" s="2" t="s">
        <v>679</v>
      </c>
      <c r="F14" s="2" t="s">
        <v>3</v>
      </c>
      <c r="G14" s="2" t="s">
        <v>4</v>
      </c>
    </row>
    <row r="15" spans="1:7" ht="15" thickBot="1" x14ac:dyDescent="0.4">
      <c r="A15" s="1">
        <v>14</v>
      </c>
      <c r="B15" s="2">
        <v>13001819</v>
      </c>
      <c r="C15" s="3" t="s">
        <v>680</v>
      </c>
      <c r="D15" s="2" t="s">
        <v>1</v>
      </c>
      <c r="E15" s="2" t="s">
        <v>681</v>
      </c>
      <c r="F15" s="2" t="s">
        <v>3</v>
      </c>
      <c r="G15" s="2" t="s">
        <v>4</v>
      </c>
    </row>
    <row r="16" spans="1:7" ht="15" thickBot="1" x14ac:dyDescent="0.4">
      <c r="A16" s="1">
        <v>15</v>
      </c>
      <c r="B16" s="2">
        <v>13000363</v>
      </c>
      <c r="C16" s="3" t="s">
        <v>682</v>
      </c>
      <c r="D16" s="2" t="s">
        <v>1</v>
      </c>
      <c r="E16" s="2" t="s">
        <v>683</v>
      </c>
      <c r="F16" s="2" t="s">
        <v>3</v>
      </c>
      <c r="G16" s="2" t="s">
        <v>4</v>
      </c>
    </row>
    <row r="17" spans="1:7" ht="15" thickBot="1" x14ac:dyDescent="0.4">
      <c r="A17" s="1">
        <v>16</v>
      </c>
      <c r="B17" s="2">
        <v>13001835</v>
      </c>
      <c r="C17" s="3" t="s">
        <v>684</v>
      </c>
      <c r="D17" s="2" t="s">
        <v>13</v>
      </c>
      <c r="E17" s="2" t="s">
        <v>685</v>
      </c>
      <c r="F17" s="2" t="s">
        <v>3</v>
      </c>
      <c r="G17" s="2" t="s">
        <v>4</v>
      </c>
    </row>
    <row r="18" spans="1:7" ht="15" thickBot="1" x14ac:dyDescent="0.4">
      <c r="A18" s="1">
        <v>17</v>
      </c>
      <c r="B18" s="2">
        <v>13001839</v>
      </c>
      <c r="C18" s="3" t="s">
        <v>686</v>
      </c>
      <c r="D18" s="2" t="s">
        <v>1</v>
      </c>
      <c r="E18" s="2" t="s">
        <v>687</v>
      </c>
      <c r="F18" s="2" t="s">
        <v>3</v>
      </c>
      <c r="G18" s="2" t="s">
        <v>4</v>
      </c>
    </row>
    <row r="19" spans="1:7" ht="15" thickBot="1" x14ac:dyDescent="0.4">
      <c r="A19" s="1">
        <v>18</v>
      </c>
      <c r="B19" s="2">
        <v>13000461</v>
      </c>
      <c r="C19" s="3" t="s">
        <v>688</v>
      </c>
      <c r="D19" s="2" t="s">
        <v>1</v>
      </c>
      <c r="E19" s="2" t="s">
        <v>689</v>
      </c>
      <c r="F19" s="2" t="s">
        <v>3</v>
      </c>
      <c r="G19" s="2" t="s">
        <v>4</v>
      </c>
    </row>
    <row r="20" spans="1:7" ht="15" thickBot="1" x14ac:dyDescent="0.4">
      <c r="A20" s="1">
        <v>19</v>
      </c>
      <c r="B20" s="2">
        <v>13001480</v>
      </c>
      <c r="C20" s="3" t="s">
        <v>690</v>
      </c>
      <c r="D20" s="2" t="s">
        <v>13</v>
      </c>
      <c r="E20" s="2" t="s">
        <v>513</v>
      </c>
      <c r="F20" s="2" t="s">
        <v>3</v>
      </c>
      <c r="G20" s="2" t="s">
        <v>4</v>
      </c>
    </row>
    <row r="21" spans="1:7" ht="15" thickBot="1" x14ac:dyDescent="0.4">
      <c r="A21" s="1">
        <v>20</v>
      </c>
      <c r="B21" s="2">
        <v>13001614</v>
      </c>
      <c r="C21" s="3" t="s">
        <v>691</v>
      </c>
      <c r="D21" s="2" t="s">
        <v>13</v>
      </c>
      <c r="E21" s="2" t="s">
        <v>692</v>
      </c>
      <c r="F21" s="2" t="s">
        <v>3</v>
      </c>
      <c r="G21" s="2" t="s">
        <v>4</v>
      </c>
    </row>
    <row r="22" spans="1:7" ht="15" thickBot="1" x14ac:dyDescent="0.4">
      <c r="A22" s="1">
        <v>21</v>
      </c>
      <c r="B22" s="2">
        <v>13000498</v>
      </c>
      <c r="C22" s="3" t="s">
        <v>693</v>
      </c>
      <c r="D22" s="2" t="s">
        <v>1</v>
      </c>
      <c r="E22" s="2" t="s">
        <v>694</v>
      </c>
      <c r="F22" s="2" t="s">
        <v>3</v>
      </c>
      <c r="G22" s="2" t="s">
        <v>4</v>
      </c>
    </row>
    <row r="23" spans="1:7" ht="15" thickBot="1" x14ac:dyDescent="0.4">
      <c r="A23" s="1">
        <v>22</v>
      </c>
      <c r="B23" s="2">
        <v>13000529</v>
      </c>
      <c r="C23" s="3" t="s">
        <v>695</v>
      </c>
      <c r="D23" s="2" t="s">
        <v>1</v>
      </c>
      <c r="E23" s="2" t="s">
        <v>696</v>
      </c>
      <c r="F23" s="2" t="s">
        <v>3</v>
      </c>
      <c r="G23" s="2" t="s">
        <v>4</v>
      </c>
    </row>
    <row r="24" spans="1:7" ht="15" thickBot="1" x14ac:dyDescent="0.4">
      <c r="A24" s="1">
        <v>23</v>
      </c>
      <c r="B24" s="2">
        <v>13000561</v>
      </c>
      <c r="C24" s="3" t="s">
        <v>697</v>
      </c>
      <c r="D24" s="2" t="s">
        <v>13</v>
      </c>
      <c r="E24" s="2" t="s">
        <v>698</v>
      </c>
      <c r="F24" s="2" t="s">
        <v>3</v>
      </c>
      <c r="G24" s="2" t="s">
        <v>4</v>
      </c>
    </row>
    <row r="25" spans="1:7" ht="15" thickBot="1" x14ac:dyDescent="0.4">
      <c r="A25" s="1">
        <v>24</v>
      </c>
      <c r="B25" s="2">
        <v>13001878</v>
      </c>
      <c r="C25" s="3" t="s">
        <v>699</v>
      </c>
      <c r="D25" s="2" t="s">
        <v>1</v>
      </c>
      <c r="E25" s="2" t="s">
        <v>662</v>
      </c>
      <c r="F25" s="2" t="s">
        <v>3</v>
      </c>
      <c r="G25" s="2" t="s">
        <v>4</v>
      </c>
    </row>
    <row r="26" spans="1:7" ht="15" thickBot="1" x14ac:dyDescent="0.4">
      <c r="A26" s="1">
        <v>25</v>
      </c>
      <c r="B26" s="2">
        <v>13001623</v>
      </c>
      <c r="C26" s="3" t="s">
        <v>700</v>
      </c>
      <c r="D26" s="2" t="s">
        <v>1</v>
      </c>
      <c r="E26" s="2" t="s">
        <v>701</v>
      </c>
      <c r="F26" s="2" t="s">
        <v>3</v>
      </c>
      <c r="G26" s="2" t="s">
        <v>4</v>
      </c>
    </row>
    <row r="27" spans="1:7" ht="15" thickBot="1" x14ac:dyDescent="0.4">
      <c r="A27" s="1">
        <v>26</v>
      </c>
      <c r="B27" s="2">
        <v>13000594</v>
      </c>
      <c r="C27" s="3" t="s">
        <v>702</v>
      </c>
      <c r="D27" s="2" t="s">
        <v>1</v>
      </c>
      <c r="E27" s="2" t="s">
        <v>692</v>
      </c>
      <c r="F27" s="2" t="s">
        <v>3</v>
      </c>
      <c r="G27" s="2" t="s">
        <v>4</v>
      </c>
    </row>
    <row r="28" spans="1:7" ht="15" thickBot="1" x14ac:dyDescent="0.4">
      <c r="A28" s="1">
        <v>27</v>
      </c>
      <c r="B28" s="2">
        <v>13002200</v>
      </c>
      <c r="C28" s="3" t="s">
        <v>703</v>
      </c>
      <c r="D28" s="2" t="s">
        <v>1</v>
      </c>
      <c r="E28" s="2" t="s">
        <v>704</v>
      </c>
      <c r="F28" s="2" t="s">
        <v>3</v>
      </c>
      <c r="G28" s="2" t="s">
        <v>4</v>
      </c>
    </row>
    <row r="29" spans="1:7" ht="15" thickBot="1" x14ac:dyDescent="0.4">
      <c r="A29" s="1">
        <v>28</v>
      </c>
      <c r="B29" s="2">
        <v>13000597</v>
      </c>
      <c r="C29" s="3" t="s">
        <v>705</v>
      </c>
      <c r="D29" s="2" t="s">
        <v>1</v>
      </c>
      <c r="E29" s="2" t="s">
        <v>706</v>
      </c>
      <c r="F29" s="2" t="s">
        <v>3</v>
      </c>
      <c r="G29" s="2" t="s">
        <v>4</v>
      </c>
    </row>
    <row r="30" spans="1:7" ht="15" thickBot="1" x14ac:dyDescent="0.4">
      <c r="A30" s="1">
        <v>29</v>
      </c>
      <c r="B30" s="2">
        <v>13001890</v>
      </c>
      <c r="C30" s="3" t="s">
        <v>707</v>
      </c>
      <c r="D30" s="2" t="s">
        <v>1</v>
      </c>
      <c r="E30" s="2" t="s">
        <v>635</v>
      </c>
      <c r="F30" s="2" t="s">
        <v>3</v>
      </c>
      <c r="G30" s="2" t="s">
        <v>4</v>
      </c>
    </row>
    <row r="31" spans="1:7" ht="15" thickBot="1" x14ac:dyDescent="0.4">
      <c r="A31" s="1">
        <v>30</v>
      </c>
      <c r="B31" s="2">
        <v>13001627</v>
      </c>
      <c r="C31" s="3" t="s">
        <v>708</v>
      </c>
      <c r="D31" s="2" t="s">
        <v>13</v>
      </c>
      <c r="E31" s="2" t="s">
        <v>709</v>
      </c>
      <c r="F31" s="2" t="s">
        <v>3</v>
      </c>
      <c r="G31" s="2" t="s">
        <v>4</v>
      </c>
    </row>
    <row r="32" spans="1:7" ht="15" thickBot="1" x14ac:dyDescent="0.4">
      <c r="A32" s="1">
        <v>31</v>
      </c>
      <c r="B32" s="2">
        <v>13000618</v>
      </c>
      <c r="C32" s="3" t="s">
        <v>710</v>
      </c>
      <c r="D32" s="2" t="s">
        <v>1</v>
      </c>
      <c r="E32" s="2" t="s">
        <v>711</v>
      </c>
      <c r="F32" s="2" t="s">
        <v>3</v>
      </c>
      <c r="G32" s="2" t="s">
        <v>4</v>
      </c>
    </row>
    <row r="33" spans="1:7" ht="15" thickBot="1" x14ac:dyDescent="0.4">
      <c r="A33" s="1">
        <v>32</v>
      </c>
      <c r="B33" s="2">
        <v>13000620</v>
      </c>
      <c r="C33" s="3" t="s">
        <v>712</v>
      </c>
      <c r="D33" s="2" t="s">
        <v>13</v>
      </c>
      <c r="E33" s="2" t="s">
        <v>713</v>
      </c>
      <c r="F33" s="2" t="s">
        <v>3</v>
      </c>
      <c r="G33" s="2" t="s">
        <v>4</v>
      </c>
    </row>
    <row r="34" spans="1:7" ht="15" thickBot="1" x14ac:dyDescent="0.4">
      <c r="A34" s="1">
        <v>33</v>
      </c>
      <c r="B34" s="2">
        <v>13000674</v>
      </c>
      <c r="C34" s="3" t="s">
        <v>714</v>
      </c>
      <c r="D34" s="2" t="s">
        <v>1</v>
      </c>
      <c r="E34" s="2" t="s">
        <v>681</v>
      </c>
      <c r="F34" s="2" t="s">
        <v>3</v>
      </c>
      <c r="G34" s="2" t="s">
        <v>4</v>
      </c>
    </row>
    <row r="35" spans="1:7" ht="15" thickBot="1" x14ac:dyDescent="0.4">
      <c r="A35" s="1">
        <v>34</v>
      </c>
      <c r="B35" s="2">
        <v>13001502</v>
      </c>
      <c r="C35" s="3" t="s">
        <v>715</v>
      </c>
      <c r="D35" s="2" t="s">
        <v>1</v>
      </c>
      <c r="E35" s="2" t="s">
        <v>716</v>
      </c>
      <c r="F35" s="2" t="s">
        <v>3</v>
      </c>
      <c r="G35" s="2" t="s">
        <v>4</v>
      </c>
    </row>
    <row r="36" spans="1:7" ht="15" thickBot="1" x14ac:dyDescent="0.4">
      <c r="A36" s="1">
        <v>35</v>
      </c>
      <c r="B36" s="2">
        <v>13001506</v>
      </c>
      <c r="C36" s="3" t="s">
        <v>717</v>
      </c>
      <c r="D36" s="2" t="s">
        <v>1</v>
      </c>
      <c r="E36" s="2" t="s">
        <v>718</v>
      </c>
      <c r="F36" s="2" t="s">
        <v>3</v>
      </c>
      <c r="G36" s="2" t="s">
        <v>4</v>
      </c>
    </row>
    <row r="37" spans="1:7" ht="15" thickBot="1" x14ac:dyDescent="0.4">
      <c r="A37" s="1">
        <v>36</v>
      </c>
      <c r="B37" s="2">
        <v>13000725</v>
      </c>
      <c r="C37" s="3" t="s">
        <v>719</v>
      </c>
      <c r="D37" s="2" t="s">
        <v>1</v>
      </c>
      <c r="E37" s="2" t="s">
        <v>720</v>
      </c>
      <c r="F37" s="2" t="s">
        <v>3</v>
      </c>
      <c r="G37" s="2" t="s">
        <v>4</v>
      </c>
    </row>
    <row r="38" spans="1:7" ht="15" thickBot="1" x14ac:dyDescent="0.4">
      <c r="A38" s="1">
        <v>37</v>
      </c>
      <c r="B38" s="2">
        <v>13000752</v>
      </c>
      <c r="C38" s="3" t="s">
        <v>721</v>
      </c>
      <c r="D38" s="2" t="s">
        <v>1</v>
      </c>
      <c r="E38" s="2" t="s">
        <v>557</v>
      </c>
      <c r="F38" s="2" t="s">
        <v>3</v>
      </c>
      <c r="G38" s="2" t="s">
        <v>4</v>
      </c>
    </row>
    <row r="39" spans="1:7" ht="15" thickBot="1" x14ac:dyDescent="0.4">
      <c r="A39" s="1">
        <v>38</v>
      </c>
      <c r="B39" s="2">
        <v>13000761</v>
      </c>
      <c r="C39" s="3" t="s">
        <v>722</v>
      </c>
      <c r="D39" s="2" t="s">
        <v>1</v>
      </c>
      <c r="E39" s="2" t="s">
        <v>723</v>
      </c>
      <c r="F39" s="2" t="s">
        <v>3</v>
      </c>
      <c r="G39" s="2" t="s">
        <v>4</v>
      </c>
    </row>
    <row r="40" spans="1:7" ht="15" thickBot="1" x14ac:dyDescent="0.4">
      <c r="A40" s="1">
        <v>39</v>
      </c>
      <c r="B40" s="2">
        <v>13001948</v>
      </c>
      <c r="C40" s="3" t="s">
        <v>724</v>
      </c>
      <c r="D40" s="2" t="s">
        <v>1</v>
      </c>
      <c r="E40" s="2" t="s">
        <v>725</v>
      </c>
      <c r="F40" s="2" t="s">
        <v>3</v>
      </c>
      <c r="G40" s="2" t="s">
        <v>4</v>
      </c>
    </row>
    <row r="41" spans="1:7" ht="15" thickBot="1" x14ac:dyDescent="0.4">
      <c r="A41" s="1">
        <v>40</v>
      </c>
      <c r="B41" s="2">
        <v>13000808</v>
      </c>
      <c r="C41" s="3" t="s">
        <v>726</v>
      </c>
      <c r="D41" s="2" t="s">
        <v>1</v>
      </c>
      <c r="E41" s="2" t="s">
        <v>727</v>
      </c>
      <c r="F41" s="2" t="s">
        <v>3</v>
      </c>
      <c r="G41" s="2" t="s">
        <v>4</v>
      </c>
    </row>
    <row r="42" spans="1:7" ht="15" thickBot="1" x14ac:dyDescent="0.4">
      <c r="A42" s="1">
        <v>41</v>
      </c>
      <c r="B42" s="2">
        <v>13000821</v>
      </c>
      <c r="C42" s="3" t="s">
        <v>728</v>
      </c>
      <c r="D42" s="2" t="s">
        <v>1</v>
      </c>
      <c r="E42" s="2" t="s">
        <v>729</v>
      </c>
      <c r="F42" s="2" t="s">
        <v>3</v>
      </c>
      <c r="G42" s="2" t="s">
        <v>4</v>
      </c>
    </row>
    <row r="43" spans="1:7" ht="15" thickBot="1" x14ac:dyDescent="0.4">
      <c r="A43" s="1">
        <v>42</v>
      </c>
      <c r="B43" s="2">
        <v>13000831</v>
      </c>
      <c r="C43" s="3" t="s">
        <v>730</v>
      </c>
      <c r="D43" s="2" t="s">
        <v>1</v>
      </c>
      <c r="E43" s="2" t="s">
        <v>687</v>
      </c>
      <c r="F43" s="2" t="s">
        <v>3</v>
      </c>
      <c r="G43" s="2" t="s">
        <v>4</v>
      </c>
    </row>
    <row r="44" spans="1:7" ht="15" thickBot="1" x14ac:dyDescent="0.4">
      <c r="A44" s="1">
        <v>43</v>
      </c>
      <c r="B44" s="2">
        <v>13000835</v>
      </c>
      <c r="C44" s="3" t="s">
        <v>731</v>
      </c>
      <c r="D44" s="2" t="s">
        <v>1</v>
      </c>
      <c r="E44" s="2" t="s">
        <v>608</v>
      </c>
      <c r="F44" s="2" t="s">
        <v>3</v>
      </c>
      <c r="G44" s="2" t="s">
        <v>4</v>
      </c>
    </row>
    <row r="45" spans="1:7" ht="15" thickBot="1" x14ac:dyDescent="0.4">
      <c r="A45" s="1">
        <v>44</v>
      </c>
      <c r="B45" s="2">
        <v>13001961</v>
      </c>
      <c r="C45" s="3" t="s">
        <v>732</v>
      </c>
      <c r="D45" s="2" t="s">
        <v>13</v>
      </c>
      <c r="E45" s="2" t="s">
        <v>733</v>
      </c>
      <c r="F45" s="2" t="s">
        <v>3</v>
      </c>
      <c r="G45" s="2" t="s">
        <v>4</v>
      </c>
    </row>
    <row r="46" spans="1:7" ht="15" thickBot="1" x14ac:dyDescent="0.4">
      <c r="A46" s="1">
        <v>45</v>
      </c>
      <c r="B46" s="2">
        <v>13000848</v>
      </c>
      <c r="C46" s="3" t="s">
        <v>734</v>
      </c>
      <c r="D46" s="2" t="s">
        <v>1</v>
      </c>
      <c r="E46" s="2" t="s">
        <v>735</v>
      </c>
      <c r="F46" s="2" t="s">
        <v>3</v>
      </c>
      <c r="G46" s="2" t="s">
        <v>4</v>
      </c>
    </row>
    <row r="47" spans="1:7" ht="15" thickBot="1" x14ac:dyDescent="0.4">
      <c r="A47" s="1">
        <v>46</v>
      </c>
      <c r="B47" s="2">
        <v>13001973</v>
      </c>
      <c r="C47" s="3" t="s">
        <v>736</v>
      </c>
      <c r="D47" s="2" t="s">
        <v>1</v>
      </c>
      <c r="E47" s="2" t="s">
        <v>737</v>
      </c>
      <c r="F47" s="2" t="s">
        <v>3</v>
      </c>
      <c r="G47" s="2" t="s">
        <v>4</v>
      </c>
    </row>
    <row r="48" spans="1:7" ht="15" thickBot="1" x14ac:dyDescent="0.4">
      <c r="A48" s="1">
        <v>47</v>
      </c>
      <c r="B48" s="2">
        <v>13000909</v>
      </c>
      <c r="C48" s="3" t="s">
        <v>738</v>
      </c>
      <c r="D48" s="2" t="s">
        <v>1</v>
      </c>
      <c r="E48" s="2" t="s">
        <v>739</v>
      </c>
      <c r="F48" s="2" t="s">
        <v>3</v>
      </c>
      <c r="G48" s="2" t="s">
        <v>4</v>
      </c>
    </row>
    <row r="49" spans="1:7" ht="15" thickBot="1" x14ac:dyDescent="0.4">
      <c r="A49" s="1">
        <v>48</v>
      </c>
      <c r="B49" s="2">
        <v>13000921</v>
      </c>
      <c r="C49" s="3" t="s">
        <v>618</v>
      </c>
      <c r="D49" s="2" t="s">
        <v>1</v>
      </c>
      <c r="E49" s="2" t="s">
        <v>740</v>
      </c>
      <c r="F49" s="2" t="s">
        <v>3</v>
      </c>
      <c r="G49" s="2" t="s">
        <v>4</v>
      </c>
    </row>
    <row r="50" spans="1:7" ht="15" thickBot="1" x14ac:dyDescent="0.4">
      <c r="A50" s="1">
        <v>49</v>
      </c>
      <c r="B50" s="2">
        <v>13001988</v>
      </c>
      <c r="C50" s="3" t="s">
        <v>741</v>
      </c>
      <c r="D50" s="2" t="s">
        <v>1</v>
      </c>
      <c r="E50" s="2" t="s">
        <v>644</v>
      </c>
      <c r="F50" s="2" t="s">
        <v>3</v>
      </c>
      <c r="G50" s="2" t="s">
        <v>4</v>
      </c>
    </row>
    <row r="51" spans="1:7" ht="15" thickBot="1" x14ac:dyDescent="0.4">
      <c r="A51" s="1">
        <v>50</v>
      </c>
      <c r="B51" s="2">
        <v>13001992</v>
      </c>
      <c r="C51" s="3" t="s">
        <v>742</v>
      </c>
      <c r="D51" s="2" t="s">
        <v>1</v>
      </c>
      <c r="E51" s="2" t="s">
        <v>743</v>
      </c>
      <c r="F51" s="2" t="s">
        <v>3</v>
      </c>
      <c r="G51" s="2" t="s">
        <v>4</v>
      </c>
    </row>
    <row r="52" spans="1:7" ht="15" thickBot="1" x14ac:dyDescent="0.4">
      <c r="A52" s="1">
        <v>51</v>
      </c>
      <c r="B52" s="2">
        <v>13000970</v>
      </c>
      <c r="C52" s="3" t="s">
        <v>744</v>
      </c>
      <c r="D52" s="2" t="s">
        <v>1</v>
      </c>
      <c r="E52" s="2" t="s">
        <v>745</v>
      </c>
      <c r="F52" s="2" t="s">
        <v>3</v>
      </c>
      <c r="G52" s="2" t="s">
        <v>4</v>
      </c>
    </row>
    <row r="53" spans="1:7" ht="15" thickBot="1" x14ac:dyDescent="0.4">
      <c r="A53" s="1">
        <v>52</v>
      </c>
      <c r="B53" s="2">
        <v>13001532</v>
      </c>
      <c r="C53" s="3" t="s">
        <v>746</v>
      </c>
      <c r="D53" s="2" t="s">
        <v>13</v>
      </c>
      <c r="E53" s="2" t="s">
        <v>747</v>
      </c>
      <c r="F53" s="2" t="s">
        <v>3</v>
      </c>
      <c r="G53" s="2" t="s">
        <v>4</v>
      </c>
    </row>
    <row r="54" spans="1:7" ht="15" thickBot="1" x14ac:dyDescent="0.4">
      <c r="A54" s="1">
        <v>53</v>
      </c>
      <c r="B54" s="2">
        <v>13001659</v>
      </c>
      <c r="C54" s="3" t="s">
        <v>748</v>
      </c>
      <c r="D54" s="2" t="s">
        <v>1</v>
      </c>
      <c r="E54" s="2" t="s">
        <v>642</v>
      </c>
      <c r="F54" s="2" t="s">
        <v>3</v>
      </c>
      <c r="G54" s="2" t="s">
        <v>4</v>
      </c>
    </row>
    <row r="55" spans="1:7" ht="15" thickBot="1" x14ac:dyDescent="0.4">
      <c r="A55" s="1">
        <v>54</v>
      </c>
      <c r="B55" s="2">
        <v>13001662</v>
      </c>
      <c r="C55" s="3" t="s">
        <v>749</v>
      </c>
      <c r="D55" s="2" t="s">
        <v>1</v>
      </c>
      <c r="E55" s="2" t="s">
        <v>750</v>
      </c>
      <c r="F55" s="2" t="s">
        <v>3</v>
      </c>
      <c r="G55" s="2" t="s">
        <v>4</v>
      </c>
    </row>
    <row r="56" spans="1:7" ht="15" thickBot="1" x14ac:dyDescent="0.4">
      <c r="A56" s="1">
        <v>55</v>
      </c>
      <c r="B56" s="2">
        <v>13001051</v>
      </c>
      <c r="C56" s="3" t="s">
        <v>751</v>
      </c>
      <c r="D56" s="2" t="s">
        <v>1</v>
      </c>
      <c r="E56" s="2" t="s">
        <v>752</v>
      </c>
      <c r="F56" s="2" t="s">
        <v>3</v>
      </c>
      <c r="G56" s="2" t="s">
        <v>4</v>
      </c>
    </row>
    <row r="57" spans="1:7" ht="15" thickBot="1" x14ac:dyDescent="0.4">
      <c r="A57" s="1">
        <v>56</v>
      </c>
      <c r="B57" s="2">
        <v>13002034</v>
      </c>
      <c r="C57" s="3" t="s">
        <v>753</v>
      </c>
      <c r="D57" s="2" t="s">
        <v>1</v>
      </c>
      <c r="E57" s="2" t="s">
        <v>754</v>
      </c>
      <c r="F57" s="2" t="s">
        <v>3</v>
      </c>
      <c r="G57" s="2" t="s">
        <v>4</v>
      </c>
    </row>
    <row r="58" spans="1:7" ht="15" thickBot="1" x14ac:dyDescent="0.4">
      <c r="A58" s="1">
        <v>57</v>
      </c>
      <c r="B58" s="2">
        <v>13001055</v>
      </c>
      <c r="C58" s="3" t="s">
        <v>755</v>
      </c>
      <c r="D58" s="2" t="s">
        <v>1</v>
      </c>
      <c r="E58" s="2" t="s">
        <v>756</v>
      </c>
      <c r="F58" s="2" t="s">
        <v>3</v>
      </c>
      <c r="G58" s="2" t="s">
        <v>4</v>
      </c>
    </row>
    <row r="59" spans="1:7" ht="15" thickBot="1" x14ac:dyDescent="0.4">
      <c r="A59" s="1">
        <v>58</v>
      </c>
      <c r="B59" s="2">
        <v>13001061</v>
      </c>
      <c r="C59" s="3" t="s">
        <v>757</v>
      </c>
      <c r="D59" s="2" t="s">
        <v>1</v>
      </c>
      <c r="E59" s="2" t="s">
        <v>758</v>
      </c>
      <c r="F59" s="2" t="s">
        <v>3</v>
      </c>
      <c r="G59" s="2" t="s">
        <v>4</v>
      </c>
    </row>
    <row r="60" spans="1:7" ht="15" thickBot="1" x14ac:dyDescent="0.4">
      <c r="A60" s="1">
        <v>59</v>
      </c>
      <c r="B60" s="2">
        <v>13002358</v>
      </c>
      <c r="C60" s="3" t="s">
        <v>759</v>
      </c>
      <c r="D60" s="2" t="s">
        <v>1</v>
      </c>
      <c r="E60" s="2" t="s">
        <v>265</v>
      </c>
      <c r="F60" s="2" t="s">
        <v>3</v>
      </c>
      <c r="G60" s="2" t="s">
        <v>4</v>
      </c>
    </row>
    <row r="61" spans="1:7" ht="15" thickBot="1" x14ac:dyDescent="0.4">
      <c r="A61" s="1">
        <v>60</v>
      </c>
      <c r="B61" s="2">
        <v>13001141</v>
      </c>
      <c r="C61" s="3" t="s">
        <v>760</v>
      </c>
      <c r="D61" s="2" t="s">
        <v>13</v>
      </c>
      <c r="E61" s="2" t="s">
        <v>761</v>
      </c>
      <c r="F61" s="2" t="s">
        <v>3</v>
      </c>
      <c r="G61" s="2" t="s">
        <v>4</v>
      </c>
    </row>
    <row r="62" spans="1:7" ht="15" thickBot="1" x14ac:dyDescent="0.4">
      <c r="A62" s="1">
        <v>61</v>
      </c>
      <c r="B62" s="2">
        <v>13001546</v>
      </c>
      <c r="C62" s="3" t="s">
        <v>762</v>
      </c>
      <c r="D62" s="2" t="s">
        <v>13</v>
      </c>
      <c r="E62" s="2" t="s">
        <v>763</v>
      </c>
      <c r="F62" s="2" t="s">
        <v>3</v>
      </c>
      <c r="G62" s="2" t="s">
        <v>4</v>
      </c>
    </row>
    <row r="63" spans="1:7" ht="15" thickBot="1" x14ac:dyDescent="0.4">
      <c r="A63" s="1">
        <v>62</v>
      </c>
      <c r="B63" s="2">
        <v>13001211</v>
      </c>
      <c r="C63" s="3" t="s">
        <v>764</v>
      </c>
      <c r="D63" s="2" t="s">
        <v>1</v>
      </c>
      <c r="E63" s="2" t="s">
        <v>765</v>
      </c>
      <c r="F63" s="2" t="s">
        <v>3</v>
      </c>
      <c r="G63" s="2" t="s">
        <v>4</v>
      </c>
    </row>
    <row r="64" spans="1:7" ht="15" thickBot="1" x14ac:dyDescent="0.4">
      <c r="A64" s="1">
        <v>63</v>
      </c>
      <c r="B64" s="2">
        <v>13001676</v>
      </c>
      <c r="C64" s="3" t="s">
        <v>766</v>
      </c>
      <c r="D64" s="2" t="s">
        <v>1</v>
      </c>
      <c r="E64" s="2" t="s">
        <v>610</v>
      </c>
      <c r="F64" s="2" t="s">
        <v>3</v>
      </c>
      <c r="G64" s="2" t="s">
        <v>4</v>
      </c>
    </row>
    <row r="65" spans="1:7" ht="15" thickBot="1" x14ac:dyDescent="0.4">
      <c r="A65" s="1">
        <v>64</v>
      </c>
      <c r="B65" s="2">
        <v>13001256</v>
      </c>
      <c r="C65" s="3" t="s">
        <v>767</v>
      </c>
      <c r="D65" s="2" t="s">
        <v>1</v>
      </c>
      <c r="E65" s="2" t="s">
        <v>768</v>
      </c>
      <c r="F65" s="2" t="s">
        <v>3</v>
      </c>
      <c r="G65" s="2" t="s">
        <v>4</v>
      </c>
    </row>
    <row r="66" spans="1:7" ht="15" thickBot="1" x14ac:dyDescent="0.4">
      <c r="A66" s="1">
        <v>65</v>
      </c>
      <c r="B66" s="2">
        <v>13001260</v>
      </c>
      <c r="C66" s="3" t="s">
        <v>769</v>
      </c>
      <c r="D66" s="2" t="s">
        <v>1</v>
      </c>
      <c r="E66" s="2" t="s">
        <v>673</v>
      </c>
      <c r="F66" s="2" t="s">
        <v>3</v>
      </c>
      <c r="G66" s="2" t="s">
        <v>4</v>
      </c>
    </row>
    <row r="67" spans="1:7" ht="15" thickBot="1" x14ac:dyDescent="0.4">
      <c r="A67" s="1">
        <v>66</v>
      </c>
      <c r="B67" s="2">
        <v>13001262</v>
      </c>
      <c r="C67" s="3" t="s">
        <v>770</v>
      </c>
      <c r="D67" s="2" t="s">
        <v>1</v>
      </c>
      <c r="E67" s="2" t="s">
        <v>771</v>
      </c>
      <c r="F67" s="2" t="s">
        <v>3</v>
      </c>
      <c r="G67" s="2" t="s">
        <v>4</v>
      </c>
    </row>
    <row r="68" spans="1:7" ht="15" thickBot="1" x14ac:dyDescent="0.4">
      <c r="A68" s="1">
        <v>67</v>
      </c>
      <c r="B68" s="2">
        <v>13001266</v>
      </c>
      <c r="C68" s="3" t="s">
        <v>772</v>
      </c>
      <c r="D68" s="2" t="s">
        <v>1</v>
      </c>
      <c r="E68" s="2" t="s">
        <v>685</v>
      </c>
      <c r="F68" s="2" t="s">
        <v>3</v>
      </c>
      <c r="G68" s="2" t="s">
        <v>4</v>
      </c>
    </row>
    <row r="69" spans="1:7" ht="15" thickBot="1" x14ac:dyDescent="0.4">
      <c r="A69" s="1">
        <v>68</v>
      </c>
      <c r="B69" s="2">
        <v>13002181</v>
      </c>
      <c r="C69" s="3" t="s">
        <v>566</v>
      </c>
      <c r="D69" s="2" t="s">
        <v>1</v>
      </c>
      <c r="E69" s="2" t="s">
        <v>773</v>
      </c>
      <c r="F69" s="2" t="s">
        <v>3</v>
      </c>
      <c r="G69" s="2" t="s">
        <v>4</v>
      </c>
    </row>
    <row r="70" spans="1:7" ht="15" thickBot="1" x14ac:dyDescent="0.4">
      <c r="A70" s="1">
        <v>69</v>
      </c>
      <c r="B70" s="2">
        <v>13001330</v>
      </c>
      <c r="C70" s="3" t="s">
        <v>774</v>
      </c>
      <c r="D70" s="2" t="s">
        <v>13</v>
      </c>
      <c r="E70" s="2" t="s">
        <v>775</v>
      </c>
      <c r="F70" s="2" t="s">
        <v>3</v>
      </c>
      <c r="G70" s="2" t="s">
        <v>4</v>
      </c>
    </row>
    <row r="71" spans="1:7" ht="15" thickBot="1" x14ac:dyDescent="0.4">
      <c r="A71" s="1">
        <v>70</v>
      </c>
      <c r="B71" s="2">
        <v>13001335</v>
      </c>
      <c r="C71" s="3" t="s">
        <v>776</v>
      </c>
      <c r="D71" s="2" t="s">
        <v>13</v>
      </c>
      <c r="E71" s="2" t="s">
        <v>777</v>
      </c>
      <c r="F71" s="2" t="s">
        <v>3</v>
      </c>
      <c r="G71" s="2" t="s">
        <v>4</v>
      </c>
    </row>
    <row r="72" spans="1:7" ht="15" thickBot="1" x14ac:dyDescent="0.4">
      <c r="A72" s="1">
        <v>71</v>
      </c>
      <c r="B72" s="2">
        <v>13001687</v>
      </c>
      <c r="C72" s="3" t="s">
        <v>778</v>
      </c>
      <c r="D72" s="2" t="s">
        <v>13</v>
      </c>
      <c r="E72" s="2" t="s">
        <v>696</v>
      </c>
      <c r="F72" s="2" t="s">
        <v>3</v>
      </c>
      <c r="G72" s="2" t="s">
        <v>4</v>
      </c>
    </row>
    <row r="73" spans="1:7" ht="15" thickBot="1" x14ac:dyDescent="0.4">
      <c r="A73" s="1">
        <v>72</v>
      </c>
      <c r="B73" s="2">
        <v>13001359</v>
      </c>
      <c r="C73" s="3" t="s">
        <v>779</v>
      </c>
      <c r="D73" s="2" t="s">
        <v>13</v>
      </c>
      <c r="E73" s="2" t="s">
        <v>780</v>
      </c>
      <c r="F73" s="2" t="s">
        <v>3</v>
      </c>
      <c r="G73" s="2" t="s">
        <v>4</v>
      </c>
    </row>
    <row r="74" spans="1:7" ht="15" thickBot="1" x14ac:dyDescent="0.4">
      <c r="A74" s="1">
        <v>73</v>
      </c>
      <c r="B74" s="2">
        <v>13001414</v>
      </c>
      <c r="C74" s="3" t="s">
        <v>781</v>
      </c>
      <c r="D74" s="2" t="s">
        <v>13</v>
      </c>
      <c r="E74" s="2" t="s">
        <v>701</v>
      </c>
      <c r="F74" s="2" t="s">
        <v>3</v>
      </c>
      <c r="G74" s="2" t="s">
        <v>4</v>
      </c>
    </row>
    <row r="75" spans="1:7" ht="15" thickBot="1" x14ac:dyDescent="0.4">
      <c r="A75" s="1">
        <v>74</v>
      </c>
      <c r="B75" s="2">
        <v>13001432</v>
      </c>
      <c r="C75" s="3" t="s">
        <v>782</v>
      </c>
      <c r="D75" s="2" t="s">
        <v>1</v>
      </c>
      <c r="E75" s="2" t="s">
        <v>783</v>
      </c>
      <c r="F75" s="2" t="s">
        <v>3</v>
      </c>
      <c r="G75" s="2" t="s">
        <v>4</v>
      </c>
    </row>
    <row r="76" spans="1:7" ht="15" thickBot="1" x14ac:dyDescent="0.4">
      <c r="A76" s="1">
        <v>75</v>
      </c>
      <c r="B76" s="2">
        <v>13000007</v>
      </c>
      <c r="C76" s="3" t="s">
        <v>784</v>
      </c>
      <c r="D76" s="2" t="s">
        <v>1</v>
      </c>
      <c r="E76" s="2" t="s">
        <v>785</v>
      </c>
      <c r="F76" s="2" t="s">
        <v>27</v>
      </c>
      <c r="G76" s="2" t="s">
        <v>4</v>
      </c>
    </row>
    <row r="77" spans="1:7" ht="15" thickBot="1" x14ac:dyDescent="0.4">
      <c r="A77" s="1">
        <v>76</v>
      </c>
      <c r="B77" s="2">
        <v>13001444</v>
      </c>
      <c r="C77" s="3" t="s">
        <v>786</v>
      </c>
      <c r="D77" s="2" t="s">
        <v>1</v>
      </c>
      <c r="E77" s="2" t="s">
        <v>610</v>
      </c>
      <c r="F77" s="2" t="s">
        <v>27</v>
      </c>
      <c r="G77" s="2" t="s">
        <v>4</v>
      </c>
    </row>
    <row r="78" spans="1:7" ht="15" thickBot="1" x14ac:dyDescent="0.4">
      <c r="A78" s="1">
        <v>77</v>
      </c>
      <c r="B78" s="2">
        <v>13000104</v>
      </c>
      <c r="C78" s="3" t="s">
        <v>787</v>
      </c>
      <c r="D78" s="2" t="s">
        <v>13</v>
      </c>
      <c r="E78" s="2" t="s">
        <v>788</v>
      </c>
      <c r="F78" s="2" t="s">
        <v>27</v>
      </c>
      <c r="G78" s="2" t="s">
        <v>4</v>
      </c>
    </row>
    <row r="79" spans="1:7" ht="15" thickBot="1" x14ac:dyDescent="0.4">
      <c r="A79" s="1">
        <v>78</v>
      </c>
      <c r="B79" s="2">
        <v>13000206</v>
      </c>
      <c r="C79" s="3" t="s">
        <v>789</v>
      </c>
      <c r="D79" s="2" t="s">
        <v>13</v>
      </c>
      <c r="E79" s="2" t="s">
        <v>790</v>
      </c>
      <c r="F79" s="2" t="s">
        <v>27</v>
      </c>
      <c r="G79" s="2" t="s">
        <v>4</v>
      </c>
    </row>
    <row r="80" spans="1:7" ht="15" thickBot="1" x14ac:dyDescent="0.4">
      <c r="A80" s="1">
        <v>79</v>
      </c>
      <c r="B80" s="2">
        <v>13001609</v>
      </c>
      <c r="C80" s="3" t="s">
        <v>791</v>
      </c>
      <c r="D80" s="2" t="s">
        <v>1</v>
      </c>
      <c r="E80" s="2" t="s">
        <v>640</v>
      </c>
      <c r="F80" s="2" t="s">
        <v>27</v>
      </c>
      <c r="G80" s="2" t="s">
        <v>4</v>
      </c>
    </row>
    <row r="81" spans="1:7" ht="15" thickBot="1" x14ac:dyDescent="0.4">
      <c r="A81" s="1">
        <v>80</v>
      </c>
      <c r="B81" s="2">
        <v>13001849</v>
      </c>
      <c r="C81" s="3" t="s">
        <v>792</v>
      </c>
      <c r="D81" s="2" t="s">
        <v>1</v>
      </c>
      <c r="E81" s="2" t="s">
        <v>780</v>
      </c>
      <c r="F81" s="2" t="s">
        <v>27</v>
      </c>
      <c r="G81" s="2" t="s">
        <v>4</v>
      </c>
    </row>
    <row r="82" spans="1:7" ht="15" thickBot="1" x14ac:dyDescent="0.4">
      <c r="A82" s="1">
        <v>81</v>
      </c>
      <c r="B82" s="2">
        <v>13002048</v>
      </c>
      <c r="C82" s="3" t="s">
        <v>793</v>
      </c>
      <c r="D82" s="2" t="s">
        <v>1</v>
      </c>
      <c r="E82" s="2" t="s">
        <v>794</v>
      </c>
      <c r="F82" s="2" t="s">
        <v>27</v>
      </c>
      <c r="G82" s="2" t="s">
        <v>4</v>
      </c>
    </row>
    <row r="83" spans="1:7" ht="15" thickBot="1" x14ac:dyDescent="0.4">
      <c r="A83" s="1">
        <v>82</v>
      </c>
      <c r="B83" s="2">
        <v>13002088</v>
      </c>
      <c r="C83" s="3" t="s">
        <v>795</v>
      </c>
      <c r="D83" s="2" t="s">
        <v>1</v>
      </c>
      <c r="E83" s="2" t="s">
        <v>796</v>
      </c>
      <c r="F83" s="2" t="s">
        <v>27</v>
      </c>
      <c r="G83" s="2" t="s">
        <v>4</v>
      </c>
    </row>
    <row r="84" spans="1:7" x14ac:dyDescent="0.35">
      <c r="C84" s="30" t="s">
        <v>36</v>
      </c>
      <c r="D84" s="30"/>
      <c r="E84" s="31"/>
      <c r="F84" s="11">
        <f>COUNTIF(F$2:F$83,"  Chưa tốt nghiệp")</f>
        <v>74</v>
      </c>
    </row>
    <row r="85" spans="1:7" x14ac:dyDescent="0.35">
      <c r="C85" s="30" t="s">
        <v>37</v>
      </c>
      <c r="D85" s="30"/>
      <c r="E85" s="31"/>
      <c r="F85" s="9">
        <f>COUNTIF(F$2:F$83,"  Tốt nghiệp")</f>
        <v>0</v>
      </c>
    </row>
    <row r="86" spans="1:7" x14ac:dyDescent="0.35">
      <c r="C86" s="30" t="s">
        <v>38</v>
      </c>
      <c r="D86" s="30"/>
      <c r="E86" s="31"/>
      <c r="F86" s="9">
        <f>COUNTIF(F$2:F$83,"  Thôi học")</f>
        <v>8</v>
      </c>
    </row>
    <row r="87" spans="1:7" x14ac:dyDescent="0.35">
      <c r="C87" s="32" t="s">
        <v>209</v>
      </c>
      <c r="D87" s="32"/>
      <c r="E87" s="32"/>
      <c r="F87" s="9">
        <f>COUNTIF(F$2:F$83,"  Tạm dừng học")</f>
        <v>0</v>
      </c>
    </row>
  </sheetData>
  <mergeCells count="4">
    <mergeCell ref="C84:E84"/>
    <mergeCell ref="C85:E85"/>
    <mergeCell ref="C86:E86"/>
    <mergeCell ref="C87:E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3" workbookViewId="0">
      <selection activeCell="F27" sqref="F27"/>
    </sheetView>
  </sheetViews>
  <sheetFormatPr defaultRowHeight="14.5" x14ac:dyDescent="0.35"/>
  <cols>
    <col min="3" max="3" width="22.54296875" bestFit="1" customWidth="1"/>
    <col min="5" max="5" width="10.26953125" bestFit="1" customWidth="1"/>
    <col min="6" max="6" width="14.54296875" bestFit="1" customWidth="1"/>
  </cols>
  <sheetData>
    <row r="1" spans="1:7" x14ac:dyDescent="0.35">
      <c r="A1" s="8" t="s">
        <v>30</v>
      </c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  <c r="G1" s="4"/>
    </row>
    <row r="2" spans="1:7" ht="15" thickBot="1" x14ac:dyDescent="0.4">
      <c r="A2" s="1">
        <v>1</v>
      </c>
      <c r="B2" s="2">
        <v>14002622</v>
      </c>
      <c r="C2" s="3" t="s">
        <v>797</v>
      </c>
      <c r="D2" s="2" t="s">
        <v>1</v>
      </c>
      <c r="E2" s="2" t="s">
        <v>798</v>
      </c>
      <c r="F2" s="2" t="s">
        <v>3</v>
      </c>
      <c r="G2" s="2" t="s">
        <v>4</v>
      </c>
    </row>
    <row r="3" spans="1:7" ht="15" thickBot="1" x14ac:dyDescent="0.4">
      <c r="A3" s="1">
        <v>2</v>
      </c>
      <c r="B3" s="2">
        <v>14000217</v>
      </c>
      <c r="C3" s="3" t="s">
        <v>799</v>
      </c>
      <c r="D3" s="2" t="s">
        <v>13</v>
      </c>
      <c r="E3" s="2" t="s">
        <v>800</v>
      </c>
      <c r="F3" s="2" t="s">
        <v>3</v>
      </c>
      <c r="G3" s="2" t="s">
        <v>4</v>
      </c>
    </row>
    <row r="4" spans="1:7" ht="15" thickBot="1" x14ac:dyDescent="0.4">
      <c r="A4" s="1">
        <v>3</v>
      </c>
      <c r="B4" s="2">
        <v>14000249</v>
      </c>
      <c r="C4" s="3" t="s">
        <v>801</v>
      </c>
      <c r="D4" s="2" t="s">
        <v>1</v>
      </c>
      <c r="E4" s="2" t="s">
        <v>802</v>
      </c>
      <c r="F4" s="2" t="s">
        <v>3</v>
      </c>
      <c r="G4" s="2" t="s">
        <v>4</v>
      </c>
    </row>
    <row r="5" spans="1:7" ht="15" thickBot="1" x14ac:dyDescent="0.4">
      <c r="A5" s="1">
        <v>4</v>
      </c>
      <c r="B5" s="2">
        <v>14000248</v>
      </c>
      <c r="C5" s="3" t="s">
        <v>803</v>
      </c>
      <c r="D5" s="2" t="s">
        <v>1</v>
      </c>
      <c r="E5" s="2" t="s">
        <v>804</v>
      </c>
      <c r="F5" s="2" t="s">
        <v>3</v>
      </c>
      <c r="G5" s="2" t="s">
        <v>4</v>
      </c>
    </row>
    <row r="6" spans="1:7" ht="15" thickBot="1" x14ac:dyDescent="0.4">
      <c r="A6" s="1">
        <v>5</v>
      </c>
      <c r="B6" s="2">
        <v>14001229</v>
      </c>
      <c r="C6" s="3" t="s">
        <v>805</v>
      </c>
      <c r="D6" s="2" t="s">
        <v>1</v>
      </c>
      <c r="E6" s="2" t="s">
        <v>806</v>
      </c>
      <c r="F6" s="2" t="s">
        <v>3</v>
      </c>
      <c r="G6" s="2" t="s">
        <v>4</v>
      </c>
    </row>
    <row r="7" spans="1:7" ht="15" thickBot="1" x14ac:dyDescent="0.4">
      <c r="A7" s="1">
        <v>6</v>
      </c>
      <c r="B7" s="2">
        <v>14000373</v>
      </c>
      <c r="C7" s="3" t="s">
        <v>807</v>
      </c>
      <c r="D7" s="2" t="s">
        <v>1</v>
      </c>
      <c r="E7" s="2" t="s">
        <v>808</v>
      </c>
      <c r="F7" s="2" t="s">
        <v>3</v>
      </c>
      <c r="G7" s="2" t="s">
        <v>4</v>
      </c>
    </row>
    <row r="8" spans="1:7" ht="15" thickBot="1" x14ac:dyDescent="0.4">
      <c r="A8" s="1">
        <v>7</v>
      </c>
      <c r="B8" s="2">
        <v>14000410</v>
      </c>
      <c r="C8" s="3" t="s">
        <v>809</v>
      </c>
      <c r="D8" s="2" t="s">
        <v>1</v>
      </c>
      <c r="E8" s="2" t="s">
        <v>810</v>
      </c>
      <c r="F8" s="2" t="s">
        <v>3</v>
      </c>
      <c r="G8" s="2" t="s">
        <v>4</v>
      </c>
    </row>
    <row r="9" spans="1:7" ht="15" thickBot="1" x14ac:dyDescent="0.4">
      <c r="A9" s="1">
        <v>8</v>
      </c>
      <c r="B9" s="2">
        <v>14000480</v>
      </c>
      <c r="C9" s="3" t="s">
        <v>811</v>
      </c>
      <c r="D9" s="2" t="s">
        <v>1</v>
      </c>
      <c r="E9" s="2" t="s">
        <v>812</v>
      </c>
      <c r="F9" s="2" t="s">
        <v>3</v>
      </c>
      <c r="G9" s="2" t="s">
        <v>4</v>
      </c>
    </row>
    <row r="10" spans="1:7" ht="15" thickBot="1" x14ac:dyDescent="0.4">
      <c r="A10" s="1">
        <v>9</v>
      </c>
      <c r="B10" s="2">
        <v>13000791</v>
      </c>
      <c r="C10" s="3" t="s">
        <v>813</v>
      </c>
      <c r="D10" s="2" t="s">
        <v>1</v>
      </c>
      <c r="E10" s="2" t="s">
        <v>814</v>
      </c>
      <c r="F10" s="2" t="s">
        <v>3</v>
      </c>
      <c r="G10" s="2" t="s">
        <v>4</v>
      </c>
    </row>
    <row r="11" spans="1:7" ht="15" thickBot="1" x14ac:dyDescent="0.4">
      <c r="A11" s="1">
        <v>10</v>
      </c>
      <c r="B11" s="2">
        <v>14000666</v>
      </c>
      <c r="C11" s="3" t="s">
        <v>815</v>
      </c>
      <c r="D11" s="2" t="s">
        <v>1</v>
      </c>
      <c r="E11" s="2" t="s">
        <v>816</v>
      </c>
      <c r="F11" s="2" t="s">
        <v>3</v>
      </c>
      <c r="G11" s="2" t="s">
        <v>4</v>
      </c>
    </row>
    <row r="12" spans="1:7" ht="15" thickBot="1" x14ac:dyDescent="0.4">
      <c r="A12" s="1">
        <v>11</v>
      </c>
      <c r="B12" s="2">
        <v>14000680</v>
      </c>
      <c r="C12" s="3" t="s">
        <v>817</v>
      </c>
      <c r="D12" s="2" t="s">
        <v>1</v>
      </c>
      <c r="E12" s="2" t="s">
        <v>818</v>
      </c>
      <c r="F12" s="2" t="s">
        <v>3</v>
      </c>
      <c r="G12" s="2" t="s">
        <v>4</v>
      </c>
    </row>
    <row r="13" spans="1:7" ht="15" thickBot="1" x14ac:dyDescent="0.4">
      <c r="A13" s="1">
        <v>12</v>
      </c>
      <c r="B13" s="2">
        <v>14002473</v>
      </c>
      <c r="C13" s="3" t="s">
        <v>819</v>
      </c>
      <c r="D13" s="2" t="s">
        <v>1</v>
      </c>
      <c r="E13" s="2" t="s">
        <v>820</v>
      </c>
      <c r="F13" s="2" t="s">
        <v>3</v>
      </c>
      <c r="G13" s="2" t="s">
        <v>4</v>
      </c>
    </row>
    <row r="14" spans="1:7" ht="15" thickBot="1" x14ac:dyDescent="0.4">
      <c r="A14" s="1">
        <v>13</v>
      </c>
      <c r="B14" s="2">
        <v>14000702</v>
      </c>
      <c r="C14" s="3" t="s">
        <v>821</v>
      </c>
      <c r="D14" s="2" t="s">
        <v>1</v>
      </c>
      <c r="E14" s="2" t="s">
        <v>822</v>
      </c>
      <c r="F14" s="2" t="s">
        <v>3</v>
      </c>
      <c r="G14" s="2" t="s">
        <v>4</v>
      </c>
    </row>
    <row r="15" spans="1:7" ht="15" thickBot="1" x14ac:dyDescent="0.4">
      <c r="A15" s="1">
        <v>14</v>
      </c>
      <c r="B15" s="2">
        <v>14000749</v>
      </c>
      <c r="C15" s="3" t="s">
        <v>823</v>
      </c>
      <c r="D15" s="2" t="s">
        <v>13</v>
      </c>
      <c r="E15" s="2" t="s">
        <v>824</v>
      </c>
      <c r="F15" s="2" t="s">
        <v>3</v>
      </c>
      <c r="G15" s="2" t="s">
        <v>4</v>
      </c>
    </row>
    <row r="16" spans="1:7" ht="15" thickBot="1" x14ac:dyDescent="0.4">
      <c r="A16" s="1">
        <v>15</v>
      </c>
      <c r="B16" s="2">
        <v>14002585</v>
      </c>
      <c r="C16" s="3" t="s">
        <v>825</v>
      </c>
      <c r="D16" s="2" t="s">
        <v>1</v>
      </c>
      <c r="E16" s="2" t="s">
        <v>826</v>
      </c>
      <c r="F16" s="2" t="s">
        <v>3</v>
      </c>
      <c r="G16" s="2" t="s">
        <v>4</v>
      </c>
    </row>
    <row r="17" spans="1:7" ht="15" thickBot="1" x14ac:dyDescent="0.4">
      <c r="A17" s="1">
        <v>16</v>
      </c>
      <c r="B17" s="2">
        <v>14000863</v>
      </c>
      <c r="C17" s="3" t="s">
        <v>636</v>
      </c>
      <c r="D17" s="2" t="s">
        <v>1</v>
      </c>
      <c r="E17" s="2" t="s">
        <v>827</v>
      </c>
      <c r="F17" s="2" t="s">
        <v>3</v>
      </c>
      <c r="G17" s="2" t="s">
        <v>4</v>
      </c>
    </row>
    <row r="18" spans="1:7" ht="15" thickBot="1" x14ac:dyDescent="0.4">
      <c r="A18" s="1">
        <v>17</v>
      </c>
      <c r="B18" s="2">
        <v>14001075</v>
      </c>
      <c r="C18" s="3" t="s">
        <v>580</v>
      </c>
      <c r="D18" s="2" t="s">
        <v>1</v>
      </c>
      <c r="E18" s="2" t="s">
        <v>828</v>
      </c>
      <c r="F18" s="2" t="s">
        <v>3</v>
      </c>
      <c r="G18" s="2" t="s">
        <v>4</v>
      </c>
    </row>
    <row r="19" spans="1:7" ht="15" thickBot="1" x14ac:dyDescent="0.4">
      <c r="A19" s="1">
        <v>18</v>
      </c>
      <c r="B19" s="2">
        <v>14002545</v>
      </c>
      <c r="C19" s="3" t="s">
        <v>829</v>
      </c>
      <c r="D19" s="2" t="s">
        <v>1</v>
      </c>
      <c r="E19" s="2" t="s">
        <v>745</v>
      </c>
      <c r="F19" s="2" t="s">
        <v>27</v>
      </c>
      <c r="G19" s="2" t="s">
        <v>4</v>
      </c>
    </row>
    <row r="20" spans="1:7" ht="15" thickBot="1" x14ac:dyDescent="0.4">
      <c r="A20" s="1">
        <v>19</v>
      </c>
      <c r="B20" s="2">
        <v>14001122</v>
      </c>
      <c r="C20" s="3" t="s">
        <v>830</v>
      </c>
      <c r="D20" s="2" t="s">
        <v>1</v>
      </c>
      <c r="E20" s="2" t="s">
        <v>796</v>
      </c>
      <c r="F20" s="2" t="s">
        <v>27</v>
      </c>
      <c r="G20" s="2" t="s">
        <v>4</v>
      </c>
    </row>
    <row r="21" spans="1:7" ht="15" thickBot="1" x14ac:dyDescent="0.4">
      <c r="A21" s="1">
        <v>20</v>
      </c>
      <c r="B21" s="2">
        <v>14000807</v>
      </c>
      <c r="C21" s="3" t="s">
        <v>831</v>
      </c>
      <c r="D21" s="2" t="s">
        <v>1</v>
      </c>
      <c r="E21" s="2" t="s">
        <v>832</v>
      </c>
      <c r="F21" s="2" t="s">
        <v>27</v>
      </c>
      <c r="G21" s="2" t="s">
        <v>4</v>
      </c>
    </row>
    <row r="22" spans="1:7" ht="15" thickBot="1" x14ac:dyDescent="0.4">
      <c r="A22" s="1">
        <v>21</v>
      </c>
      <c r="B22" s="2">
        <v>14001317</v>
      </c>
      <c r="C22" s="3" t="s">
        <v>833</v>
      </c>
      <c r="D22" s="2" t="s">
        <v>1</v>
      </c>
      <c r="E22" s="2" t="s">
        <v>834</v>
      </c>
      <c r="F22" s="2" t="s">
        <v>27</v>
      </c>
      <c r="G22" s="2" t="s">
        <v>4</v>
      </c>
    </row>
    <row r="23" spans="1:7" ht="15" thickBot="1" x14ac:dyDescent="0.4">
      <c r="A23" s="1">
        <v>22</v>
      </c>
      <c r="B23" s="2">
        <v>14000843</v>
      </c>
      <c r="C23" s="3" t="s">
        <v>566</v>
      </c>
      <c r="D23" s="2" t="s">
        <v>1</v>
      </c>
      <c r="E23" s="2" t="s">
        <v>835</v>
      </c>
      <c r="F23" s="2" t="s">
        <v>27</v>
      </c>
      <c r="G23" s="4"/>
    </row>
    <row r="24" spans="1:7" x14ac:dyDescent="0.35">
      <c r="C24" s="30" t="s">
        <v>36</v>
      </c>
      <c r="D24" s="30"/>
      <c r="E24" s="31"/>
      <c r="F24" s="11">
        <f>COUNTIF(F$2:F$23,"  Chưa tốt nghiệp")</f>
        <v>17</v>
      </c>
    </row>
    <row r="25" spans="1:7" x14ac:dyDescent="0.35">
      <c r="C25" s="30" t="s">
        <v>37</v>
      </c>
      <c r="D25" s="30"/>
      <c r="E25" s="31"/>
      <c r="F25" s="9">
        <f>COUNTIF(F$2:F$23,"  Tốt nghiệp")</f>
        <v>0</v>
      </c>
    </row>
    <row r="26" spans="1:7" x14ac:dyDescent="0.35">
      <c r="C26" s="30" t="s">
        <v>38</v>
      </c>
      <c r="D26" s="30"/>
      <c r="E26" s="31"/>
      <c r="F26" s="9">
        <f>COUNTIF(F$2:F$23,"  Thôi học")</f>
        <v>5</v>
      </c>
    </row>
    <row r="27" spans="1:7" x14ac:dyDescent="0.35">
      <c r="C27" s="32" t="s">
        <v>209</v>
      </c>
      <c r="D27" s="32"/>
      <c r="E27" s="32"/>
      <c r="F27" s="9">
        <f>COUNTIF(F$2:F$23,"  Tạm dừng học")</f>
        <v>0</v>
      </c>
    </row>
  </sheetData>
  <mergeCells count="4">
    <mergeCell ref="C24:E24"/>
    <mergeCell ref="C25:E25"/>
    <mergeCell ref="C26:E26"/>
    <mergeCell ref="C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K55ĐL</vt:lpstr>
      <vt:lpstr>K55ĐC</vt:lpstr>
      <vt:lpstr>K56Đl</vt:lpstr>
      <vt:lpstr>K56ĐC</vt:lpstr>
      <vt:lpstr>K57ĐlTN</vt:lpstr>
      <vt:lpstr>K57QLDD</vt:lpstr>
      <vt:lpstr>K58DLTN</vt:lpstr>
      <vt:lpstr>K58QLDD</vt:lpstr>
      <vt:lpstr>K59DLTN</vt:lpstr>
      <vt:lpstr>K59QLĐĐ</vt:lpstr>
      <vt:lpstr>K60DLTN</vt:lpstr>
      <vt:lpstr>K60QLĐĐ</vt:lpstr>
      <vt:lpstr>K61DLTN</vt:lpstr>
      <vt:lpstr>K61QLDD</vt:lpstr>
      <vt:lpstr>Tổng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Tran Van Quang</cp:lastModifiedBy>
  <dcterms:created xsi:type="dcterms:W3CDTF">2017-04-18T07:52:23Z</dcterms:created>
  <dcterms:modified xsi:type="dcterms:W3CDTF">2018-10-24T15:41:15Z</dcterms:modified>
</cp:coreProperties>
</file>