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ropbox\___IASTATE\MIS407\Sandbox\Individual_Assignments\IA04\"/>
    </mc:Choice>
  </mc:AlternateContent>
  <bookViews>
    <workbookView xWindow="0" yWindow="0" windowWidth="17715" windowHeight="9075"/>
  </bookViews>
  <sheets>
    <sheet name="universities" sheetId="1" r:id="rId1"/>
  </sheets>
  <calcPr calcId="171027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  <c r="I53" i="1"/>
  <c r="G53" i="1"/>
  <c r="E53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C53" i="1"/>
  <c r="E52" i="1"/>
  <c r="G52" i="1"/>
  <c r="I52" i="1"/>
  <c r="C52" i="1"/>
</calcChain>
</file>

<file path=xl/sharedStrings.xml><?xml version="1.0" encoding="utf-8"?>
<sst xmlns="http://schemas.openxmlformats.org/spreadsheetml/2006/main" count="110" uniqueCount="62">
  <si>
    <t>School</t>
  </si>
  <si>
    <t>Type</t>
  </si>
  <si>
    <t>Median_SAT</t>
  </si>
  <si>
    <t>Acceptance_Rate_Perc</t>
  </si>
  <si>
    <t>Expenditures_per_Student</t>
  </si>
  <si>
    <t>Graduation_perc</t>
  </si>
  <si>
    <t>Amherst</t>
  </si>
  <si>
    <t>Lib Arts</t>
  </si>
  <si>
    <t>Barnard</t>
  </si>
  <si>
    <t>Bates</t>
  </si>
  <si>
    <t>Berkeley</t>
  </si>
  <si>
    <t>University</t>
  </si>
  <si>
    <t>Bowdoin</t>
  </si>
  <si>
    <t>Brown</t>
  </si>
  <si>
    <t>Bryn Mawr</t>
  </si>
  <si>
    <t>Cal Tech</t>
  </si>
  <si>
    <t>Carleton</t>
  </si>
  <si>
    <t>Carnegie Mellon</t>
  </si>
  <si>
    <t>Claremont McKenna</t>
  </si>
  <si>
    <t>Colby</t>
  </si>
  <si>
    <t>Colgate</t>
  </si>
  <si>
    <t>Columbia</t>
  </si>
  <si>
    <t>Cornell</t>
  </si>
  <si>
    <t>Davidson</t>
  </si>
  <si>
    <t>Duke</t>
  </si>
  <si>
    <t>Georgetown</t>
  </si>
  <si>
    <t>Grinnell</t>
  </si>
  <si>
    <t>Hamilton</t>
  </si>
  <si>
    <t>Harvard</t>
  </si>
  <si>
    <t>Haverford</t>
  </si>
  <si>
    <t>Johns Hopkins</t>
  </si>
  <si>
    <t>Middlebury</t>
  </si>
  <si>
    <t>MIT</t>
  </si>
  <si>
    <t>Mount Holyoke</t>
  </si>
  <si>
    <t>Northwestern</t>
  </si>
  <si>
    <t>Oberlin</t>
  </si>
  <si>
    <t>Occidental</t>
  </si>
  <si>
    <t>Pomona</t>
  </si>
  <si>
    <t>Princeton</t>
  </si>
  <si>
    <t>Rice</t>
  </si>
  <si>
    <t>Smith</t>
  </si>
  <si>
    <t>Stanford</t>
  </si>
  <si>
    <t>Swarthnore</t>
  </si>
  <si>
    <t>Syracuse</t>
  </si>
  <si>
    <t>U Michigan</t>
  </si>
  <si>
    <t>U of Chicago</t>
  </si>
  <si>
    <t>U of Rochester</t>
  </si>
  <si>
    <t>U Pennsylvania</t>
  </si>
  <si>
    <t>U Va</t>
  </si>
  <si>
    <t>UCLA</t>
  </si>
  <si>
    <t>UNC</t>
  </si>
  <si>
    <t>Vassar</t>
  </si>
  <si>
    <t>Washington U (MO)</t>
  </si>
  <si>
    <t>Washinton and Lee</t>
  </si>
  <si>
    <t>Wellesley</t>
  </si>
  <si>
    <t>Wesleyan (CT)</t>
  </si>
  <si>
    <t>Williams</t>
  </si>
  <si>
    <t>Yale</t>
  </si>
  <si>
    <t>Median_SAT_STD</t>
  </si>
  <si>
    <t>Acceptance_Rate_Perc_STD</t>
  </si>
  <si>
    <t>Expenditures_per_Student_STD</t>
  </si>
  <si>
    <t>Graduation_perc_STD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</si>
</sst>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0000"/>
    <numFmt numFmtId="165" formatCode="0.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40" fontId="0" fillId="0" borderId="0" xfId="0" applyNumberFormat="1"/>
    <xf numFmtId="0" fontId="0" fillId="0" borderId="10" xfId="0" applyBorder="1"/>
    <xf numFmtId="0" fontId="0" fillId="0" borderId="0" xfId="0" applyBorder="1"/>
    <xf numFmtId="0" fontId="0" fillId="33" borderId="0" xfId="0" applyFill="1"/>
    <xf numFmtId="165" fontId="0" fillId="33" borderId="0" xfId="0" applyNumberFormat="1" applyFill="1"/>
    <xf numFmtId="16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workbookViewId="0">
      <selection activeCell="B21" sqref="B21"/>
    </sheetView>
  </sheetViews>
  <sheetFormatPr defaultRowHeight="15" x14ac:dyDescent="0.25"/>
  <cols>
    <col min="1" max="1" width="19.28515625" customWidth="1"/>
    <col min="2" max="2" width="13.5703125" customWidth="1"/>
    <col min="6" max="6" width="10.28515625" bestFit="1" customWidth="1"/>
    <col min="7" max="7" width="10.85546875" bestFit="1" customWidth="1"/>
    <col min="8" max="8" width="11" bestFit="1" customWidth="1"/>
    <col min="10" max="10" width="10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58</v>
      </c>
      <c r="E1" t="s">
        <v>3</v>
      </c>
      <c r="F1" t="s">
        <v>59</v>
      </c>
      <c r="G1" t="s">
        <v>4</v>
      </c>
      <c r="H1" t="s">
        <v>60</v>
      </c>
      <c r="I1" t="s">
        <v>5</v>
      </c>
      <c r="J1" t="s">
        <v>61</v>
      </c>
    </row>
    <row r="2" spans="1:10" x14ac:dyDescent="0.25">
      <c r="A2" t="s">
        <v>6</v>
      </c>
      <c r="B2" t="s">
        <v>7</v>
      </c>
      <c r="C2">
        <v>1315</v>
      </c>
      <c r="D2" s="4">
        <f>STANDARDIZE(C2,$C$52,$C$53)</f>
        <v>0.80123150319980829</v>
      </c>
      <c r="E2">
        <v>26</v>
      </c>
      <c r="F2" s="5">
        <f>STANDARDIZE(E2,$E$52,$E$53)</f>
        <v>-0.93992377696325946</v>
      </c>
      <c r="G2" s="1">
        <v>23972</v>
      </c>
      <c r="H2" s="6">
        <f>STANDARDIZE(G2,$G$52,$G$53)</f>
        <v>-0.39136590621279138</v>
      </c>
      <c r="I2">
        <v>93</v>
      </c>
      <c r="J2" s="5">
        <f>STANDARDIZE(I2,$I$52,$I$53)</f>
        <v>1.3072341540346384</v>
      </c>
    </row>
    <row r="3" spans="1:10" x14ac:dyDescent="0.25">
      <c r="A3" t="s">
        <v>8</v>
      </c>
      <c r="B3" t="s">
        <v>7</v>
      </c>
      <c r="C3">
        <v>1220</v>
      </c>
      <c r="D3" s="4">
        <f t="shared" ref="D3:D51" si="0">STANDARDIZE(C3,$C$52,$C$53)</f>
        <v>-0.71625240437558368</v>
      </c>
      <c r="E3">
        <v>57</v>
      </c>
      <c r="F3" s="5">
        <f t="shared" ref="F3:F51" si="1">STANDARDIZE(E3,$E$52,$E$53)</f>
        <v>1.2608040996123477</v>
      </c>
      <c r="G3" s="1">
        <v>15887</v>
      </c>
      <c r="H3" s="6">
        <f t="shared" ref="H3:H51" si="2">STANDARDIZE(G3,$G$52,$G$53)</f>
        <v>-0.84285045647239609</v>
      </c>
      <c r="I3">
        <v>80</v>
      </c>
      <c r="J3" s="5">
        <f t="shared" ref="J3:J51" si="3">STANDARDIZE(I3,$I$52,$I$53)</f>
        <v>-0.45929848655270999</v>
      </c>
    </row>
    <row r="4" spans="1:10" x14ac:dyDescent="0.25">
      <c r="A4" t="s">
        <v>9</v>
      </c>
      <c r="B4" t="s">
        <v>7</v>
      </c>
      <c r="C4">
        <v>1240</v>
      </c>
      <c r="D4" s="4">
        <f t="shared" si="0"/>
        <v>-0.39678210804392222</v>
      </c>
      <c r="E4">
        <v>40</v>
      </c>
      <c r="F4" s="5">
        <f t="shared" si="1"/>
        <v>5.3953328587014744E-2</v>
      </c>
      <c r="G4" s="1">
        <v>15798</v>
      </c>
      <c r="H4" s="6">
        <f t="shared" si="2"/>
        <v>-0.84782041627117222</v>
      </c>
      <c r="I4">
        <v>88</v>
      </c>
      <c r="J4" s="5">
        <f t="shared" si="3"/>
        <v>0.62779852303950445</v>
      </c>
    </row>
    <row r="5" spans="1:10" x14ac:dyDescent="0.25">
      <c r="A5" t="s">
        <v>10</v>
      </c>
      <c r="B5" t="s">
        <v>11</v>
      </c>
      <c r="C5">
        <v>1176</v>
      </c>
      <c r="D5" s="4">
        <f t="shared" si="0"/>
        <v>-1.4190870563052389</v>
      </c>
      <c r="E5">
        <v>36</v>
      </c>
      <c r="F5" s="5">
        <f t="shared" si="1"/>
        <v>-0.23001155871306361</v>
      </c>
      <c r="G5" s="1">
        <v>26031</v>
      </c>
      <c r="H5" s="6">
        <f t="shared" si="2"/>
        <v>-0.2763867239017801</v>
      </c>
      <c r="I5">
        <v>68</v>
      </c>
      <c r="J5" s="5">
        <f t="shared" si="3"/>
        <v>-2.0899440009410317</v>
      </c>
    </row>
    <row r="6" spans="1:10" x14ac:dyDescent="0.25">
      <c r="A6" t="s">
        <v>12</v>
      </c>
      <c r="B6" t="s">
        <v>7</v>
      </c>
      <c r="C6">
        <v>1300</v>
      </c>
      <c r="D6" s="4">
        <f t="shared" si="0"/>
        <v>0.56162878095106217</v>
      </c>
      <c r="E6">
        <v>28</v>
      </c>
      <c r="F6" s="5">
        <f t="shared" si="1"/>
        <v>-0.79794133331322037</v>
      </c>
      <c r="G6" s="1">
        <v>23132</v>
      </c>
      <c r="H6" s="6">
        <f t="shared" si="2"/>
        <v>-0.43827339195404902</v>
      </c>
      <c r="I6">
        <v>90</v>
      </c>
      <c r="J6" s="5">
        <f t="shared" si="3"/>
        <v>0.89957277543755809</v>
      </c>
    </row>
    <row r="7" spans="1:10" x14ac:dyDescent="0.25">
      <c r="A7" t="s">
        <v>13</v>
      </c>
      <c r="B7" t="s">
        <v>11</v>
      </c>
      <c r="C7">
        <v>1281</v>
      </c>
      <c r="D7" s="4">
        <f t="shared" si="0"/>
        <v>0.25813199943598375</v>
      </c>
      <c r="E7">
        <v>23</v>
      </c>
      <c r="F7" s="5">
        <f t="shared" si="1"/>
        <v>-1.1528974424383183</v>
      </c>
      <c r="G7" s="1">
        <v>26621</v>
      </c>
      <c r="H7" s="6">
        <f t="shared" si="2"/>
        <v>-0.24343979939303961</v>
      </c>
      <c r="I7">
        <v>90</v>
      </c>
      <c r="J7" s="5">
        <f t="shared" si="3"/>
        <v>0.89957277543755809</v>
      </c>
    </row>
    <row r="8" spans="1:10" x14ac:dyDescent="0.25">
      <c r="A8" t="s">
        <v>14</v>
      </c>
      <c r="B8" t="s">
        <v>7</v>
      </c>
      <c r="C8">
        <v>1255</v>
      </c>
      <c r="D8" s="4">
        <f t="shared" si="0"/>
        <v>-0.15717938579517612</v>
      </c>
      <c r="E8">
        <v>60</v>
      </c>
      <c r="F8" s="5">
        <f t="shared" si="1"/>
        <v>1.4737777650874064</v>
      </c>
      <c r="G8" s="1">
        <v>16962</v>
      </c>
      <c r="H8" s="6">
        <f t="shared" si="2"/>
        <v>-0.78282004317257237</v>
      </c>
      <c r="I8">
        <v>84</v>
      </c>
      <c r="J8" s="5">
        <f t="shared" si="3"/>
        <v>8.4250018243397243E-2</v>
      </c>
    </row>
    <row r="9" spans="1:10" x14ac:dyDescent="0.25">
      <c r="A9" t="s">
        <v>15</v>
      </c>
      <c r="B9" t="s">
        <v>11</v>
      </c>
      <c r="C9">
        <v>1400</v>
      </c>
      <c r="D9" s="4">
        <f t="shared" si="0"/>
        <v>2.1589802626093695</v>
      </c>
      <c r="E9">
        <v>30</v>
      </c>
      <c r="F9" s="5">
        <f t="shared" si="1"/>
        <v>-0.65595888966318117</v>
      </c>
      <c r="G9" s="1">
        <v>112488</v>
      </c>
      <c r="H9" s="6">
        <f t="shared" si="2"/>
        <v>4.5515662460171615</v>
      </c>
      <c r="I9">
        <v>75</v>
      </c>
      <c r="J9" s="5">
        <f t="shared" si="3"/>
        <v>-1.138734117547844</v>
      </c>
    </row>
    <row r="10" spans="1:10" x14ac:dyDescent="0.25">
      <c r="A10" t="s">
        <v>16</v>
      </c>
      <c r="B10" t="s">
        <v>7</v>
      </c>
      <c r="C10">
        <v>1300</v>
      </c>
      <c r="D10" s="4">
        <f t="shared" si="0"/>
        <v>0.56162878095106217</v>
      </c>
      <c r="E10">
        <v>44</v>
      </c>
      <c r="F10" s="5">
        <f t="shared" si="1"/>
        <v>0.33791821588709309</v>
      </c>
      <c r="G10" s="1">
        <v>14313</v>
      </c>
      <c r="H10" s="6">
        <f t="shared" si="2"/>
        <v>-0.93074614999232408</v>
      </c>
      <c r="I10">
        <v>80</v>
      </c>
      <c r="J10" s="5">
        <f t="shared" si="3"/>
        <v>-0.45929848655270999</v>
      </c>
    </row>
    <row r="11" spans="1:10" x14ac:dyDescent="0.25">
      <c r="A11" t="s">
        <v>17</v>
      </c>
      <c r="B11" t="s">
        <v>11</v>
      </c>
      <c r="C11">
        <v>1225</v>
      </c>
      <c r="D11" s="4">
        <f t="shared" si="0"/>
        <v>-0.63638483029266835</v>
      </c>
      <c r="E11">
        <v>63</v>
      </c>
      <c r="F11" s="5">
        <f t="shared" si="1"/>
        <v>1.6867514305624653</v>
      </c>
      <c r="G11" s="1">
        <v>36967</v>
      </c>
      <c r="H11" s="6">
        <f t="shared" si="2"/>
        <v>0.33430406665345025</v>
      </c>
      <c r="I11">
        <v>77</v>
      </c>
      <c r="J11" s="5">
        <f t="shared" si="3"/>
        <v>-0.8669598651497904</v>
      </c>
    </row>
    <row r="12" spans="1:10" x14ac:dyDescent="0.25">
      <c r="A12" t="s">
        <v>18</v>
      </c>
      <c r="B12" t="s">
        <v>7</v>
      </c>
      <c r="C12">
        <v>1260</v>
      </c>
      <c r="D12" s="4">
        <f t="shared" si="0"/>
        <v>-7.7311811712260772E-2</v>
      </c>
      <c r="E12">
        <v>40</v>
      </c>
      <c r="F12" s="5">
        <f t="shared" si="1"/>
        <v>5.3953328587014744E-2</v>
      </c>
      <c r="G12" s="1">
        <v>18339</v>
      </c>
      <c r="H12" s="6">
        <f t="shared" si="2"/>
        <v>-0.70592527190386789</v>
      </c>
      <c r="I12">
        <v>74</v>
      </c>
      <c r="J12" s="5">
        <f t="shared" si="3"/>
        <v>-1.2746212437468707</v>
      </c>
    </row>
    <row r="13" spans="1:10" x14ac:dyDescent="0.25">
      <c r="A13" t="s">
        <v>19</v>
      </c>
      <c r="B13" t="s">
        <v>7</v>
      </c>
      <c r="C13">
        <v>1200</v>
      </c>
      <c r="D13" s="4">
        <f t="shared" si="0"/>
        <v>-1.0357227007072451</v>
      </c>
      <c r="E13">
        <v>50</v>
      </c>
      <c r="F13" s="5">
        <f t="shared" si="1"/>
        <v>0.76386554683721064</v>
      </c>
      <c r="G13" s="1">
        <v>16984</v>
      </c>
      <c r="H13" s="6">
        <f t="shared" si="2"/>
        <v>-0.78159151378411085</v>
      </c>
      <c r="I13">
        <v>84</v>
      </c>
      <c r="J13" s="5">
        <f t="shared" si="3"/>
        <v>8.4250018243397243E-2</v>
      </c>
    </row>
    <row r="14" spans="1:10" x14ac:dyDescent="0.25">
      <c r="A14" t="s">
        <v>20</v>
      </c>
      <c r="B14" t="s">
        <v>7</v>
      </c>
      <c r="C14">
        <v>1258</v>
      </c>
      <c r="D14" s="4">
        <f t="shared" si="0"/>
        <v>-0.10925884134542692</v>
      </c>
      <c r="E14">
        <v>42</v>
      </c>
      <c r="F14" s="5">
        <f t="shared" si="1"/>
        <v>0.19593577223705391</v>
      </c>
      <c r="G14" s="1">
        <v>15768</v>
      </c>
      <c r="H14" s="6">
        <f t="shared" si="2"/>
        <v>-0.84949568361907424</v>
      </c>
      <c r="I14">
        <v>85</v>
      </c>
      <c r="J14" s="5">
        <f t="shared" si="3"/>
        <v>0.22013714444242405</v>
      </c>
    </row>
    <row r="15" spans="1:10" x14ac:dyDescent="0.25">
      <c r="A15" t="s">
        <v>21</v>
      </c>
      <c r="B15" t="s">
        <v>11</v>
      </c>
      <c r="C15">
        <v>1268</v>
      </c>
      <c r="D15" s="4">
        <f t="shared" si="0"/>
        <v>5.047630682040382E-2</v>
      </c>
      <c r="E15">
        <v>28</v>
      </c>
      <c r="F15" s="5">
        <f t="shared" si="1"/>
        <v>-0.79794133331322037</v>
      </c>
      <c r="G15" s="1">
        <v>50466</v>
      </c>
      <c r="H15" s="6">
        <f t="shared" si="2"/>
        <v>1.0881185309644463</v>
      </c>
      <c r="I15">
        <v>90</v>
      </c>
      <c r="J15" s="5">
        <f t="shared" si="3"/>
        <v>0.89957277543755809</v>
      </c>
    </row>
    <row r="16" spans="1:10" x14ac:dyDescent="0.25">
      <c r="A16" t="s">
        <v>22</v>
      </c>
      <c r="B16" t="s">
        <v>11</v>
      </c>
      <c r="C16">
        <v>1280</v>
      </c>
      <c r="D16" s="4">
        <f t="shared" si="0"/>
        <v>0.2421584846194007</v>
      </c>
      <c r="E16">
        <v>29</v>
      </c>
      <c r="F16" s="5">
        <f t="shared" si="1"/>
        <v>-0.72695011148820077</v>
      </c>
      <c r="G16" s="1">
        <v>40850</v>
      </c>
      <c r="H16" s="6">
        <f t="shared" si="2"/>
        <v>0.55113950371690668</v>
      </c>
      <c r="I16">
        <v>83</v>
      </c>
      <c r="J16" s="5">
        <f t="shared" si="3"/>
        <v>-5.163710795562957E-2</v>
      </c>
    </row>
    <row r="17" spans="1:10" x14ac:dyDescent="0.25">
      <c r="A17" t="s">
        <v>23</v>
      </c>
      <c r="B17" t="s">
        <v>7</v>
      </c>
      <c r="C17">
        <v>1230</v>
      </c>
      <c r="D17" s="4">
        <f t="shared" si="0"/>
        <v>-0.55651725620975301</v>
      </c>
      <c r="E17">
        <v>40</v>
      </c>
      <c r="F17" s="5">
        <f t="shared" si="1"/>
        <v>5.3953328587014744E-2</v>
      </c>
      <c r="G17" s="1">
        <v>15948</v>
      </c>
      <c r="H17" s="6">
        <f t="shared" si="2"/>
        <v>-0.83944407953166189</v>
      </c>
      <c r="I17">
        <v>89</v>
      </c>
      <c r="J17" s="5">
        <f t="shared" si="3"/>
        <v>0.76368564923853122</v>
      </c>
    </row>
    <row r="18" spans="1:10" x14ac:dyDescent="0.25">
      <c r="A18" t="s">
        <v>24</v>
      </c>
      <c r="B18" t="s">
        <v>11</v>
      </c>
      <c r="C18">
        <v>1310</v>
      </c>
      <c r="D18" s="4">
        <f t="shared" si="0"/>
        <v>0.72136392911689295</v>
      </c>
      <c r="E18">
        <v>24</v>
      </c>
      <c r="F18" s="5">
        <f t="shared" si="1"/>
        <v>-1.0819062206132988</v>
      </c>
      <c r="G18" s="1">
        <v>43454</v>
      </c>
      <c r="H18" s="6">
        <f t="shared" si="2"/>
        <v>0.6965527095148053</v>
      </c>
      <c r="I18">
        <v>91</v>
      </c>
      <c r="J18" s="5">
        <f t="shared" si="3"/>
        <v>1.0354599016365849</v>
      </c>
    </row>
    <row r="19" spans="1:10" x14ac:dyDescent="0.25">
      <c r="A19" t="s">
        <v>25</v>
      </c>
      <c r="B19" t="s">
        <v>11</v>
      </c>
      <c r="C19">
        <v>1278</v>
      </c>
      <c r="D19" s="4">
        <f t="shared" si="0"/>
        <v>0.21021145498623456</v>
      </c>
      <c r="E19">
        <v>23</v>
      </c>
      <c r="F19" s="5">
        <f t="shared" si="1"/>
        <v>-1.1528974424383183</v>
      </c>
      <c r="G19" s="1">
        <v>25426</v>
      </c>
      <c r="H19" s="6">
        <f t="shared" si="2"/>
        <v>-0.31017128208447159</v>
      </c>
      <c r="I19">
        <v>89</v>
      </c>
      <c r="J19" s="5">
        <f t="shared" si="3"/>
        <v>0.76368564923853122</v>
      </c>
    </row>
    <row r="20" spans="1:10" x14ac:dyDescent="0.25">
      <c r="A20" t="s">
        <v>26</v>
      </c>
      <c r="B20" t="s">
        <v>7</v>
      </c>
      <c r="C20">
        <v>1244</v>
      </c>
      <c r="D20" s="4">
        <f t="shared" si="0"/>
        <v>-0.33288804877758993</v>
      </c>
      <c r="E20">
        <v>71</v>
      </c>
      <c r="F20" s="5">
        <f t="shared" si="1"/>
        <v>2.2546812051626222</v>
      </c>
      <c r="G20" s="1">
        <v>20070</v>
      </c>
      <c r="H20" s="6">
        <f t="shared" si="2"/>
        <v>-0.60926234592991912</v>
      </c>
      <c r="I20">
        <v>73</v>
      </c>
      <c r="J20" s="5">
        <f t="shared" si="3"/>
        <v>-1.4105083699458976</v>
      </c>
    </row>
    <row r="21" spans="1:10" x14ac:dyDescent="0.25">
      <c r="A21" t="s">
        <v>27</v>
      </c>
      <c r="B21" t="s">
        <v>7</v>
      </c>
      <c r="C21">
        <v>1215</v>
      </c>
      <c r="D21" s="4">
        <f t="shared" si="0"/>
        <v>-0.79611997845849902</v>
      </c>
      <c r="E21">
        <v>42</v>
      </c>
      <c r="F21" s="5">
        <f t="shared" si="1"/>
        <v>0.19593577223705391</v>
      </c>
      <c r="G21" s="1">
        <v>18649</v>
      </c>
      <c r="H21" s="6">
        <f t="shared" si="2"/>
        <v>-0.68861417597554653</v>
      </c>
      <c r="I21">
        <v>85</v>
      </c>
      <c r="J21" s="5">
        <f t="shared" si="3"/>
        <v>0.22013714444242405</v>
      </c>
    </row>
    <row r="22" spans="1:10" x14ac:dyDescent="0.25">
      <c r="A22" t="s">
        <v>28</v>
      </c>
      <c r="B22" t="s">
        <v>11</v>
      </c>
      <c r="C22">
        <v>1370</v>
      </c>
      <c r="D22" s="4">
        <f t="shared" si="0"/>
        <v>1.6797748181118772</v>
      </c>
      <c r="E22">
        <v>17</v>
      </c>
      <c r="F22" s="5">
        <f t="shared" si="1"/>
        <v>-1.5788447733884359</v>
      </c>
      <c r="G22" s="1">
        <v>51609</v>
      </c>
      <c r="H22" s="6">
        <f t="shared" si="2"/>
        <v>1.1519462169195149</v>
      </c>
      <c r="I22">
        <v>90</v>
      </c>
      <c r="J22" s="5">
        <f t="shared" si="3"/>
        <v>0.89957277543755809</v>
      </c>
    </row>
    <row r="23" spans="1:10" x14ac:dyDescent="0.25">
      <c r="A23" t="s">
        <v>29</v>
      </c>
      <c r="B23" t="s">
        <v>7</v>
      </c>
      <c r="C23">
        <v>1285</v>
      </c>
      <c r="D23" s="4">
        <f t="shared" si="0"/>
        <v>0.32202605870231604</v>
      </c>
      <c r="E23">
        <v>39</v>
      </c>
      <c r="F23" s="5">
        <f t="shared" si="1"/>
        <v>-1.7037893238004843E-2</v>
      </c>
      <c r="G23" s="1">
        <v>17476</v>
      </c>
      <c r="H23" s="6">
        <f t="shared" si="2"/>
        <v>-0.75411712927851704</v>
      </c>
      <c r="I23">
        <v>87</v>
      </c>
      <c r="J23" s="5">
        <f t="shared" si="3"/>
        <v>0.49191139684047763</v>
      </c>
    </row>
    <row r="24" spans="1:10" x14ac:dyDescent="0.25">
      <c r="A24" t="s">
        <v>30</v>
      </c>
      <c r="B24" t="s">
        <v>11</v>
      </c>
      <c r="C24">
        <v>1290</v>
      </c>
      <c r="D24" s="4">
        <f t="shared" si="0"/>
        <v>0.40189363278523144</v>
      </c>
      <c r="E24">
        <v>47</v>
      </c>
      <c r="F24" s="5">
        <f t="shared" si="1"/>
        <v>0.55089188136215184</v>
      </c>
      <c r="G24" s="1">
        <v>50006</v>
      </c>
      <c r="H24" s="6">
        <f t="shared" si="2"/>
        <v>1.062431098296615</v>
      </c>
      <c r="I24">
        <v>86</v>
      </c>
      <c r="J24" s="5">
        <f t="shared" si="3"/>
        <v>0.35602427064145087</v>
      </c>
    </row>
    <row r="25" spans="1:10" x14ac:dyDescent="0.25">
      <c r="A25" t="s">
        <v>31</v>
      </c>
      <c r="B25" t="s">
        <v>7</v>
      </c>
      <c r="C25">
        <v>1255</v>
      </c>
      <c r="D25" s="4">
        <f t="shared" si="0"/>
        <v>-0.15717938579517612</v>
      </c>
      <c r="E25">
        <v>29</v>
      </c>
      <c r="F25" s="5">
        <f t="shared" si="1"/>
        <v>-0.72695011148820077</v>
      </c>
      <c r="G25" s="1">
        <v>22246</v>
      </c>
      <c r="H25" s="6">
        <f t="shared" si="2"/>
        <v>-0.48774962096208979</v>
      </c>
      <c r="I25">
        <v>92</v>
      </c>
      <c r="J25" s="5">
        <f t="shared" si="3"/>
        <v>1.1713470278356117</v>
      </c>
    </row>
    <row r="26" spans="1:10" x14ac:dyDescent="0.25">
      <c r="A26" t="s">
        <v>32</v>
      </c>
      <c r="B26" t="s">
        <v>11</v>
      </c>
      <c r="C26">
        <v>1357</v>
      </c>
      <c r="D26" s="4">
        <f t="shared" si="0"/>
        <v>1.4721191254962973</v>
      </c>
      <c r="E26">
        <v>29</v>
      </c>
      <c r="F26" s="5">
        <f t="shared" si="1"/>
        <v>-0.72695011148820077</v>
      </c>
      <c r="G26" s="1">
        <v>62442</v>
      </c>
      <c r="H26" s="6">
        <f t="shared" si="2"/>
        <v>1.7568852562469481</v>
      </c>
      <c r="I26">
        <v>86</v>
      </c>
      <c r="J26" s="5">
        <f t="shared" si="3"/>
        <v>0.35602427064145087</v>
      </c>
    </row>
    <row r="27" spans="1:10" x14ac:dyDescent="0.25">
      <c r="A27" t="s">
        <v>33</v>
      </c>
      <c r="B27" t="s">
        <v>7</v>
      </c>
      <c r="C27">
        <v>1200</v>
      </c>
      <c r="D27" s="4">
        <f t="shared" si="0"/>
        <v>-1.0357227007072451</v>
      </c>
      <c r="E27">
        <v>65</v>
      </c>
      <c r="F27" s="5">
        <f t="shared" si="1"/>
        <v>1.8287338742125046</v>
      </c>
      <c r="G27" s="1">
        <v>21022</v>
      </c>
      <c r="H27" s="6">
        <f t="shared" si="2"/>
        <v>-0.55610052875649374</v>
      </c>
      <c r="I27">
        <v>83</v>
      </c>
      <c r="J27" s="5">
        <f t="shared" si="3"/>
        <v>-5.163710795562957E-2</v>
      </c>
    </row>
    <row r="28" spans="1:10" x14ac:dyDescent="0.25">
      <c r="A28" t="s">
        <v>34</v>
      </c>
      <c r="B28" t="s">
        <v>11</v>
      </c>
      <c r="C28">
        <v>1230</v>
      </c>
      <c r="D28" s="4">
        <f t="shared" si="0"/>
        <v>-0.55651725620975301</v>
      </c>
      <c r="E28">
        <v>46</v>
      </c>
      <c r="F28" s="5">
        <f t="shared" si="1"/>
        <v>0.47990065953713229</v>
      </c>
      <c r="G28" s="1">
        <v>31736</v>
      </c>
      <c r="H28" s="6">
        <f t="shared" si="2"/>
        <v>4.2193283424261339E-2</v>
      </c>
      <c r="I28">
        <v>82</v>
      </c>
      <c r="J28" s="5">
        <f t="shared" si="3"/>
        <v>-0.18752423415465638</v>
      </c>
    </row>
    <row r="29" spans="1:10" x14ac:dyDescent="0.25">
      <c r="A29" t="s">
        <v>35</v>
      </c>
      <c r="B29" t="s">
        <v>7</v>
      </c>
      <c r="C29">
        <v>1247</v>
      </c>
      <c r="D29" s="4">
        <f t="shared" si="0"/>
        <v>-0.28496750432784074</v>
      </c>
      <c r="E29">
        <v>58</v>
      </c>
      <c r="F29" s="5">
        <f t="shared" si="1"/>
        <v>1.3317953214373672</v>
      </c>
      <c r="G29" s="1">
        <v>21231</v>
      </c>
      <c r="H29" s="6">
        <f t="shared" si="2"/>
        <v>-0.54442949956610942</v>
      </c>
      <c r="I29">
        <v>77</v>
      </c>
      <c r="J29" s="5">
        <f t="shared" si="3"/>
        <v>-0.8669598651497904</v>
      </c>
    </row>
    <row r="30" spans="1:10" x14ac:dyDescent="0.25">
      <c r="A30" t="s">
        <v>36</v>
      </c>
      <c r="B30" t="s">
        <v>7</v>
      </c>
      <c r="C30">
        <v>1170</v>
      </c>
      <c r="D30" s="4">
        <f t="shared" si="0"/>
        <v>-1.5149281452047374</v>
      </c>
      <c r="E30">
        <v>53</v>
      </c>
      <c r="F30" s="5">
        <f t="shared" si="1"/>
        <v>0.97683921231226944</v>
      </c>
      <c r="G30" s="1">
        <v>18172</v>
      </c>
      <c r="H30" s="6">
        <f t="shared" si="2"/>
        <v>-0.71525092680718927</v>
      </c>
      <c r="I30">
        <v>72</v>
      </c>
      <c r="J30" s="5">
        <f t="shared" si="3"/>
        <v>-1.5463954961449244</v>
      </c>
    </row>
    <row r="31" spans="1:10" x14ac:dyDescent="0.25">
      <c r="A31" t="s">
        <v>37</v>
      </c>
      <c r="B31" t="s">
        <v>7</v>
      </c>
      <c r="C31">
        <v>1320</v>
      </c>
      <c r="D31" s="4">
        <f t="shared" si="0"/>
        <v>0.88109907728272363</v>
      </c>
      <c r="E31">
        <v>37</v>
      </c>
      <c r="F31" s="5">
        <f t="shared" si="1"/>
        <v>-0.15902033688804401</v>
      </c>
      <c r="G31" s="1">
        <v>24001</v>
      </c>
      <c r="H31" s="6">
        <f t="shared" si="2"/>
        <v>-0.38974648110981935</v>
      </c>
      <c r="I31">
        <v>80</v>
      </c>
      <c r="J31" s="5">
        <f t="shared" si="3"/>
        <v>-0.45929848655270999</v>
      </c>
    </row>
    <row r="32" spans="1:10" x14ac:dyDescent="0.25">
      <c r="A32" t="s">
        <v>38</v>
      </c>
      <c r="B32" t="s">
        <v>11</v>
      </c>
      <c r="C32">
        <v>1340</v>
      </c>
      <c r="D32" s="4">
        <f t="shared" si="0"/>
        <v>1.2005693736143852</v>
      </c>
      <c r="E32">
        <v>16</v>
      </c>
      <c r="F32" s="5">
        <f t="shared" si="1"/>
        <v>-1.6498359952134554</v>
      </c>
      <c r="G32" s="1">
        <v>52935</v>
      </c>
      <c r="H32" s="6">
        <f t="shared" si="2"/>
        <v>1.2259930336967859</v>
      </c>
      <c r="I32">
        <v>93</v>
      </c>
      <c r="J32" s="5">
        <f t="shared" si="3"/>
        <v>1.3072341540346384</v>
      </c>
    </row>
    <row r="33" spans="1:10" x14ac:dyDescent="0.25">
      <c r="A33" t="s">
        <v>39</v>
      </c>
      <c r="B33" t="s">
        <v>11</v>
      </c>
      <c r="C33">
        <v>1327</v>
      </c>
      <c r="D33" s="4">
        <f t="shared" si="0"/>
        <v>0.99291368099880517</v>
      </c>
      <c r="E33">
        <v>23</v>
      </c>
      <c r="F33" s="5">
        <f t="shared" si="1"/>
        <v>-1.1528974424383183</v>
      </c>
      <c r="G33" s="1">
        <v>29403</v>
      </c>
      <c r="H33" s="6">
        <f t="shared" si="2"/>
        <v>-8.8086673997588738E-2</v>
      </c>
      <c r="I33">
        <v>88</v>
      </c>
      <c r="J33" s="5">
        <f t="shared" si="3"/>
        <v>0.62779852303950445</v>
      </c>
    </row>
    <row r="34" spans="1:10" x14ac:dyDescent="0.25">
      <c r="A34" t="s">
        <v>40</v>
      </c>
      <c r="B34" t="s">
        <v>7</v>
      </c>
      <c r="C34">
        <v>1195</v>
      </c>
      <c r="D34" s="4">
        <f t="shared" si="0"/>
        <v>-1.1155902747901605</v>
      </c>
      <c r="E34">
        <v>61</v>
      </c>
      <c r="F34" s="5">
        <f t="shared" si="1"/>
        <v>1.5447689869124261</v>
      </c>
      <c r="G34" s="1">
        <v>22743</v>
      </c>
      <c r="H34" s="6">
        <f t="shared" si="2"/>
        <v>-0.45999602523184568</v>
      </c>
      <c r="I34">
        <v>87</v>
      </c>
      <c r="J34" s="5">
        <f t="shared" si="3"/>
        <v>0.49191139684047763</v>
      </c>
    </row>
    <row r="35" spans="1:10" x14ac:dyDescent="0.25">
      <c r="A35" t="s">
        <v>41</v>
      </c>
      <c r="B35" t="s">
        <v>11</v>
      </c>
      <c r="C35">
        <v>1370</v>
      </c>
      <c r="D35" s="4">
        <f t="shared" si="0"/>
        <v>1.6797748181118772</v>
      </c>
      <c r="E35">
        <v>17</v>
      </c>
      <c r="F35" s="5">
        <f t="shared" si="1"/>
        <v>-1.5788447733884359</v>
      </c>
      <c r="G35" s="1">
        <v>68113</v>
      </c>
      <c r="H35" s="6">
        <f t="shared" si="2"/>
        <v>2.0735666272453672</v>
      </c>
      <c r="I35">
        <v>88</v>
      </c>
      <c r="J35" s="5">
        <f t="shared" si="3"/>
        <v>0.62779852303950445</v>
      </c>
    </row>
    <row r="36" spans="1:10" x14ac:dyDescent="0.25">
      <c r="A36" t="s">
        <v>42</v>
      </c>
      <c r="B36" t="s">
        <v>7</v>
      </c>
      <c r="C36">
        <v>1310</v>
      </c>
      <c r="D36" s="4">
        <f t="shared" si="0"/>
        <v>0.72136392911689295</v>
      </c>
      <c r="E36">
        <v>28</v>
      </c>
      <c r="F36" s="5">
        <f t="shared" si="1"/>
        <v>-0.79794133331322037</v>
      </c>
      <c r="G36" s="1">
        <v>24738</v>
      </c>
      <c r="H36" s="6">
        <f t="shared" si="2"/>
        <v>-0.3485907465963588</v>
      </c>
      <c r="I36">
        <v>88</v>
      </c>
      <c r="J36" s="5">
        <f t="shared" si="3"/>
        <v>0.62779852303950445</v>
      </c>
    </row>
    <row r="37" spans="1:10" x14ac:dyDescent="0.25">
      <c r="A37" t="s">
        <v>43</v>
      </c>
      <c r="B37" t="s">
        <v>11</v>
      </c>
      <c r="C37">
        <v>1350</v>
      </c>
      <c r="D37" s="4">
        <f t="shared" si="0"/>
        <v>1.3603045217802159</v>
      </c>
      <c r="E37">
        <v>19</v>
      </c>
      <c r="F37" s="5">
        <f t="shared" si="1"/>
        <v>-1.4368623297383967</v>
      </c>
      <c r="G37" s="1">
        <v>36850</v>
      </c>
      <c r="H37" s="6">
        <f t="shared" si="2"/>
        <v>0.3277705239966322</v>
      </c>
      <c r="I37">
        <v>90</v>
      </c>
      <c r="J37" s="5">
        <f t="shared" si="3"/>
        <v>0.89957277543755809</v>
      </c>
    </row>
    <row r="38" spans="1:10" x14ac:dyDescent="0.25">
      <c r="A38" t="s">
        <v>44</v>
      </c>
      <c r="B38" t="s">
        <v>11</v>
      </c>
      <c r="C38">
        <v>1195</v>
      </c>
      <c r="D38" s="4">
        <f t="shared" si="0"/>
        <v>-1.1155902747901605</v>
      </c>
      <c r="E38">
        <v>59</v>
      </c>
      <c r="F38" s="5">
        <f t="shared" si="1"/>
        <v>1.4027865432623869</v>
      </c>
      <c r="G38" s="1">
        <v>24038</v>
      </c>
      <c r="H38" s="6">
        <f t="shared" si="2"/>
        <v>-0.38768031804740682</v>
      </c>
      <c r="I38">
        <v>77</v>
      </c>
      <c r="J38" s="5">
        <f t="shared" si="3"/>
        <v>-0.8669598651497904</v>
      </c>
    </row>
    <row r="39" spans="1:10" x14ac:dyDescent="0.25">
      <c r="A39" t="s">
        <v>45</v>
      </c>
      <c r="B39" t="s">
        <v>11</v>
      </c>
      <c r="C39">
        <v>1300</v>
      </c>
      <c r="D39" s="4">
        <f t="shared" si="0"/>
        <v>0.56162878095106217</v>
      </c>
      <c r="E39">
        <v>44</v>
      </c>
      <c r="F39" s="5">
        <f t="shared" si="1"/>
        <v>0.33791821588709309</v>
      </c>
      <c r="G39" s="1">
        <v>42830</v>
      </c>
      <c r="H39" s="6">
        <f t="shared" si="2"/>
        <v>0.66170714867844249</v>
      </c>
      <c r="I39">
        <v>73</v>
      </c>
      <c r="J39" s="5">
        <f t="shared" si="3"/>
        <v>-1.4105083699458976</v>
      </c>
    </row>
    <row r="40" spans="1:10" x14ac:dyDescent="0.25">
      <c r="A40" t="s">
        <v>46</v>
      </c>
      <c r="B40" t="s">
        <v>11</v>
      </c>
      <c r="C40">
        <v>1155</v>
      </c>
      <c r="D40" s="4">
        <f t="shared" si="0"/>
        <v>-1.7545308674534834</v>
      </c>
      <c r="E40">
        <v>55</v>
      </c>
      <c r="F40" s="5">
        <f t="shared" si="1"/>
        <v>1.1188216559623085</v>
      </c>
      <c r="G40" s="1">
        <v>42456</v>
      </c>
      <c r="H40" s="6">
        <f t="shared" si="2"/>
        <v>0.64082214907459689</v>
      </c>
      <c r="I40">
        <v>73</v>
      </c>
      <c r="J40" s="5">
        <f t="shared" si="3"/>
        <v>-1.4105083699458976</v>
      </c>
    </row>
    <row r="41" spans="1:10" x14ac:dyDescent="0.25">
      <c r="A41" t="s">
        <v>47</v>
      </c>
      <c r="B41" t="s">
        <v>11</v>
      </c>
      <c r="C41">
        <v>1280</v>
      </c>
      <c r="D41" s="4">
        <f t="shared" si="0"/>
        <v>0.2421584846194007</v>
      </c>
      <c r="E41">
        <v>40</v>
      </c>
      <c r="F41" s="5">
        <f t="shared" si="1"/>
        <v>5.3953328587014744E-2</v>
      </c>
      <c r="G41" s="1">
        <v>33970</v>
      </c>
      <c r="H41" s="6">
        <f t="shared" si="2"/>
        <v>0.16694485859803462</v>
      </c>
      <c r="I41">
        <v>86</v>
      </c>
      <c r="J41" s="5">
        <f t="shared" si="3"/>
        <v>0.35602427064145087</v>
      </c>
    </row>
    <row r="42" spans="1:10" x14ac:dyDescent="0.25">
      <c r="A42" t="s">
        <v>48</v>
      </c>
      <c r="B42" t="s">
        <v>11</v>
      </c>
      <c r="C42">
        <v>1218</v>
      </c>
      <c r="D42" s="4">
        <f t="shared" si="0"/>
        <v>-0.74819943400874989</v>
      </c>
      <c r="E42">
        <v>36</v>
      </c>
      <c r="F42" s="5">
        <f t="shared" si="1"/>
        <v>-0.23001155871306361</v>
      </c>
      <c r="G42" s="1">
        <v>21301</v>
      </c>
      <c r="H42" s="6">
        <f t="shared" si="2"/>
        <v>-0.54052054242100467</v>
      </c>
      <c r="I42">
        <v>88</v>
      </c>
      <c r="J42" s="5">
        <f t="shared" si="3"/>
        <v>0.62779852303950445</v>
      </c>
    </row>
    <row r="43" spans="1:10" x14ac:dyDescent="0.25">
      <c r="A43" t="s">
        <v>49</v>
      </c>
      <c r="B43" t="s">
        <v>11</v>
      </c>
      <c r="C43">
        <v>1142</v>
      </c>
      <c r="D43" s="4">
        <f t="shared" si="0"/>
        <v>-1.9621865600690633</v>
      </c>
      <c r="E43">
        <v>42</v>
      </c>
      <c r="F43" s="5">
        <f t="shared" si="1"/>
        <v>0.19593577223705391</v>
      </c>
      <c r="G43" s="1">
        <v>29544</v>
      </c>
      <c r="H43" s="6">
        <f t="shared" si="2"/>
        <v>-8.021291746244906E-2</v>
      </c>
      <c r="I43">
        <v>61</v>
      </c>
      <c r="J43" s="5">
        <f t="shared" si="3"/>
        <v>-3.0411538843342192</v>
      </c>
    </row>
    <row r="44" spans="1:10" x14ac:dyDescent="0.25">
      <c r="A44" t="s">
        <v>50</v>
      </c>
      <c r="B44" t="s">
        <v>11</v>
      </c>
      <c r="C44">
        <v>1109</v>
      </c>
      <c r="D44" s="4">
        <f t="shared" si="0"/>
        <v>-2.4893125490163048</v>
      </c>
      <c r="E44">
        <v>31</v>
      </c>
      <c r="F44" s="5">
        <f t="shared" si="1"/>
        <v>-0.58496766783816156</v>
      </c>
      <c r="G44" s="1">
        <v>21652</v>
      </c>
      <c r="H44" s="6">
        <f t="shared" si="2"/>
        <v>-0.52091991445055053</v>
      </c>
      <c r="I44">
        <v>73</v>
      </c>
      <c r="J44" s="5">
        <f t="shared" si="3"/>
        <v>-1.4105083699458976</v>
      </c>
    </row>
    <row r="45" spans="1:10" x14ac:dyDescent="0.25">
      <c r="A45" t="s">
        <v>51</v>
      </c>
      <c r="B45" t="s">
        <v>7</v>
      </c>
      <c r="C45">
        <v>1287</v>
      </c>
      <c r="D45" s="4">
        <f t="shared" si="0"/>
        <v>0.35397308833548219</v>
      </c>
      <c r="E45">
        <v>47</v>
      </c>
      <c r="F45" s="5">
        <f t="shared" si="1"/>
        <v>0.55089188136215184</v>
      </c>
      <c r="G45" s="1">
        <v>18161</v>
      </c>
      <c r="H45" s="6">
        <f t="shared" si="2"/>
        <v>-0.71586519150142003</v>
      </c>
      <c r="I45">
        <v>84</v>
      </c>
      <c r="J45" s="5">
        <f t="shared" si="3"/>
        <v>8.4250018243397243E-2</v>
      </c>
    </row>
    <row r="46" spans="1:10" x14ac:dyDescent="0.25">
      <c r="A46" t="s">
        <v>52</v>
      </c>
      <c r="B46" t="s">
        <v>11</v>
      </c>
      <c r="C46">
        <v>1225</v>
      </c>
      <c r="D46" s="4">
        <f t="shared" si="0"/>
        <v>-0.63638483029266835</v>
      </c>
      <c r="E46">
        <v>53</v>
      </c>
      <c r="F46" s="5">
        <f t="shared" si="1"/>
        <v>0.97683921231226944</v>
      </c>
      <c r="G46" s="1">
        <v>43871</v>
      </c>
      <c r="H46" s="6">
        <f t="shared" si="2"/>
        <v>0.71983892565064389</v>
      </c>
      <c r="I46">
        <v>76</v>
      </c>
      <c r="J46" s="5">
        <f t="shared" si="3"/>
        <v>-1.0028469913488172</v>
      </c>
    </row>
    <row r="47" spans="1:10" x14ac:dyDescent="0.25">
      <c r="A47" t="s">
        <v>53</v>
      </c>
      <c r="B47" t="s">
        <v>7</v>
      </c>
      <c r="C47">
        <v>1234</v>
      </c>
      <c r="D47" s="4">
        <f t="shared" si="0"/>
        <v>-0.49262319694342066</v>
      </c>
      <c r="E47">
        <v>33</v>
      </c>
      <c r="F47" s="5">
        <f t="shared" si="1"/>
        <v>-0.44298522418812236</v>
      </c>
      <c r="G47" s="1">
        <v>16198</v>
      </c>
      <c r="H47" s="6">
        <f t="shared" si="2"/>
        <v>-0.82548351829914479</v>
      </c>
      <c r="I47">
        <v>78</v>
      </c>
      <c r="J47" s="5">
        <f t="shared" si="3"/>
        <v>-0.73107273895076363</v>
      </c>
    </row>
    <row r="48" spans="1:10" x14ac:dyDescent="0.25">
      <c r="A48" t="s">
        <v>54</v>
      </c>
      <c r="B48" t="s">
        <v>7</v>
      </c>
      <c r="C48">
        <v>1250</v>
      </c>
      <c r="D48" s="4">
        <f t="shared" si="0"/>
        <v>-0.23704695987809149</v>
      </c>
      <c r="E48">
        <v>53</v>
      </c>
      <c r="F48" s="5">
        <f t="shared" si="1"/>
        <v>0.97683921231226944</v>
      </c>
      <c r="G48" s="1">
        <v>25091</v>
      </c>
      <c r="H48" s="6">
        <f t="shared" si="2"/>
        <v>-0.32887843413604456</v>
      </c>
      <c r="I48">
        <v>86</v>
      </c>
      <c r="J48" s="5">
        <f t="shared" si="3"/>
        <v>0.35602427064145087</v>
      </c>
    </row>
    <row r="49" spans="1:10" x14ac:dyDescent="0.25">
      <c r="A49" t="s">
        <v>55</v>
      </c>
      <c r="B49" t="s">
        <v>7</v>
      </c>
      <c r="C49">
        <v>1290</v>
      </c>
      <c r="D49" s="4">
        <f t="shared" si="0"/>
        <v>0.40189363278523144</v>
      </c>
      <c r="E49">
        <v>39</v>
      </c>
      <c r="F49" s="5">
        <f t="shared" si="1"/>
        <v>-1.7037893238004843E-2</v>
      </c>
      <c r="G49" s="1">
        <v>17953</v>
      </c>
      <c r="H49" s="6">
        <f t="shared" si="2"/>
        <v>-0.7274803784468743</v>
      </c>
      <c r="I49">
        <v>91</v>
      </c>
      <c r="J49" s="5">
        <f t="shared" si="3"/>
        <v>1.0354599016365849</v>
      </c>
    </row>
    <row r="50" spans="1:10" x14ac:dyDescent="0.25">
      <c r="A50" t="s">
        <v>56</v>
      </c>
      <c r="B50" t="s">
        <v>7</v>
      </c>
      <c r="C50">
        <v>1336</v>
      </c>
      <c r="D50" s="4">
        <f t="shared" si="0"/>
        <v>1.1366753143480528</v>
      </c>
      <c r="E50">
        <v>32</v>
      </c>
      <c r="F50" s="5">
        <f t="shared" si="1"/>
        <v>-0.51397644601314196</v>
      </c>
      <c r="G50" s="1">
        <v>21394</v>
      </c>
      <c r="H50" s="6">
        <f t="shared" si="2"/>
        <v>-0.53532721364250824</v>
      </c>
      <c r="I50">
        <v>93</v>
      </c>
      <c r="J50" s="5">
        <f t="shared" si="3"/>
        <v>1.3072341540346384</v>
      </c>
    </row>
    <row r="51" spans="1:10" ht="15.75" thickBot="1" x14ac:dyDescent="0.3">
      <c r="A51" t="s">
        <v>57</v>
      </c>
      <c r="B51" t="s">
        <v>11</v>
      </c>
      <c r="C51">
        <v>1350</v>
      </c>
      <c r="D51" s="4">
        <f t="shared" si="0"/>
        <v>1.3603045217802159</v>
      </c>
      <c r="E51">
        <v>18</v>
      </c>
      <c r="F51" s="5">
        <f t="shared" si="1"/>
        <v>-1.5078535515634162</v>
      </c>
      <c r="G51" s="1">
        <v>57714</v>
      </c>
      <c r="H51" s="6">
        <f t="shared" si="2"/>
        <v>1.4928631222175837</v>
      </c>
      <c r="I51">
        <v>93</v>
      </c>
      <c r="J51" s="5">
        <f t="shared" si="3"/>
        <v>1.3072341540346384</v>
      </c>
    </row>
    <row r="52" spans="1:10" ht="15.75" thickTop="1" x14ac:dyDescent="0.25">
      <c r="C52" s="2">
        <f>AVERAGE(C2:C51)</f>
        <v>1264.8399999999999</v>
      </c>
      <c r="D52" s="2"/>
      <c r="E52" s="2">
        <f t="shared" ref="E52:I52" si="4">AVERAGE(E2:E51)</f>
        <v>39.24</v>
      </c>
      <c r="F52" s="2"/>
      <c r="G52" s="2">
        <f t="shared" si="4"/>
        <v>30980.42</v>
      </c>
      <c r="H52" s="2"/>
      <c r="I52" s="2">
        <f t="shared" si="4"/>
        <v>83.38</v>
      </c>
      <c r="J52" s="2"/>
    </row>
    <row r="53" spans="1:10" x14ac:dyDescent="0.25">
      <c r="C53" s="3">
        <f>_xlfn.STDEV.P(C2:C51)</f>
        <v>62.603629287765735</v>
      </c>
      <c r="D53" s="3"/>
      <c r="E53" s="3">
        <f>_xlfn.STDEV.P(E2:E51)</f>
        <v>14.086248613452767</v>
      </c>
      <c r="F53" s="3"/>
      <c r="G53" s="3">
        <f>_xlfn.STDEV.P(G2:G51)</f>
        <v>17907.589518514211</v>
      </c>
      <c r="H53" s="3"/>
      <c r="I53" s="3">
        <f>_xlfn.STDEV.P(I2:I51)</f>
        <v>7.3590488515840127</v>
      </c>
      <c r="J53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universities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C. Smith</cp:lastModifiedBy>
  <dcterms:created xsi:type="dcterms:W3CDTF">2016-09-23T10:52:05Z</dcterms:created>
  <dcterms:modified xsi:type="dcterms:W3CDTF">2016-09-23T11:02:27Z</dcterms:modified>
</cp:coreProperties>
</file>