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cesca\OneDrive - ACEA\ACEA\SHARED\AAA DATA\Consolidated registration figures\Consolidated Registrations - By Country\2017-2018\"/>
    </mc:Choice>
  </mc:AlternateContent>
  <xr:revisionPtr revIDLastSave="381" documentId="8_{541770FB-590E-4605-A0AF-770B1A75DAA8}" xr6:coauthVersionLast="43" xr6:coauthVersionMax="43" xr10:uidLastSave="{50F20539-04F4-4091-A989-9ADF587F1C90}"/>
  <bookViews>
    <workbookView xWindow="-120" yWindow="-120" windowWidth="21840" windowHeight="13140" xr2:uid="{00000000-000D-0000-FFFF-FFFF00000000}"/>
  </bookViews>
  <sheets>
    <sheet name="INDEX" sheetId="1" r:id="rId1"/>
    <sheet name="MV (1)" sheetId="2" r:id="rId2"/>
    <sheet name="PC (2)" sheetId="13" r:id="rId3"/>
    <sheet name="LCV (incl LBC) (3)" sheetId="16" r:id="rId4"/>
    <sheet name="MCV (4)" sheetId="17" r:id="rId5"/>
    <sheet name="HCV (5)" sheetId="20" r:id="rId6"/>
    <sheet name="MCV+HCV (6)" sheetId="19" r:id="rId7"/>
    <sheet name="MHBC (7)" sheetId="22" r:id="rId8"/>
  </sheets>
  <definedNames>
    <definedName name="_xlnm.Print_Area" localSheetId="5">'HCV (5)'!$A$1:$N$37</definedName>
    <definedName name="_xlnm.Print_Area" localSheetId="3">'LCV (incl LBC) (3)'!$A$1:$N$37</definedName>
    <definedName name="_xlnm.Print_Area" localSheetId="4">'MCV (4)'!$A$1:$N$37</definedName>
    <definedName name="_xlnm.Print_Area" localSheetId="6">'MCV+HCV (6)'!$A$1:$N$37</definedName>
    <definedName name="_xlnm.Print_Area" localSheetId="7">'MHBC (7)'!$A$1:$N$37</definedName>
    <definedName name="_xlnm.Print_Area" localSheetId="1">'MV (1)'!$A$1:$N$35</definedName>
    <definedName name="_xlnm.Print_Area" localSheetId="2">'PC (2)'!$A$1:$N$37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A4" i="22" l="1"/>
  <c r="A4" i="20"/>
  <c r="A4" i="19"/>
  <c r="A4" i="17"/>
  <c r="A4" i="16"/>
  <c r="A4" i="13"/>
  <c r="A4" i="2"/>
  <c r="M3" i="22"/>
  <c r="L3" i="22"/>
  <c r="K3" i="22"/>
  <c r="J3" i="22"/>
  <c r="I3" i="22"/>
  <c r="H3" i="22"/>
  <c r="G3" i="22"/>
  <c r="F3" i="22"/>
  <c r="E3" i="22"/>
  <c r="D3" i="22"/>
  <c r="C3" i="22"/>
  <c r="B3" i="22"/>
  <c r="M3" i="20"/>
  <c r="L3" i="20"/>
  <c r="K3" i="20"/>
  <c r="J3" i="20"/>
  <c r="I3" i="20"/>
  <c r="H3" i="20"/>
  <c r="G3" i="20"/>
  <c r="F3" i="20"/>
  <c r="E3" i="20"/>
  <c r="D3" i="20"/>
  <c r="C3" i="20"/>
  <c r="B3" i="20"/>
  <c r="M3" i="19"/>
  <c r="L3" i="19"/>
  <c r="K3" i="19"/>
  <c r="J3" i="19"/>
  <c r="I3" i="19"/>
  <c r="H3" i="19"/>
  <c r="G3" i="19"/>
  <c r="F3" i="19"/>
  <c r="E3" i="19"/>
  <c r="D3" i="19"/>
  <c r="C3" i="19"/>
  <c r="B3" i="19"/>
  <c r="M3" i="17"/>
  <c r="L3" i="17"/>
  <c r="K3" i="17"/>
  <c r="J3" i="17"/>
  <c r="I3" i="17"/>
  <c r="H3" i="17"/>
  <c r="G3" i="17"/>
  <c r="F3" i="17"/>
  <c r="E3" i="17"/>
  <c r="D3" i="17"/>
  <c r="C3" i="17"/>
  <c r="B3" i="17"/>
  <c r="M3" i="16"/>
  <c r="L3" i="16"/>
  <c r="K3" i="16"/>
  <c r="J3" i="16"/>
  <c r="I3" i="16"/>
  <c r="H3" i="16"/>
  <c r="G3" i="16"/>
  <c r="F3" i="16"/>
  <c r="E3" i="16"/>
  <c r="D3" i="16"/>
  <c r="C3" i="16"/>
  <c r="B3" i="16"/>
</calcChain>
</file>

<file path=xl/sharedStrings.xml><?xml version="1.0" encoding="utf-8"?>
<sst xmlns="http://schemas.openxmlformats.org/spreadsheetml/2006/main" count="364" uniqueCount="73">
  <si>
    <t>INDEX</t>
  </si>
  <si>
    <t>1.</t>
  </si>
  <si>
    <t>MV</t>
  </si>
  <si>
    <t>=</t>
  </si>
  <si>
    <t>2.</t>
  </si>
  <si>
    <t>PC</t>
  </si>
  <si>
    <t>3.</t>
  </si>
  <si>
    <t>4.</t>
  </si>
  <si>
    <t>5.</t>
  </si>
  <si>
    <t>6.</t>
  </si>
  <si>
    <t>7.</t>
  </si>
  <si>
    <t>HCV</t>
  </si>
  <si>
    <t>Country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</si>
  <si>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</si>
  <si>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</si>
  <si>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</si>
  <si>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</si>
  <si>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</si>
  <si>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</si>
  <si>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</si>
  <si>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</si>
  <si>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</si>
  <si>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</si>
  <si>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</si>
  <si>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</si>
  <si>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</si>
  <si>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</si>
  <si>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</si>
  <si>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</si>
  <si>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</si>
  <si>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</si>
  <si>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</si>
  <si>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</si>
  <si>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</si>
  <si>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</si>
  <si>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</si>
  <si>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</si>
  <si>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</si>
  <si>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</si>
  <si>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</si>
  <si>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</si>
  <si>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t>Croatia</t>
  </si>
  <si>
    <t>EFTA</t>
  </si>
  <si>
    <t>MCV</t>
  </si>
  <si>
    <t>New registrations in European Union and EFTA</t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</si>
  <si>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</si>
  <si>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</si>
  <si>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</si>
  <si>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t>Motor vehicles</t>
  </si>
  <si>
    <t>Passenger cars</t>
  </si>
  <si>
    <t>-</t>
  </si>
  <si>
    <r>
      <t>United Kingdom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</si>
  <si>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t>EU + EFTA</t>
  </si>
  <si>
    <t>EUROPEAN UNION</t>
  </si>
  <si>
    <r>
      <t xml:space="preserve">SOURCE: </t>
    </r>
    <r>
      <rPr>
        <b/>
        <sz val="10"/>
        <color rgb="FF7F7F7F"/>
        <rFont val="Calibri"/>
        <family val="2"/>
        <scheme val="minor"/>
      </rPr>
      <t>ASSOCIATION AUXILIAIRE DE L'AUTOMOBILE (AAA)</t>
    </r>
  </si>
  <si>
    <r>
      <rPr>
        <vertAlign val="superscript"/>
        <sz val="10"/>
        <color rgb="FF7F7F7F"/>
        <rFont val="Calibri"/>
        <family val="2"/>
        <scheme val="minor"/>
      </rPr>
      <t>1</t>
    </r>
    <r>
      <rPr>
        <sz val="10"/>
        <color rgb="FF7F7F7F"/>
        <rFont val="Calibri"/>
        <family val="2"/>
        <scheme val="minor"/>
      </rPr>
      <t>Data for Poland taken from PZPM (Polish Automotive Industry Association)</t>
    </r>
  </si>
  <si>
    <r>
      <rPr>
        <vertAlign val="superscript"/>
        <sz val="10"/>
        <color rgb="FF7F7F7F"/>
        <rFont val="Calibri"/>
        <family val="2"/>
        <scheme val="minor"/>
      </rPr>
      <t>2</t>
    </r>
    <r>
      <rPr>
        <sz val="10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0"/>
        <color rgb="FF7F7F7F"/>
        <rFont val="Calibri"/>
        <family val="2"/>
        <scheme val="minor"/>
      </rPr>
      <t>www.acea.be</t>
    </r>
  </si>
  <si>
    <r>
      <rPr>
        <vertAlign val="superscript"/>
        <sz val="10"/>
        <color rgb="FF7F7F7F"/>
        <rFont val="Calibri"/>
        <family val="2"/>
        <scheme val="minor"/>
      </rPr>
      <t>1</t>
    </r>
    <r>
      <rPr>
        <sz val="10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0"/>
        <color rgb="FF7F7F7F"/>
        <rFont val="Calibri"/>
        <family val="2"/>
        <scheme val="minor"/>
      </rPr>
      <t>www.acea.be</t>
    </r>
  </si>
  <si>
    <t>Total light commercial vehicles up to 3.5t (including light buses &amp; coaches)</t>
  </si>
  <si>
    <t>LCV (incl LBC)</t>
  </si>
  <si>
    <t>Total commercial vehicles over 3.5t</t>
  </si>
  <si>
    <t>(4+5=)</t>
  </si>
  <si>
    <t>Heavy commercial vehicles over 16t (excluding heavy buses &amp; coaches)</t>
  </si>
  <si>
    <t>Medium commercial vehicles from 3.5t to 16t (excluding medium buses &amp; coaches)</t>
  </si>
  <si>
    <t>(2+3+6+7=)</t>
  </si>
  <si>
    <t>MCV+HCV</t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</si>
  <si>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1 3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</si>
  <si>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Official data for commercial vehicles over 6t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</si>
  <si>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Offcial data for buses and coaches over 6t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</si>
  <si>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Official data for heavy commercial vehicles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</si>
  <si>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Offcial data for commercial vehicles and buses over 6t not available on a monthly basis</t>
    </r>
  </si>
  <si>
    <t>Medium and heavy buses &amp; coaches over 3.5t</t>
  </si>
  <si>
    <t>MHBC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</si>
</sst>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10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62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theme="3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7F7F7F"/>
      <name val="Calibri"/>
      <family val="2"/>
      <scheme val="minor"/>
    </font>
    <font>
      <b/>
      <sz val="10"/>
      <color rgb="FF7F7F7F"/>
      <name val="Calibri"/>
      <family val="2"/>
      <scheme val="minor"/>
    </font>
    <font>
      <vertAlign val="superscript"/>
      <sz val="10"/>
      <color rgb="FF7F7F7F"/>
      <name val="Calibri"/>
      <family val="2"/>
      <scheme val="minor"/>
    </font>
    <font>
      <u/>
      <sz val="10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30">
    <xf numFmtId="0" fontId="0" fillId="0" borderId="0"/>
    <xf numFmtId="164" fontId="3" fillId="2" borderId="0" applyNumberFormat="0" applyBorder="0">
      <protection locked="0"/>
    </xf>
    <xf numFmtId="164" fontId="4" fillId="3" borderId="0" applyNumberFormat="0" applyBorder="0">
      <alignment horizontal="left"/>
      <protection locked="0"/>
    </xf>
    <xf numFmtId="164" fontId="3" fillId="4" borderId="0" applyNumberFormat="0" applyBorder="0">
      <alignment horizontal="right"/>
      <protection locked="0"/>
    </xf>
    <xf numFmtId="164" fontId="5" fillId="4" borderId="0" applyNumberFormat="0" applyBorder="0">
      <alignment horizontal="right"/>
      <protection locked="0"/>
    </xf>
    <xf numFmtId="164" fontId="6" fillId="4" borderId="0" applyNumberFormat="0" applyBorder="0">
      <alignment horizontal="right"/>
      <protection locked="0"/>
    </xf>
    <xf numFmtId="0" fontId="7" fillId="0" borderId="0"/>
    <xf numFmtId="164" fontId="8" fillId="5" borderId="0" applyNumberFormat="0" applyBorder="0">
      <alignment horizontal="center"/>
      <protection locked="0"/>
    </xf>
    <xf numFmtId="164" fontId="9" fillId="4" borderId="0" applyNumberFormat="0" applyBorder="0">
      <alignment horizontal="left"/>
      <protection locked="0"/>
    </xf>
    <xf numFmtId="164" fontId="10" fillId="2" borderId="0" applyNumberFormat="0" applyBorder="0">
      <alignment horizontal="center"/>
      <protection locked="0"/>
    </xf>
    <xf numFmtId="164" fontId="10" fillId="4" borderId="0" applyNumberFormat="0" applyBorder="0">
      <alignment horizontal="left"/>
      <protection locked="0"/>
    </xf>
    <xf numFmtId="164" fontId="11" fillId="2" borderId="0" applyNumberFormat="0" applyBorder="0">
      <protection locked="0"/>
    </xf>
    <xf numFmtId="164" fontId="9" fillId="6" borderId="0" applyNumberFormat="0" applyBorder="0">
      <alignment horizontal="left"/>
      <protection locked="0"/>
    </xf>
    <xf numFmtId="164" fontId="12" fillId="2" borderId="0" applyNumberFormat="0" applyBorder="0">
      <protection locked="0"/>
    </xf>
    <xf numFmtId="164" fontId="9" fillId="7" borderId="0" applyNumberFormat="0" applyBorder="0">
      <alignment horizontal="right"/>
      <protection locked="0"/>
    </xf>
    <xf numFmtId="164" fontId="9" fillId="3" borderId="0" applyNumberFormat="0" applyBorder="0">
      <protection locked="0"/>
    </xf>
    <xf numFmtId="164" fontId="13" fillId="8" borderId="0" applyNumberFormat="0" applyBorder="0">
      <protection locked="0"/>
    </xf>
    <xf numFmtId="164" fontId="14" fillId="8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6" fillId="9" borderId="0" applyNumberFormat="0" applyBorder="0">
      <protection locked="0"/>
    </xf>
    <xf numFmtId="0" fontId="17" fillId="0" borderId="0" applyNumberFormat="0" applyFill="0" applyBorder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10" borderId="13" applyNumberFormat="0" applyFont="0" applyAlignment="0" applyProtection="0"/>
    <xf numFmtId="0" fontId="1" fillId="11" borderId="0" applyNumberFormat="0" applyBorder="0" applyAlignment="0" applyProtection="0"/>
    <xf numFmtId="0" fontId="47" fillId="0" borderId="0" applyNumberFormat="0" applyFill="0" applyBorder="0" applyAlignment="0" applyProtection="0"/>
  </cellStyleXfs>
  <cellXfs count="97">
    <xf numFmtId="0" fontId="0" fillId="0" borderId="0" xfId="0"/>
    <xf numFmtId="164" fontId="18" fillId="3" borderId="4" xfId="15" applyFont="1" applyBorder="1">
      <protection locked="0"/>
    </xf>
    <xf numFmtId="164" fontId="18" fillId="3" borderId="9" xfId="15" applyFont="1" applyBorder="1">
      <protection locked="0"/>
    </xf>
    <xf numFmtId="164" fontId="18" fillId="3" borderId="10" xfId="15" applyFont="1" applyBorder="1">
      <protection locked="0"/>
    </xf>
    <xf numFmtId="164" fontId="18" fillId="3" borderId="8" xfId="15" applyFont="1" applyBorder="1">
      <protection locked="0"/>
    </xf>
    <xf numFmtId="164" fontId="18" fillId="3" borderId="12" xfId="15" applyFont="1" applyBorder="1">
      <protection locked="0"/>
    </xf>
    <xf numFmtId="164" fontId="18" fillId="3" borderId="0" xfId="15" applyFont="1" applyBorder="1">
      <protection locked="0"/>
    </xf>
    <xf numFmtId="0" fontId="17" fillId="0" borderId="0" xfId="22" applyFont="1"/>
    <xf numFmtId="0" fontId="20" fillId="0" borderId="0" xfId="23" applyFont="1"/>
    <xf numFmtId="0" fontId="26" fillId="0" borderId="0" xfId="6" applyFont="1" applyBorder="1" applyAlignment="1">
      <alignment horizontal="left"/>
    </xf>
    <xf numFmtId="0" fontId="26" fillId="0" borderId="0" xfId="6" applyFont="1" applyBorder="1"/>
    <xf numFmtId="0" fontId="27" fillId="0" borderId="0" xfId="6" applyFont="1" applyBorder="1"/>
    <xf numFmtId="0" fontId="27" fillId="0" borderId="0" xfId="6" applyFont="1" applyBorder="1" applyAlignment="1">
      <alignment horizontal="right"/>
    </xf>
    <xf numFmtId="0" fontId="25" fillId="0" borderId="0" xfId="6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164" fontId="31" fillId="0" borderId="0" xfId="0" applyNumberFormat="1" applyFont="1"/>
    <xf numFmtId="164" fontId="28" fillId="0" borderId="0" xfId="0" applyNumberFormat="1" applyFont="1"/>
    <xf numFmtId="0" fontId="32" fillId="0" borderId="0" xfId="0" applyFont="1"/>
    <xf numFmtId="164" fontId="33" fillId="0" borderId="0" xfId="0" applyNumberFormat="1" applyFont="1"/>
    <xf numFmtId="0" fontId="34" fillId="0" borderId="0" xfId="0" applyFont="1"/>
    <xf numFmtId="0" fontId="31" fillId="0" borderId="0" xfId="0" applyFont="1"/>
    <xf numFmtId="0" fontId="33" fillId="0" borderId="0" xfId="0" applyFont="1"/>
    <xf numFmtId="0" fontId="35" fillId="0" borderId="0" xfId="0" applyFont="1"/>
    <xf numFmtId="164" fontId="37" fillId="10" borderId="13" xfId="27" applyNumberFormat="1" applyFont="1" applyAlignment="1" applyProtection="1">
      <alignment horizontal="centerContinuous" vertical="center"/>
      <protection locked="0"/>
    </xf>
    <xf numFmtId="164" fontId="24" fillId="2" borderId="3" xfId="26" applyNumberFormat="1" applyFont="1" applyFill="1" applyBorder="1" applyAlignment="1" applyProtection="1">
      <alignment vertical="center"/>
      <protection locked="0"/>
    </xf>
    <xf numFmtId="164" fontId="38" fillId="2" borderId="2" xfId="13" applyFont="1" applyBorder="1" applyAlignment="1">
      <alignment vertical="center"/>
      <protection locked="0"/>
    </xf>
    <xf numFmtId="164" fontId="19" fillId="0" borderId="0" xfId="22" applyNumberFormat="1" applyFont="1" applyFill="1" applyBorder="1" applyAlignment="1" applyProtection="1">
      <alignment vertical="center"/>
      <protection locked="0"/>
    </xf>
    <xf numFmtId="164" fontId="37" fillId="10" borderId="17" xfId="27" applyNumberFormat="1" applyFont="1" applyBorder="1" applyAlignment="1" applyProtection="1">
      <alignment horizontal="centerContinuous" vertical="center"/>
      <protection locked="0"/>
    </xf>
    <xf numFmtId="17" fontId="37" fillId="10" borderId="17" xfId="27" applyNumberFormat="1" applyFont="1" applyBorder="1" applyAlignment="1" applyProtection="1">
      <alignment horizontal="centerContinuous" vertical="center"/>
      <protection locked="0"/>
    </xf>
    <xf numFmtId="164" fontId="38" fillId="2" borderId="18" xfId="13" applyFont="1" applyBorder="1" applyAlignment="1">
      <alignment vertical="center"/>
      <protection locked="0"/>
    </xf>
    <xf numFmtId="164" fontId="18" fillId="3" borderId="14" xfId="15" applyFont="1" applyBorder="1">
      <protection locked="0"/>
    </xf>
    <xf numFmtId="164" fontId="18" fillId="3" borderId="20" xfId="15" applyFont="1" applyBorder="1">
      <protection locked="0"/>
    </xf>
    <xf numFmtId="164" fontId="18" fillId="3" borderId="3" xfId="15" applyFont="1" applyBorder="1">
      <protection locked="0"/>
    </xf>
    <xf numFmtId="164" fontId="18" fillId="3" borderId="21" xfId="15" applyFont="1" applyBorder="1">
      <protection locked="0"/>
    </xf>
    <xf numFmtId="164" fontId="18" fillId="3" borderId="22" xfId="15" applyFont="1" applyBorder="1">
      <protection locked="0"/>
    </xf>
    <xf numFmtId="164" fontId="18" fillId="3" borderId="23" xfId="15" applyFont="1" applyBorder="1">
      <protection locked="0"/>
    </xf>
    <xf numFmtId="164" fontId="38" fillId="2" borderId="3" xfId="13" applyFont="1" applyBorder="1">
      <protection locked="0"/>
    </xf>
    <xf numFmtId="164" fontId="37" fillId="10" borderId="25" xfId="27" applyNumberFormat="1" applyFont="1" applyBorder="1" applyAlignment="1" applyProtection="1">
      <alignment horizontal="centerContinuous" vertical="center"/>
      <protection locked="0"/>
    </xf>
    <xf numFmtId="164" fontId="18" fillId="3" borderId="26" xfId="15" applyFont="1" applyBorder="1">
      <protection locked="0"/>
    </xf>
    <xf numFmtId="164" fontId="23" fillId="2" borderId="3" xfId="25" applyNumberFormat="1" applyFont="1" applyFill="1" applyBorder="1" applyAlignment="1" applyProtection="1">
      <alignment vertical="center"/>
      <protection locked="0"/>
    </xf>
    <xf numFmtId="164" fontId="23" fillId="3" borderId="4" xfId="25" applyNumberFormat="1" applyFont="1" applyFill="1" applyBorder="1" applyAlignment="1" applyProtection="1">
      <alignment vertical="center"/>
      <protection locked="0"/>
    </xf>
    <xf numFmtId="164" fontId="23" fillId="11" borderId="5" xfId="25" applyNumberFormat="1" applyFont="1" applyFill="1" applyBorder="1" applyAlignment="1" applyProtection="1">
      <alignment vertical="center"/>
      <protection locked="0"/>
    </xf>
    <xf numFmtId="164" fontId="23" fillId="2" borderId="8" xfId="25" applyNumberFormat="1" applyFont="1" applyFill="1" applyBorder="1" applyAlignment="1" applyProtection="1">
      <alignment vertical="center"/>
      <protection locked="0"/>
    </xf>
    <xf numFmtId="164" fontId="23" fillId="2" borderId="22" xfId="25" applyNumberFormat="1" applyFont="1" applyFill="1" applyBorder="1" applyAlignment="1" applyProtection="1">
      <alignment vertical="center"/>
      <protection locked="0"/>
    </xf>
    <xf numFmtId="164" fontId="23" fillId="0" borderId="5" xfId="25" applyNumberFormat="1" applyFont="1" applyFill="1" applyBorder="1" applyAlignment="1" applyProtection="1">
      <alignment vertical="center"/>
      <protection locked="0"/>
    </xf>
    <xf numFmtId="0" fontId="20" fillId="0" borderId="0" xfId="0" applyFont="1"/>
    <xf numFmtId="164" fontId="20" fillId="0" borderId="0" xfId="0" applyNumberFormat="1" applyFont="1"/>
    <xf numFmtId="0" fontId="41" fillId="0" borderId="0" xfId="6" applyFont="1" applyBorder="1" applyAlignment="1">
      <alignment horizontal="left"/>
    </xf>
    <xf numFmtId="0" fontId="41" fillId="0" borderId="0" xfId="6" applyFont="1" applyBorder="1"/>
    <xf numFmtId="0" fontId="42" fillId="0" borderId="0" xfId="6" applyFont="1" applyBorder="1"/>
    <xf numFmtId="0" fontId="42" fillId="0" borderId="0" xfId="6" applyFont="1" applyBorder="1" applyAlignment="1">
      <alignment horizontal="right"/>
    </xf>
    <xf numFmtId="0" fontId="40" fillId="0" borderId="0" xfId="6" applyFont="1" applyBorder="1" applyAlignment="1">
      <alignment horizontal="right"/>
    </xf>
    <xf numFmtId="0" fontId="40" fillId="0" borderId="0" xfId="6" quotePrefix="1" applyFont="1" applyBorder="1" applyAlignment="1">
      <alignment horizontal="right"/>
    </xf>
    <xf numFmtId="0" fontId="41" fillId="0" borderId="0" xfId="6" applyFont="1" applyFill="1" applyBorder="1" applyAlignment="1">
      <alignment horizontal="left"/>
    </xf>
    <xf numFmtId="0" fontId="42" fillId="0" borderId="19" xfId="6" applyFont="1" applyBorder="1" applyAlignment="1">
      <alignment horizontal="right"/>
    </xf>
    <xf numFmtId="0" fontId="40" fillId="0" borderId="19" xfId="6" applyFont="1" applyBorder="1" applyAlignment="1">
      <alignment horizontal="right"/>
    </xf>
    <xf numFmtId="0" fontId="41" fillId="0" borderId="19" xfId="6" applyFont="1" applyBorder="1" applyAlignment="1">
      <alignment horizontal="left"/>
    </xf>
    <xf numFmtId="0" fontId="41" fillId="0" borderId="19" xfId="6" applyFont="1" applyBorder="1"/>
    <xf numFmtId="0" fontId="42" fillId="0" borderId="19" xfId="6" applyFont="1" applyBorder="1"/>
    <xf numFmtId="164" fontId="32" fillId="0" borderId="0" xfId="21" applyFont="1" applyFill="1" applyBorder="1">
      <protection locked="0"/>
    </xf>
    <xf numFmtId="164" fontId="38" fillId="2" borderId="2" xfId="13" applyFont="1" applyBorder="1">
      <protection locked="0"/>
    </xf>
    <xf numFmtId="164" fontId="38" fillId="2" borderId="1" xfId="13" applyFont="1" applyBorder="1">
      <protection locked="0"/>
    </xf>
    <xf numFmtId="164" fontId="38" fillId="2" borderId="24" xfId="13" applyFont="1" applyBorder="1">
      <protection locked="0"/>
    </xf>
    <xf numFmtId="0" fontId="19" fillId="0" borderId="0" xfId="22" applyFont="1"/>
    <xf numFmtId="0" fontId="44" fillId="0" borderId="0" xfId="6" applyFont="1" applyBorder="1" applyAlignment="1">
      <alignment horizontal="left"/>
    </xf>
    <xf numFmtId="0" fontId="44" fillId="0" borderId="0" xfId="6" applyFont="1" applyBorder="1"/>
    <xf numFmtId="0" fontId="45" fillId="0" borderId="0" xfId="6" applyFont="1" applyBorder="1"/>
    <xf numFmtId="0" fontId="45" fillId="0" borderId="0" xfId="6" applyFont="1" applyBorder="1" applyAlignment="1">
      <alignment horizontal="right"/>
    </xf>
    <xf numFmtId="0" fontId="43" fillId="0" borderId="0" xfId="6" applyFont="1" applyBorder="1" applyAlignment="1">
      <alignment horizontal="right"/>
    </xf>
    <xf numFmtId="0" fontId="46" fillId="0" borderId="0" xfId="6" applyFont="1" applyBorder="1" applyAlignment="1">
      <alignment horizontal="right"/>
    </xf>
    <xf numFmtId="0" fontId="47" fillId="0" borderId="0" xfId="29" applyBorder="1"/>
    <xf numFmtId="164" fontId="18" fillId="3" borderId="8" xfId="15" applyFont="1" applyBorder="1" applyAlignment="1">
      <alignment horizontal="right"/>
      <protection locked="0"/>
    </xf>
    <xf numFmtId="164" fontId="18" fillId="3" borderId="10" xfId="15" applyFont="1" applyBorder="1" applyAlignment="1">
      <alignment horizontal="right"/>
      <protection locked="0"/>
    </xf>
    <xf numFmtId="164" fontId="48" fillId="3" borderId="6" xfId="25" applyNumberFormat="1" applyFont="1" applyFill="1" applyBorder="1" applyAlignment="1" applyProtection="1">
      <alignment vertical="center"/>
      <protection locked="0"/>
    </xf>
    <xf numFmtId="164" fontId="49" fillId="3" borderId="3" xfId="15" applyFont="1" applyBorder="1">
      <protection locked="0"/>
    </xf>
    <xf numFmtId="164" fontId="49" fillId="3" borderId="21" xfId="15" applyFont="1" applyBorder="1">
      <protection locked="0"/>
    </xf>
    <xf numFmtId="164" fontId="50" fillId="11" borderId="5" xfId="28" applyNumberFormat="1" applyFont="1" applyBorder="1" applyProtection="1">
      <protection locked="0"/>
    </xf>
    <xf numFmtId="164" fontId="50" fillId="11" borderId="11" xfId="28" applyNumberFormat="1" applyFont="1" applyBorder="1" applyProtection="1">
      <protection locked="0"/>
    </xf>
    <xf numFmtId="164" fontId="51" fillId="3" borderId="7" xfId="15" applyFont="1" applyBorder="1">
      <protection locked="0"/>
    </xf>
    <xf numFmtId="164" fontId="51" fillId="3" borderId="5" xfId="15" applyFont="1" applyBorder="1">
      <protection locked="0"/>
    </xf>
    <xf numFmtId="164" fontId="51" fillId="3" borderId="11" xfId="15" applyFont="1" applyBorder="1">
      <protection locked="0"/>
    </xf>
    <xf numFmtId="0" fontId="52" fillId="0" borderId="0" xfId="22" applyFont="1" applyAlignment="1">
      <alignment vertical="center"/>
    </xf>
    <xf numFmtId="164" fontId="52" fillId="0" borderId="0" xfId="22" applyNumberFormat="1" applyFont="1" applyFill="1" applyBorder="1" applyProtection="1">
      <protection locked="0"/>
    </xf>
    <xf numFmtId="164" fontId="52" fillId="0" borderId="0" xfId="22" applyNumberFormat="1" applyFont="1" applyFill="1" applyBorder="1" applyAlignment="1" applyProtection="1">
      <alignment vertical="center"/>
      <protection locked="0"/>
    </xf>
    <xf numFmtId="164" fontId="17" fillId="3" borderId="4" xfId="22" applyNumberFormat="1" applyFill="1" applyBorder="1" applyProtection="1">
      <protection locked="0"/>
    </xf>
    <xf numFmtId="164" fontId="17" fillId="3" borderId="8" xfId="22" applyNumberFormat="1" applyFill="1" applyBorder="1" applyAlignment="1" applyProtection="1">
      <alignment horizontal="right"/>
      <protection locked="0"/>
    </xf>
    <xf numFmtId="0" fontId="43" fillId="0" borderId="0" xfId="6" applyFont="1" applyBorder="1" applyAlignment="1">
      <alignment horizontal="right"/>
    </xf>
    <xf numFmtId="164" fontId="36" fillId="2" borderId="14" xfId="24" applyNumberFormat="1" applyFont="1" applyFill="1" applyBorder="1" applyAlignment="1" applyProtection="1">
      <alignment horizontal="center" vertical="center"/>
      <protection locked="0"/>
    </xf>
    <xf numFmtId="164" fontId="36" fillId="2" borderId="15" xfId="24" applyNumberFormat="1" applyFont="1" applyFill="1" applyBorder="1" applyAlignment="1" applyProtection="1">
      <alignment horizontal="center" vertical="center"/>
      <protection locked="0"/>
    </xf>
    <xf numFmtId="164" fontId="36" fillId="2" borderId="1" xfId="24" applyNumberFormat="1" applyFont="1" applyFill="1" applyBorder="1" applyAlignment="1" applyProtection="1">
      <alignment horizontal="center" vertical="center"/>
      <protection locked="0"/>
    </xf>
    <xf numFmtId="164" fontId="36" fillId="2" borderId="3" xfId="24" applyNumberFormat="1" applyFont="1" applyFill="1" applyBorder="1" applyAlignment="1" applyProtection="1">
      <alignment horizontal="center" vertical="center"/>
      <protection locked="0"/>
    </xf>
    <xf numFmtId="164" fontId="36" fillId="2" borderId="2" xfId="24" applyNumberFormat="1" applyFont="1" applyFill="1" applyBorder="1" applyAlignment="1" applyProtection="1">
      <alignment horizontal="center" vertical="center"/>
      <protection locked="0"/>
    </xf>
    <xf numFmtId="164" fontId="36" fillId="2" borderId="16" xfId="24" applyNumberFormat="1" applyFont="1" applyFill="1" applyBorder="1" applyAlignment="1" applyProtection="1">
      <alignment horizontal="center" vertical="center"/>
      <protection locked="0"/>
    </xf>
    <xf numFmtId="17" fontId="37" fillId="10" borderId="13" xfId="27" applyNumberFormat="1" applyFont="1" applyAlignment="1" applyProtection="1">
      <alignment horizontal="centerContinuous" vertical="center"/>
    </xf>
    <xf numFmtId="17" fontId="37" fillId="10" borderId="17" xfId="27" applyNumberFormat="1" applyFont="1" applyBorder="1" applyAlignment="1" applyProtection="1">
      <alignment horizontal="centerContinuous" vertical="center"/>
    </xf>
  </cellXfs>
  <cellStyles count="30">
    <cellStyle name="20% - Accent1" xfId="28" builtinId="30"/>
    <cellStyle name="Detail ligne" xfId="1" xr:uid="{00000000-0005-0000-0000-000001000000}"/>
    <cellStyle name="Explanatory Text" xfId="22" builtinId="53"/>
    <cellStyle name="Heading 4" xfId="25" builtinId="19"/>
    <cellStyle name="Hyperlink" xfId="29" builtinId="8"/>
    <cellStyle name="Identification requete" xfId="2" xr:uid="{00000000-0005-0000-0000-000005000000}"/>
    <cellStyle name="Ligne détail" xfId="3" xr:uid="{00000000-0005-0000-0000-000006000000}"/>
    <cellStyle name="MEV1" xfId="4" xr:uid="{00000000-0005-0000-0000-000007000000}"/>
    <cellStyle name="MEV2" xfId="5" xr:uid="{00000000-0005-0000-0000-000008000000}"/>
    <cellStyle name="Normal" xfId="0" builtinId="0"/>
    <cellStyle name="Normal_20120301_01_2012_vo_By_Country_Enlarged_Europe" xfId="23" xr:uid="{00000000-0005-0000-0000-00000A000000}"/>
    <cellStyle name="Normal_FRMAN02-3,5t" xfId="6" xr:uid="{00000000-0005-0000-0000-00000B000000}"/>
    <cellStyle name="Note" xfId="27" builtinId="10"/>
    <cellStyle name="Title" xfId="24" builtinId="15"/>
    <cellStyle name="Titre colonne" xfId="7" xr:uid="{00000000-0005-0000-0000-00000E000000}"/>
    <cellStyle name="Titre colonnes" xfId="8" xr:uid="{00000000-0005-0000-0000-00000F000000}"/>
    <cellStyle name="Titre general" xfId="9" xr:uid="{00000000-0005-0000-0000-000010000000}"/>
    <cellStyle name="Titre général" xfId="10" xr:uid="{00000000-0005-0000-0000-000011000000}"/>
    <cellStyle name="Titre ligne" xfId="11" xr:uid="{00000000-0005-0000-0000-000012000000}"/>
    <cellStyle name="Titre lignes" xfId="12" xr:uid="{00000000-0005-0000-0000-000013000000}"/>
    <cellStyle name="Titre tableau" xfId="13" xr:uid="{00000000-0005-0000-0000-000014000000}"/>
    <cellStyle name="Total" xfId="14" builtinId="25" customBuiltin="1"/>
    <cellStyle name="Total intermediaire" xfId="15" xr:uid="{00000000-0005-0000-0000-000016000000}"/>
    <cellStyle name="Total intermediaire 0" xfId="16" xr:uid="{00000000-0005-0000-0000-000017000000}"/>
    <cellStyle name="Total intermediaire 1" xfId="17" xr:uid="{00000000-0005-0000-0000-000018000000}"/>
    <cellStyle name="Total intermediaire 2" xfId="18" xr:uid="{00000000-0005-0000-0000-000019000000}"/>
    <cellStyle name="Total intermediaire 3" xfId="19" xr:uid="{00000000-0005-0000-0000-00001A000000}"/>
    <cellStyle name="Total intermediaire 4" xfId="20" xr:uid="{00000000-0005-0000-0000-00001B000000}"/>
    <cellStyle name="Total tableau" xfId="21" xr:uid="{00000000-0005-0000-0000-00001C000000}"/>
    <cellStyle name="Warning Text" xfId="2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showGridLines="0" tabSelected="1" workbookViewId="0">
      <selection activeCell="E22" sqref="E22"/>
    </sheetView>
  </sheetViews>
  <sheetFormatPr defaultColWidth="10.28515625" defaultRowHeight="15.75" x14ac:dyDescent="0.25"/>
  <cols>
    <col min="1" max="1" width="16" style="12" customWidth="1"/>
    <col min="2" max="2" width="4.42578125" style="13" customWidth="1"/>
    <col min="3" max="3" width="18" style="9" customWidth="1"/>
    <col min="4" max="4" width="4.28515625" style="10" customWidth="1"/>
    <col min="5" max="16384" width="10.28515625" style="11"/>
  </cols>
  <sheetData>
    <row r="1" spans="1:14" ht="23.25" x14ac:dyDescent="0.35">
      <c r="A1" s="88" t="s">
        <v>0</v>
      </c>
      <c r="B1" s="88"/>
      <c r="C1" s="66"/>
      <c r="D1" s="67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23.25" x14ac:dyDescent="0.35">
      <c r="A2" s="69"/>
      <c r="B2" s="70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x14ac:dyDescent="0.25">
      <c r="A3" s="52" t="s">
        <v>64</v>
      </c>
      <c r="B3" s="54" t="s">
        <v>1</v>
      </c>
      <c r="C3" s="49" t="s">
        <v>2</v>
      </c>
      <c r="D3" s="50" t="s">
        <v>3</v>
      </c>
      <c r="E3" s="72" t="s">
        <v>48</v>
      </c>
      <c r="F3" s="51"/>
      <c r="G3" s="51"/>
      <c r="H3" s="51"/>
      <c r="I3" s="51"/>
      <c r="J3" s="51"/>
      <c r="K3" s="51"/>
      <c r="L3" s="51"/>
      <c r="M3" s="51"/>
      <c r="N3" s="51"/>
    </row>
    <row r="4" spans="1:14" x14ac:dyDescent="0.25">
      <c r="A4" s="52"/>
      <c r="B4" s="54" t="s">
        <v>4</v>
      </c>
      <c r="C4" s="49" t="s">
        <v>5</v>
      </c>
      <c r="D4" s="50" t="s">
        <v>3</v>
      </c>
      <c r="E4" s="72" t="s">
        <v>49</v>
      </c>
      <c r="F4" s="51"/>
      <c r="G4" s="51"/>
      <c r="H4" s="51"/>
      <c r="I4" s="51"/>
      <c r="J4" s="51"/>
      <c r="K4" s="51"/>
      <c r="L4" s="51"/>
      <c r="M4" s="51"/>
      <c r="N4" s="51"/>
    </row>
    <row r="5" spans="1:14" x14ac:dyDescent="0.25">
      <c r="A5" s="52"/>
      <c r="B5" s="54" t="s">
        <v>6</v>
      </c>
      <c r="C5" s="49" t="s">
        <v>59</v>
      </c>
      <c r="D5" s="50" t="s">
        <v>3</v>
      </c>
      <c r="E5" s="72" t="s">
        <v>58</v>
      </c>
      <c r="F5" s="51"/>
      <c r="G5" s="51"/>
      <c r="H5" s="51"/>
      <c r="I5" s="51"/>
      <c r="J5" s="51"/>
      <c r="K5" s="51"/>
      <c r="L5" s="51"/>
      <c r="M5" s="51"/>
      <c r="N5" s="51"/>
    </row>
    <row r="6" spans="1:14" x14ac:dyDescent="0.25">
      <c r="A6" s="52"/>
      <c r="B6" s="54" t="s">
        <v>7</v>
      </c>
      <c r="C6" s="55" t="s">
        <v>43</v>
      </c>
      <c r="D6" s="50" t="s">
        <v>3</v>
      </c>
      <c r="E6" s="72" t="s">
        <v>63</v>
      </c>
      <c r="F6" s="51"/>
      <c r="G6" s="51"/>
      <c r="H6" s="51"/>
      <c r="I6" s="51"/>
      <c r="J6" s="51"/>
      <c r="K6" s="51"/>
      <c r="L6" s="51"/>
      <c r="M6" s="51"/>
      <c r="N6" s="51"/>
    </row>
    <row r="7" spans="1:14" x14ac:dyDescent="0.25">
      <c r="A7" s="52"/>
      <c r="B7" s="54" t="s">
        <v>8</v>
      </c>
      <c r="C7" s="49" t="s">
        <v>11</v>
      </c>
      <c r="D7" s="50" t="s">
        <v>3</v>
      </c>
      <c r="E7" s="72" t="s">
        <v>62</v>
      </c>
      <c r="F7" s="51"/>
      <c r="G7" s="51"/>
      <c r="H7" s="51"/>
      <c r="I7" s="51"/>
      <c r="J7" s="51"/>
      <c r="K7" s="51"/>
      <c r="L7" s="51"/>
      <c r="M7" s="51"/>
      <c r="N7" s="51"/>
    </row>
    <row r="8" spans="1:14" x14ac:dyDescent="0.25">
      <c r="A8" s="52" t="s">
        <v>61</v>
      </c>
      <c r="B8" s="54" t="s">
        <v>9</v>
      </c>
      <c r="C8" s="55" t="s">
        <v>65</v>
      </c>
      <c r="D8" s="50" t="s">
        <v>3</v>
      </c>
      <c r="E8" s="72" t="s">
        <v>60</v>
      </c>
      <c r="F8" s="51"/>
      <c r="G8" s="51"/>
      <c r="H8" s="51"/>
      <c r="I8" s="51"/>
      <c r="J8" s="51"/>
      <c r="K8" s="51"/>
      <c r="L8" s="51"/>
      <c r="M8" s="51"/>
      <c r="N8" s="51"/>
    </row>
    <row r="9" spans="1:14" x14ac:dyDescent="0.25">
      <c r="A9" s="52"/>
      <c r="B9" s="54" t="s">
        <v>10</v>
      </c>
      <c r="C9" s="49" t="s">
        <v>72</v>
      </c>
      <c r="D9" s="50" t="s">
        <v>3</v>
      </c>
      <c r="E9" s="72" t="s">
        <v>71</v>
      </c>
      <c r="F9" s="51"/>
      <c r="G9" s="51"/>
      <c r="H9" s="51"/>
      <c r="I9" s="51"/>
      <c r="J9" s="51"/>
      <c r="K9" s="51"/>
      <c r="L9" s="51"/>
      <c r="M9" s="51"/>
      <c r="N9" s="51"/>
    </row>
    <row r="10" spans="1:14" x14ac:dyDescent="0.25">
      <c r="A10" s="52"/>
      <c r="B10" s="53"/>
      <c r="C10" s="49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4" x14ac:dyDescent="0.25">
      <c r="A11" s="52"/>
      <c r="B11" s="53"/>
      <c r="C11" s="49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x14ac:dyDescent="0.25">
      <c r="A12" s="52"/>
      <c r="B12" s="53"/>
      <c r="C12" s="49"/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14" x14ac:dyDescent="0.25">
      <c r="A13" s="52"/>
      <c r="B13" s="53"/>
      <c r="C13" s="49"/>
      <c r="D13" s="50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4" x14ac:dyDescent="0.25">
      <c r="A14" s="52"/>
      <c r="B14" s="53"/>
      <c r="C14" s="49"/>
      <c r="D14" s="50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14" x14ac:dyDescent="0.25">
      <c r="A15" s="52"/>
      <c r="B15" s="53"/>
      <c r="C15" s="49"/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4" x14ac:dyDescent="0.25">
      <c r="A16" s="52"/>
      <c r="B16" s="53"/>
      <c r="C16" s="49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4" x14ac:dyDescent="0.25">
      <c r="A17" s="52"/>
      <c r="B17" s="53"/>
      <c r="C17" s="49"/>
      <c r="D17" s="50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4" x14ac:dyDescent="0.25">
      <c r="A18" s="52"/>
      <c r="B18" s="53"/>
      <c r="C18" s="49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spans="1:14" x14ac:dyDescent="0.25">
      <c r="A19" s="52"/>
      <c r="B19" s="53"/>
      <c r="C19" s="49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4" x14ac:dyDescent="0.25">
      <c r="A20" s="52"/>
      <c r="B20" s="53"/>
      <c r="C20" s="49"/>
      <c r="D20" s="50"/>
      <c r="E20" s="51"/>
      <c r="F20" s="51"/>
      <c r="G20" s="51"/>
      <c r="H20" s="51"/>
      <c r="I20" s="51"/>
      <c r="J20" s="51"/>
      <c r="K20" s="51"/>
      <c r="L20" s="51"/>
      <c r="M20" s="51"/>
      <c r="N20" s="51"/>
    </row>
    <row r="21" spans="1:14" x14ac:dyDescent="0.25">
      <c r="A21" s="52"/>
      <c r="B21" s="53"/>
      <c r="C21" s="49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</row>
    <row r="22" spans="1:14" x14ac:dyDescent="0.25">
      <c r="A22" s="52"/>
      <c r="B22" s="53"/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</row>
    <row r="23" spans="1:14" x14ac:dyDescent="0.25">
      <c r="A23" s="52"/>
      <c r="B23" s="53"/>
      <c r="C23" s="49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 x14ac:dyDescent="0.25">
      <c r="A24" s="52"/>
      <c r="B24" s="53"/>
      <c r="C24" s="49"/>
      <c r="D24" s="50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4" x14ac:dyDescent="0.25">
      <c r="A25" s="52"/>
      <c r="B25" s="53"/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 x14ac:dyDescent="0.25">
      <c r="A26" s="52"/>
      <c r="B26" s="53"/>
      <c r="C26" s="49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4" x14ac:dyDescent="0.25">
      <c r="A27" s="52"/>
      <c r="B27" s="53"/>
      <c r="C27" s="49"/>
      <c r="D27" s="50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4" x14ac:dyDescent="0.25">
      <c r="A28" s="52"/>
      <c r="B28" s="53"/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</row>
    <row r="29" spans="1:14" x14ac:dyDescent="0.25">
      <c r="A29" s="52"/>
      <c r="B29" s="53"/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1"/>
      <c r="N29" s="51"/>
    </row>
    <row r="30" spans="1:14" x14ac:dyDescent="0.25">
      <c r="A30" s="52"/>
      <c r="B30" s="53"/>
      <c r="C30" s="49"/>
      <c r="D30" s="50"/>
      <c r="E30" s="51"/>
      <c r="F30" s="51"/>
      <c r="G30" s="51"/>
      <c r="H30" s="51"/>
      <c r="I30" s="51"/>
      <c r="J30" s="51"/>
      <c r="K30" s="51"/>
      <c r="L30" s="51"/>
      <c r="M30" s="51"/>
      <c r="N30" s="51"/>
    </row>
    <row r="31" spans="1:14" x14ac:dyDescent="0.25">
      <c r="A31" s="52"/>
      <c r="B31" s="53"/>
      <c r="C31" s="49"/>
      <c r="D31" s="50"/>
      <c r="E31" s="51"/>
      <c r="F31" s="51"/>
      <c r="G31" s="51"/>
      <c r="H31" s="51"/>
      <c r="I31" s="51"/>
      <c r="J31" s="51"/>
      <c r="K31" s="51"/>
      <c r="L31" s="51"/>
      <c r="M31" s="51"/>
      <c r="N31" s="51"/>
    </row>
    <row r="32" spans="1:14" ht="16.5" thickBot="1" x14ac:dyDescent="0.3">
      <c r="A32" s="56"/>
      <c r="B32" s="57"/>
      <c r="C32" s="58"/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</row>
    <row r="33" spans="1:14" ht="16.5" thickTop="1" x14ac:dyDescent="0.25">
      <c r="A33" s="52"/>
      <c r="B33" s="53"/>
      <c r="C33" s="49"/>
      <c r="D33" s="50"/>
      <c r="E33" s="51"/>
      <c r="F33" s="51"/>
      <c r="G33" s="51"/>
      <c r="H33" s="51"/>
      <c r="I33" s="51"/>
      <c r="J33" s="51"/>
      <c r="K33" s="51"/>
      <c r="L33" s="51"/>
      <c r="M33" s="51"/>
      <c r="N33" s="51"/>
    </row>
    <row r="34" spans="1:14" x14ac:dyDescent="0.25">
      <c r="A34" s="52"/>
      <c r="B34" s="53"/>
      <c r="C34" s="49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</row>
    <row r="35" spans="1:14" x14ac:dyDescent="0.25">
      <c r="A35" s="52"/>
      <c r="B35" s="53"/>
      <c r="C35" s="49"/>
      <c r="D35" s="50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spans="1:14" x14ac:dyDescent="0.25">
      <c r="A36" s="71"/>
      <c r="B36" s="53"/>
      <c r="C36" s="49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14" x14ac:dyDescent="0.25">
      <c r="A37" s="52"/>
      <c r="B37" s="53"/>
      <c r="C37" s="49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14" x14ac:dyDescent="0.25">
      <c r="A38" s="52"/>
      <c r="B38" s="53"/>
      <c r="C38" s="49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</row>
    <row r="39" spans="1:14" x14ac:dyDescent="0.25">
      <c r="A39" s="52"/>
      <c r="B39" s="53"/>
      <c r="C39" s="49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 x14ac:dyDescent="0.25">
      <c r="A40" s="52"/>
      <c r="B40" s="53"/>
      <c r="C40" s="49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</row>
  </sheetData>
  <mergeCells count="1">
    <mergeCell ref="A1:B1"/>
  </mergeCells>
  <phoneticPr fontId="7" type="noConversion"/>
  <hyperlinks>
    <hyperlink ref="E3" location="'MV (1)'!Print_Area" display="Motor Vehicles" xr:uid="{00000000-0004-0000-0000-000000000000}"/>
    <hyperlink ref="E4" location="'PC (2)'!Print_Area" display="Passenger Cars" xr:uid="{00000000-0004-0000-0000-000001000000}"/>
    <hyperlink ref="E5" location="'LCV (incl LBC) (3)'!A1" display="Total light commercial vehicles up to 3.5t (including light buses &amp; coaches)" xr:uid="{00000000-0004-0000-0000-000004000000}"/>
    <hyperlink ref="E6" location="'MCV (4)'!A1" display="Medium commercial vehicles from 3.5t to 16t (excluding medium buses &amp; coaches)" xr:uid="{00000000-0004-0000-0000-000005000000}"/>
    <hyperlink ref="E8" location="'MCV+HCV (6)'!A1" display="Total commercial vehicles over 3.5t" xr:uid="{00000000-0004-0000-0000-000007000000}"/>
    <hyperlink ref="E7" location="'HCV (5)'!A1" display="Heavy commercial vehicles over 16t (excluding heavy buses &amp; coaches)" xr:uid="{00000000-0004-0000-0000-000008000000}"/>
    <hyperlink ref="E9" location="'MBC+HBC (7)'!A1" display="Total buses &amp; coaches over 3.5t" xr:uid="{00000000-0004-0000-0000-00000A000000}"/>
  </hyperlinks>
  <pageMargins left="0.75" right="0.75" top="1" bottom="1" header="0.5" footer="0.5"/>
  <pageSetup paperSize="9" orientation="landscape" r:id="rId1"/>
  <headerFooter alignWithMargins="0"/>
  <ignoredErrors>
    <ignoredError sqref="B3:B5 B6:B7 B8:B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AF51"/>
  <sheetViews>
    <sheetView showGridLines="0" zoomScale="85" zoomScaleNormal="85" workbookViewId="0">
      <selection sqref="A1:N2"/>
    </sheetView>
  </sheetViews>
  <sheetFormatPr defaultRowHeight="12.75" x14ac:dyDescent="0.2"/>
  <cols>
    <col min="1" max="1" width="17.85546875" style="14" bestFit="1" customWidth="1"/>
    <col min="2" max="14" width="10.7109375" style="14" customWidth="1"/>
    <col min="15" max="15" width="15" style="14" bestFit="1" customWidth="1"/>
    <col min="16" max="16384" width="9.140625" style="14"/>
  </cols>
  <sheetData>
    <row r="1" spans="1:32" x14ac:dyDescent="0.2">
      <c r="A1" s="89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32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</row>
    <row r="3" spans="1:32" ht="15" x14ac:dyDescent="0.2">
      <c r="A3" s="29" t="s">
        <v>12</v>
      </c>
      <c r="B3" s="30">
        <v>42736</v>
      </c>
      <c r="C3" s="30">
        <v>42767</v>
      </c>
      <c r="D3" s="30">
        <v>42795</v>
      </c>
      <c r="E3" s="30">
        <v>42826</v>
      </c>
      <c r="F3" s="30">
        <v>42856</v>
      </c>
      <c r="G3" s="30">
        <v>42887</v>
      </c>
      <c r="H3" s="30">
        <v>42917</v>
      </c>
      <c r="I3" s="30">
        <v>42948</v>
      </c>
      <c r="J3" s="30">
        <v>42979</v>
      </c>
      <c r="K3" s="30">
        <v>43009</v>
      </c>
      <c r="L3" s="30">
        <v>43040</v>
      </c>
      <c r="M3" s="30">
        <v>43070</v>
      </c>
      <c r="N3" s="29" t="s">
        <v>40</v>
      </c>
    </row>
    <row r="4" spans="1:32" ht="15.75" thickBot="1" x14ac:dyDescent="0.25">
      <c r="A4" s="26" t="str">
        <f>INDEX!E3</f>
        <v>Motor vehicles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31"/>
    </row>
    <row r="5" spans="1:32" s="15" customFormat="1" ht="15.75" thickTop="1" x14ac:dyDescent="0.25">
      <c r="A5" s="41" t="s">
        <v>13</v>
      </c>
      <c r="B5" s="1">
        <v>29790</v>
      </c>
      <c r="C5" s="1">
        <v>28793</v>
      </c>
      <c r="D5" s="1">
        <v>42526</v>
      </c>
      <c r="E5" s="1">
        <v>34265</v>
      </c>
      <c r="F5" s="1">
        <v>36938</v>
      </c>
      <c r="G5" s="1">
        <v>40078</v>
      </c>
      <c r="H5" s="1">
        <v>31795</v>
      </c>
      <c r="I5" s="1">
        <v>30013</v>
      </c>
      <c r="J5" s="1">
        <v>33827</v>
      </c>
      <c r="K5" s="1">
        <v>32303</v>
      </c>
      <c r="L5" s="1">
        <v>33463</v>
      </c>
      <c r="M5" s="1">
        <v>29133</v>
      </c>
      <c r="N5" s="2">
        <v>402924</v>
      </c>
    </row>
    <row r="6" spans="1:32" s="16" customFormat="1" ht="15.75" x14ac:dyDescent="0.25">
      <c r="A6" s="41" t="s">
        <v>14</v>
      </c>
      <c r="B6" s="1">
        <v>60102</v>
      </c>
      <c r="C6" s="1">
        <v>60009</v>
      </c>
      <c r="D6" s="1">
        <v>70768</v>
      </c>
      <c r="E6" s="1">
        <v>58925</v>
      </c>
      <c r="F6" s="1">
        <v>60083</v>
      </c>
      <c r="G6" s="1">
        <v>64606</v>
      </c>
      <c r="H6" s="1">
        <v>43228</v>
      </c>
      <c r="I6" s="1">
        <v>42020</v>
      </c>
      <c r="J6" s="1">
        <v>47825</v>
      </c>
      <c r="K6" s="1">
        <v>50956</v>
      </c>
      <c r="L6" s="1">
        <v>46485</v>
      </c>
      <c r="M6" s="1">
        <v>33151</v>
      </c>
      <c r="N6" s="3">
        <v>638158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ht="15" x14ac:dyDescent="0.25">
      <c r="A7" s="42" t="s">
        <v>39</v>
      </c>
      <c r="B7" s="4">
        <v>2156</v>
      </c>
      <c r="C7" s="4">
        <v>2403</v>
      </c>
      <c r="D7" s="4">
        <v>3465</v>
      </c>
      <c r="E7" s="4">
        <v>3013</v>
      </c>
      <c r="F7" s="4">
        <v>3117</v>
      </c>
      <c r="G7" s="4">
        <v>3875</v>
      </c>
      <c r="H7" s="4">
        <v>2903</v>
      </c>
      <c r="I7" s="4">
        <v>2977</v>
      </c>
      <c r="J7" s="4">
        <v>3193</v>
      </c>
      <c r="K7" s="4">
        <v>3619</v>
      </c>
      <c r="L7" s="4">
        <v>3898</v>
      </c>
      <c r="M7" s="4">
        <v>3775</v>
      </c>
      <c r="N7" s="5">
        <v>38394</v>
      </c>
      <c r="O7" s="17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ht="15" x14ac:dyDescent="0.25">
      <c r="A8" s="42" t="s">
        <v>41</v>
      </c>
      <c r="B8" s="1">
        <v>3547</v>
      </c>
      <c r="C8" s="1">
        <v>3301</v>
      </c>
      <c r="D8" s="1">
        <v>6464</v>
      </c>
      <c r="E8" s="1">
        <v>7185</v>
      </c>
      <c r="F8" s="1">
        <v>9304</v>
      </c>
      <c r="G8" s="1">
        <v>7936</v>
      </c>
      <c r="H8" s="1">
        <v>5090</v>
      </c>
      <c r="I8" s="1">
        <v>3006</v>
      </c>
      <c r="J8" s="1">
        <v>3454</v>
      </c>
      <c r="K8" s="1">
        <v>4468</v>
      </c>
      <c r="L8" s="1">
        <v>4170</v>
      </c>
      <c r="M8" s="1">
        <v>2858</v>
      </c>
      <c r="N8" s="3">
        <v>60783</v>
      </c>
      <c r="O8" s="17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ht="15" x14ac:dyDescent="0.25">
      <c r="A9" s="42" t="s">
        <v>31</v>
      </c>
      <c r="B9" s="1">
        <v>23178</v>
      </c>
      <c r="C9" s="1">
        <v>22542</v>
      </c>
      <c r="D9" s="1">
        <v>29384</v>
      </c>
      <c r="E9" s="1">
        <v>24892</v>
      </c>
      <c r="F9" s="1">
        <v>29687</v>
      </c>
      <c r="G9" s="1">
        <v>29460</v>
      </c>
      <c r="H9" s="1">
        <v>21586</v>
      </c>
      <c r="I9" s="1">
        <v>23694</v>
      </c>
      <c r="J9" s="1">
        <v>22785</v>
      </c>
      <c r="K9" s="1">
        <v>25921</v>
      </c>
      <c r="L9" s="1">
        <v>25749</v>
      </c>
      <c r="M9" s="1">
        <v>22971</v>
      </c>
      <c r="N9" s="3">
        <v>301849</v>
      </c>
      <c r="O9" s="20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ht="15" x14ac:dyDescent="0.25">
      <c r="A10" s="41" t="s">
        <v>15</v>
      </c>
      <c r="B10" s="1">
        <v>22594</v>
      </c>
      <c r="C10" s="1">
        <v>20588</v>
      </c>
      <c r="D10" s="1">
        <v>27054</v>
      </c>
      <c r="E10" s="1">
        <v>20879</v>
      </c>
      <c r="F10" s="1">
        <v>26141</v>
      </c>
      <c r="G10" s="1">
        <v>28236</v>
      </c>
      <c r="H10" s="1">
        <v>17683</v>
      </c>
      <c r="I10" s="1">
        <v>19113</v>
      </c>
      <c r="J10" s="1">
        <v>17891</v>
      </c>
      <c r="K10" s="1">
        <v>21476</v>
      </c>
      <c r="L10" s="1">
        <v>21995</v>
      </c>
      <c r="M10" s="1">
        <v>20271</v>
      </c>
      <c r="N10" s="3">
        <v>263921</v>
      </c>
      <c r="O10" s="17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ht="15" x14ac:dyDescent="0.25">
      <c r="A11" s="42" t="s">
        <v>32</v>
      </c>
      <c r="B11" s="1">
        <v>2646</v>
      </c>
      <c r="C11" s="1">
        <v>2105</v>
      </c>
      <c r="D11" s="1">
        <v>2879</v>
      </c>
      <c r="E11" s="1">
        <v>2870</v>
      </c>
      <c r="F11" s="1">
        <v>3127</v>
      </c>
      <c r="G11" s="1">
        <v>3310</v>
      </c>
      <c r="H11" s="1">
        <v>2466</v>
      </c>
      <c r="I11" s="1">
        <v>2596</v>
      </c>
      <c r="J11" s="1">
        <v>2487</v>
      </c>
      <c r="K11" s="1">
        <v>2683</v>
      </c>
      <c r="L11" s="1">
        <v>2640</v>
      </c>
      <c r="M11" s="1">
        <v>1850</v>
      </c>
      <c r="N11" s="3">
        <v>31659</v>
      </c>
      <c r="O11" s="17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ht="15" x14ac:dyDescent="0.25">
      <c r="A12" s="41" t="s">
        <v>16</v>
      </c>
      <c r="B12" s="1">
        <v>14599</v>
      </c>
      <c r="C12" s="1">
        <v>10668</v>
      </c>
      <c r="D12" s="1">
        <v>13074</v>
      </c>
      <c r="E12" s="1">
        <v>11005</v>
      </c>
      <c r="F12" s="1">
        <v>12897</v>
      </c>
      <c r="G12" s="1">
        <v>12651</v>
      </c>
      <c r="H12" s="1">
        <v>9996</v>
      </c>
      <c r="I12" s="1">
        <v>11342</v>
      </c>
      <c r="J12" s="1">
        <v>10847</v>
      </c>
      <c r="K12" s="1">
        <v>10150</v>
      </c>
      <c r="L12" s="1">
        <v>11391</v>
      </c>
      <c r="M12" s="1">
        <v>9492</v>
      </c>
      <c r="N12" s="3">
        <v>138112</v>
      </c>
      <c r="O12" s="17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ht="15" x14ac:dyDescent="0.25">
      <c r="A13" s="41" t="s">
        <v>17</v>
      </c>
      <c r="B13" s="1">
        <v>188375</v>
      </c>
      <c r="C13" s="1">
        <v>200265</v>
      </c>
      <c r="D13" s="1">
        <v>275953</v>
      </c>
      <c r="E13" s="1">
        <v>212790</v>
      </c>
      <c r="F13" s="1">
        <v>232846</v>
      </c>
      <c r="G13" s="1">
        <v>283154</v>
      </c>
      <c r="H13" s="1">
        <v>184305</v>
      </c>
      <c r="I13" s="1">
        <v>133975</v>
      </c>
      <c r="J13" s="1">
        <v>210703</v>
      </c>
      <c r="K13" s="1">
        <v>221313</v>
      </c>
      <c r="L13" s="1">
        <v>224062</v>
      </c>
      <c r="M13" s="1">
        <v>238059</v>
      </c>
      <c r="N13" s="3">
        <v>2605800</v>
      </c>
      <c r="O13" s="17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ht="15" x14ac:dyDescent="0.25">
      <c r="A14" s="41" t="s">
        <v>18</v>
      </c>
      <c r="B14" s="1">
        <v>266166</v>
      </c>
      <c r="C14" s="1">
        <v>269099</v>
      </c>
      <c r="D14" s="1">
        <v>397225</v>
      </c>
      <c r="E14" s="1">
        <v>318844</v>
      </c>
      <c r="F14" s="1">
        <v>355844</v>
      </c>
      <c r="G14" s="1">
        <v>360509</v>
      </c>
      <c r="H14" s="1">
        <v>312685</v>
      </c>
      <c r="I14" s="1">
        <v>283672</v>
      </c>
      <c r="J14" s="1">
        <v>318318</v>
      </c>
      <c r="K14" s="1">
        <v>304922</v>
      </c>
      <c r="L14" s="1">
        <v>337667</v>
      </c>
      <c r="M14" s="1">
        <v>285457</v>
      </c>
      <c r="N14" s="3">
        <v>3810408</v>
      </c>
      <c r="O14" s="17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5" x14ac:dyDescent="0.25">
      <c r="A15" s="41" t="s">
        <v>19</v>
      </c>
      <c r="B15" s="1">
        <v>7158</v>
      </c>
      <c r="C15" s="1">
        <v>5766</v>
      </c>
      <c r="D15" s="1">
        <v>10014</v>
      </c>
      <c r="E15" s="1">
        <v>8933</v>
      </c>
      <c r="F15" s="1">
        <v>11470</v>
      </c>
      <c r="G15" s="1">
        <v>10825</v>
      </c>
      <c r="H15" s="1">
        <v>9061</v>
      </c>
      <c r="I15" s="1">
        <v>5648</v>
      </c>
      <c r="J15" s="1">
        <v>6510</v>
      </c>
      <c r="K15" s="1">
        <v>6893</v>
      </c>
      <c r="L15" s="1">
        <v>7095</v>
      </c>
      <c r="M15" s="1">
        <v>5972</v>
      </c>
      <c r="N15" s="3">
        <v>95345</v>
      </c>
      <c r="O15" s="1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5" x14ac:dyDescent="0.25">
      <c r="A16" s="42" t="s">
        <v>33</v>
      </c>
      <c r="B16" s="1">
        <v>7990</v>
      </c>
      <c r="C16" s="1">
        <v>9753</v>
      </c>
      <c r="D16" s="1">
        <v>12226</v>
      </c>
      <c r="E16" s="1">
        <v>10466</v>
      </c>
      <c r="F16" s="1">
        <v>13247</v>
      </c>
      <c r="G16" s="1">
        <v>13098</v>
      </c>
      <c r="H16" s="1">
        <v>11207</v>
      </c>
      <c r="I16" s="1">
        <v>10903</v>
      </c>
      <c r="J16" s="1">
        <v>11744</v>
      </c>
      <c r="K16" s="1">
        <v>13208</v>
      </c>
      <c r="L16" s="1">
        <v>15075</v>
      </c>
      <c r="M16" s="1">
        <v>13786</v>
      </c>
      <c r="N16" s="3">
        <v>142703</v>
      </c>
      <c r="O16" s="1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ht="15" x14ac:dyDescent="0.25">
      <c r="A17" s="41" t="s">
        <v>20</v>
      </c>
      <c r="B17" s="1">
        <v>45788</v>
      </c>
      <c r="C17" s="1">
        <v>19846</v>
      </c>
      <c r="D17" s="1">
        <v>23279</v>
      </c>
      <c r="E17" s="1">
        <v>9763</v>
      </c>
      <c r="F17" s="1">
        <v>7691</v>
      </c>
      <c r="G17" s="1">
        <v>2168</v>
      </c>
      <c r="H17" s="1">
        <v>31956</v>
      </c>
      <c r="I17" s="1">
        <v>7313</v>
      </c>
      <c r="J17" s="1">
        <v>5493</v>
      </c>
      <c r="K17" s="1">
        <v>2932</v>
      </c>
      <c r="L17" s="1">
        <v>1392</v>
      </c>
      <c r="M17" s="1">
        <v>532</v>
      </c>
      <c r="N17" s="3">
        <v>158153</v>
      </c>
      <c r="O17" s="17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ht="15" x14ac:dyDescent="0.25">
      <c r="A18" s="41" t="s">
        <v>21</v>
      </c>
      <c r="B18" s="1">
        <v>186329</v>
      </c>
      <c r="C18" s="1">
        <v>199947</v>
      </c>
      <c r="D18" s="1">
        <v>246868</v>
      </c>
      <c r="E18" s="1">
        <v>176584</v>
      </c>
      <c r="F18" s="1">
        <v>224111</v>
      </c>
      <c r="G18" s="1">
        <v>207269</v>
      </c>
      <c r="H18" s="1">
        <v>163356</v>
      </c>
      <c r="I18" s="1">
        <v>94361</v>
      </c>
      <c r="J18" s="1">
        <v>185256</v>
      </c>
      <c r="K18" s="1">
        <v>181304</v>
      </c>
      <c r="L18" s="1">
        <v>179468</v>
      </c>
      <c r="M18" s="1">
        <v>148567</v>
      </c>
      <c r="N18" s="3">
        <v>2193420</v>
      </c>
      <c r="O18" s="17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ht="15" x14ac:dyDescent="0.25">
      <c r="A19" s="42" t="s">
        <v>34</v>
      </c>
      <c r="B19" s="1">
        <v>1719</v>
      </c>
      <c r="C19" s="1">
        <v>1410</v>
      </c>
      <c r="D19" s="1">
        <v>1775</v>
      </c>
      <c r="E19" s="1">
        <v>1724</v>
      </c>
      <c r="F19" s="1">
        <v>1864</v>
      </c>
      <c r="G19" s="1">
        <v>1899</v>
      </c>
      <c r="H19" s="1">
        <v>1682</v>
      </c>
      <c r="I19" s="1">
        <v>1723</v>
      </c>
      <c r="J19" s="1">
        <v>1548</v>
      </c>
      <c r="K19" s="1">
        <v>1828</v>
      </c>
      <c r="L19" s="1">
        <v>1720</v>
      </c>
      <c r="M19" s="1">
        <v>1813</v>
      </c>
      <c r="N19" s="3">
        <v>20705</v>
      </c>
      <c r="O19" s="17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ht="15" x14ac:dyDescent="0.25">
      <c r="A20" s="42" t="s">
        <v>35</v>
      </c>
      <c r="B20" s="1">
        <v>2581</v>
      </c>
      <c r="C20" s="1">
        <v>2458</v>
      </c>
      <c r="D20" s="1">
        <v>3077</v>
      </c>
      <c r="E20" s="1">
        <v>3210</v>
      </c>
      <c r="F20" s="1">
        <v>3347</v>
      </c>
      <c r="G20" s="1">
        <v>3497</v>
      </c>
      <c r="H20" s="1">
        <v>2538</v>
      </c>
      <c r="I20" s="1">
        <v>3069</v>
      </c>
      <c r="J20" s="1">
        <v>3586</v>
      </c>
      <c r="K20" s="1">
        <v>3402</v>
      </c>
      <c r="L20" s="1">
        <v>3152</v>
      </c>
      <c r="M20" s="1">
        <v>2534</v>
      </c>
      <c r="N20" s="3">
        <v>36451</v>
      </c>
      <c r="O20" s="17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ht="15" x14ac:dyDescent="0.25">
      <c r="A21" s="41" t="s">
        <v>22</v>
      </c>
      <c r="B21" s="1">
        <v>4662</v>
      </c>
      <c r="C21" s="1">
        <v>4476</v>
      </c>
      <c r="D21" s="1">
        <v>5861</v>
      </c>
      <c r="E21" s="1">
        <v>5374</v>
      </c>
      <c r="F21" s="1">
        <v>6134</v>
      </c>
      <c r="G21" s="1">
        <v>5754</v>
      </c>
      <c r="H21" s="1">
        <v>5030</v>
      </c>
      <c r="I21" s="1">
        <v>3937</v>
      </c>
      <c r="J21" s="1">
        <v>4441</v>
      </c>
      <c r="K21" s="1">
        <v>5288</v>
      </c>
      <c r="L21" s="1">
        <v>4958</v>
      </c>
      <c r="M21" s="1">
        <v>3237</v>
      </c>
      <c r="N21" s="3">
        <v>59152</v>
      </c>
      <c r="O21" s="17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ht="15" x14ac:dyDescent="0.25">
      <c r="A22" s="41" t="s">
        <v>23</v>
      </c>
      <c r="B22" s="1">
        <v>61365</v>
      </c>
      <c r="C22" s="1">
        <v>39158</v>
      </c>
      <c r="D22" s="1">
        <v>46617</v>
      </c>
      <c r="E22" s="1">
        <v>35544</v>
      </c>
      <c r="F22" s="1">
        <v>43922</v>
      </c>
      <c r="G22" s="1">
        <v>49571</v>
      </c>
      <c r="H22" s="1">
        <v>38815</v>
      </c>
      <c r="I22" s="1">
        <v>35110</v>
      </c>
      <c r="J22" s="1">
        <v>42523</v>
      </c>
      <c r="K22" s="1">
        <v>43631</v>
      </c>
      <c r="L22" s="1">
        <v>45032</v>
      </c>
      <c r="M22" s="1">
        <v>22011</v>
      </c>
      <c r="N22" s="3">
        <v>503299</v>
      </c>
      <c r="O22" s="17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ht="17.25" x14ac:dyDescent="0.25">
      <c r="A23" s="42" t="s">
        <v>46</v>
      </c>
      <c r="B23" s="1">
        <v>43467</v>
      </c>
      <c r="C23" s="1">
        <v>45157</v>
      </c>
      <c r="D23" s="1">
        <v>58162</v>
      </c>
      <c r="E23" s="1">
        <v>46383</v>
      </c>
      <c r="F23" s="1">
        <v>46974</v>
      </c>
      <c r="G23" s="1">
        <v>49676</v>
      </c>
      <c r="H23" s="1">
        <v>43498</v>
      </c>
      <c r="I23" s="1">
        <v>41119</v>
      </c>
      <c r="J23" s="1">
        <v>44725</v>
      </c>
      <c r="K23" s="1">
        <v>48694</v>
      </c>
      <c r="L23" s="1">
        <v>50162</v>
      </c>
      <c r="M23" s="1">
        <v>56962</v>
      </c>
      <c r="N23" s="3">
        <v>574979</v>
      </c>
      <c r="O23" s="17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ht="15" x14ac:dyDescent="0.25">
      <c r="A24" s="41" t="s">
        <v>24</v>
      </c>
      <c r="B24" s="1">
        <v>18050</v>
      </c>
      <c r="C24" s="1">
        <v>21717</v>
      </c>
      <c r="D24" s="1">
        <v>30040</v>
      </c>
      <c r="E24" s="1">
        <v>22313</v>
      </c>
      <c r="F24" s="1">
        <v>27175</v>
      </c>
      <c r="G24" s="1">
        <v>29120</v>
      </c>
      <c r="H24" s="1">
        <v>21095</v>
      </c>
      <c r="I24" s="1">
        <v>14849</v>
      </c>
      <c r="J24" s="1">
        <v>18386</v>
      </c>
      <c r="K24" s="1">
        <v>19592</v>
      </c>
      <c r="L24" s="1">
        <v>21843</v>
      </c>
      <c r="M24" s="1">
        <v>22205</v>
      </c>
      <c r="N24" s="3">
        <v>266385</v>
      </c>
      <c r="O24" s="17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ht="17.25" x14ac:dyDescent="0.25">
      <c r="A25" s="42" t="s">
        <v>47</v>
      </c>
      <c r="B25" s="1">
        <v>8495</v>
      </c>
      <c r="C25" s="1">
        <v>11026</v>
      </c>
      <c r="D25" s="1">
        <v>8818</v>
      </c>
      <c r="E25" s="1">
        <v>8406</v>
      </c>
      <c r="F25" s="1">
        <v>10597</v>
      </c>
      <c r="G25" s="1">
        <v>9667</v>
      </c>
      <c r="H25" s="1">
        <v>13055</v>
      </c>
      <c r="I25" s="1">
        <v>13927</v>
      </c>
      <c r="J25" s="1">
        <v>12477</v>
      </c>
      <c r="K25" s="1">
        <v>12202</v>
      </c>
      <c r="L25" s="1">
        <v>11190</v>
      </c>
      <c r="M25" s="1">
        <v>8481</v>
      </c>
      <c r="N25" s="3">
        <v>128341</v>
      </c>
      <c r="O25" s="17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ht="15" x14ac:dyDescent="0.25">
      <c r="A26" s="42" t="s">
        <v>37</v>
      </c>
      <c r="B26" s="1">
        <v>6451</v>
      </c>
      <c r="C26" s="1">
        <v>9345</v>
      </c>
      <c r="D26" s="1">
        <v>10180</v>
      </c>
      <c r="E26" s="1">
        <v>8196</v>
      </c>
      <c r="F26" s="1">
        <v>10382</v>
      </c>
      <c r="G26" s="1">
        <v>10678</v>
      </c>
      <c r="H26" s="1">
        <v>8763</v>
      </c>
      <c r="I26" s="1">
        <v>8116</v>
      </c>
      <c r="J26" s="1">
        <v>8275</v>
      </c>
      <c r="K26" s="1">
        <v>9675</v>
      </c>
      <c r="L26" s="1">
        <v>9287</v>
      </c>
      <c r="M26" s="1">
        <v>8929</v>
      </c>
      <c r="N26" s="3">
        <v>108277</v>
      </c>
      <c r="O26" s="17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ht="15" x14ac:dyDescent="0.25">
      <c r="A27" s="41" t="s">
        <v>38</v>
      </c>
      <c r="B27" s="1">
        <v>6601</v>
      </c>
      <c r="C27" s="1">
        <v>5759</v>
      </c>
      <c r="D27" s="1">
        <v>7224</v>
      </c>
      <c r="E27" s="1">
        <v>6455</v>
      </c>
      <c r="F27" s="1">
        <v>6936</v>
      </c>
      <c r="G27" s="1">
        <v>7827</v>
      </c>
      <c r="H27" s="1">
        <v>5513</v>
      </c>
      <c r="I27" s="1">
        <v>4947</v>
      </c>
      <c r="J27" s="1">
        <v>5694</v>
      </c>
      <c r="K27" s="1">
        <v>6477</v>
      </c>
      <c r="L27" s="1">
        <v>6089</v>
      </c>
      <c r="M27" s="1">
        <v>4263</v>
      </c>
      <c r="N27" s="3">
        <v>73785</v>
      </c>
      <c r="O27" s="17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ht="15" x14ac:dyDescent="0.25">
      <c r="A28" s="41" t="s">
        <v>25</v>
      </c>
      <c r="B28" s="1">
        <v>100718</v>
      </c>
      <c r="C28" s="1">
        <v>114344</v>
      </c>
      <c r="D28" s="1">
        <v>147472</v>
      </c>
      <c r="E28" s="1">
        <v>118652</v>
      </c>
      <c r="F28" s="1">
        <v>147607</v>
      </c>
      <c r="G28" s="1">
        <v>153237</v>
      </c>
      <c r="H28" s="1">
        <v>130230</v>
      </c>
      <c r="I28" s="1">
        <v>86908</v>
      </c>
      <c r="J28" s="1">
        <v>100859</v>
      </c>
      <c r="K28" s="1">
        <v>115262</v>
      </c>
      <c r="L28" s="1">
        <v>125635</v>
      </c>
      <c r="M28" s="1">
        <v>121307</v>
      </c>
      <c r="N28" s="3">
        <v>1462231</v>
      </c>
      <c r="O28" s="17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ht="15" x14ac:dyDescent="0.25">
      <c r="A29" s="41" t="s">
        <v>26</v>
      </c>
      <c r="B29" s="1">
        <v>27355</v>
      </c>
      <c r="C29" s="1">
        <v>32139</v>
      </c>
      <c r="D29" s="1">
        <v>44896</v>
      </c>
      <c r="E29" s="1">
        <v>35319</v>
      </c>
      <c r="F29" s="1">
        <v>40893</v>
      </c>
      <c r="G29" s="1">
        <v>44711</v>
      </c>
      <c r="H29" s="1">
        <v>27734</v>
      </c>
      <c r="I29" s="1">
        <v>35278</v>
      </c>
      <c r="J29" s="1">
        <v>37161</v>
      </c>
      <c r="K29" s="1">
        <v>38202</v>
      </c>
      <c r="L29" s="1">
        <v>38187</v>
      </c>
      <c r="M29" s="1">
        <v>40961</v>
      </c>
      <c r="N29" s="3">
        <v>442836</v>
      </c>
      <c r="O29" s="17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ht="18" thickBot="1" x14ac:dyDescent="0.3">
      <c r="A30" s="41" t="s">
        <v>51</v>
      </c>
      <c r="B30" s="86">
        <v>196321</v>
      </c>
      <c r="C30" s="86">
        <v>96767</v>
      </c>
      <c r="D30" s="86">
        <v>626750</v>
      </c>
      <c r="E30" s="86">
        <v>175314</v>
      </c>
      <c r="F30" s="86">
        <v>213800</v>
      </c>
      <c r="G30" s="86">
        <v>281650</v>
      </c>
      <c r="H30" s="86">
        <v>187215</v>
      </c>
      <c r="I30" s="86">
        <v>92482</v>
      </c>
      <c r="J30" s="86">
        <v>484646</v>
      </c>
      <c r="K30" s="86">
        <v>183736</v>
      </c>
      <c r="L30" s="86">
        <v>190732</v>
      </c>
      <c r="M30" s="86">
        <v>181414</v>
      </c>
      <c r="N30" s="3">
        <v>2964533</v>
      </c>
      <c r="O30" s="17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ht="16.5" thickTop="1" thickBot="1" x14ac:dyDescent="0.3">
      <c r="A31" s="43" t="s">
        <v>53</v>
      </c>
      <c r="B31" s="78">
        <v>1338203</v>
      </c>
      <c r="C31" s="78">
        <v>1238841</v>
      </c>
      <c r="D31" s="78">
        <v>2152051</v>
      </c>
      <c r="E31" s="78">
        <v>1367304</v>
      </c>
      <c r="F31" s="78">
        <v>1586134</v>
      </c>
      <c r="G31" s="78">
        <v>1714462</v>
      </c>
      <c r="H31" s="78">
        <v>1332485</v>
      </c>
      <c r="I31" s="78">
        <v>1012098</v>
      </c>
      <c r="J31" s="78">
        <v>1644654</v>
      </c>
      <c r="K31" s="78">
        <v>1370137</v>
      </c>
      <c r="L31" s="78">
        <v>1422537</v>
      </c>
      <c r="M31" s="78">
        <v>1289991</v>
      </c>
      <c r="N31" s="79">
        <v>17522603</v>
      </c>
      <c r="O31" s="17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ht="15.75" thickTop="1" x14ac:dyDescent="0.25">
      <c r="A32" s="41" t="s">
        <v>28</v>
      </c>
      <c r="B32" s="1">
        <v>1422</v>
      </c>
      <c r="C32" s="1">
        <v>1496</v>
      </c>
      <c r="D32" s="1">
        <v>2366</v>
      </c>
      <c r="E32" s="1">
        <v>2246</v>
      </c>
      <c r="F32" s="1">
        <v>4216</v>
      </c>
      <c r="G32" s="1">
        <v>3438</v>
      </c>
      <c r="H32" s="1">
        <v>2034</v>
      </c>
      <c r="I32" s="1">
        <v>1724</v>
      </c>
      <c r="J32" s="1">
        <v>1399</v>
      </c>
      <c r="K32" s="1">
        <v>1297</v>
      </c>
      <c r="L32" s="1">
        <v>1191</v>
      </c>
      <c r="M32" s="1">
        <v>1095</v>
      </c>
      <c r="N32" s="3">
        <v>23924</v>
      </c>
      <c r="O32" s="20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ht="15" x14ac:dyDescent="0.25">
      <c r="A33" s="44" t="s">
        <v>29</v>
      </c>
      <c r="B33" s="32">
        <v>15469</v>
      </c>
      <c r="C33" s="32">
        <v>14829</v>
      </c>
      <c r="D33" s="32">
        <v>17672</v>
      </c>
      <c r="E33" s="32">
        <v>14708</v>
      </c>
      <c r="F33" s="32">
        <v>18232</v>
      </c>
      <c r="G33" s="32">
        <v>18376</v>
      </c>
      <c r="H33" s="32">
        <v>14445</v>
      </c>
      <c r="I33" s="32">
        <v>17748</v>
      </c>
      <c r="J33" s="32">
        <v>17089</v>
      </c>
      <c r="K33" s="32">
        <v>16194</v>
      </c>
      <c r="L33" s="32">
        <v>17424</v>
      </c>
      <c r="M33" s="32">
        <v>19737</v>
      </c>
      <c r="N33" s="33">
        <v>201923</v>
      </c>
      <c r="O33" s="17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ht="15.75" thickBot="1" x14ac:dyDescent="0.3">
      <c r="A34" s="45" t="s">
        <v>30</v>
      </c>
      <c r="B34" s="36">
        <v>22646</v>
      </c>
      <c r="C34" s="36">
        <v>25686</v>
      </c>
      <c r="D34" s="36">
        <v>34884</v>
      </c>
      <c r="E34" s="36">
        <v>29134</v>
      </c>
      <c r="F34" s="36">
        <v>32082</v>
      </c>
      <c r="G34" s="36">
        <v>35734</v>
      </c>
      <c r="H34" s="36">
        <v>27746</v>
      </c>
      <c r="I34" s="36">
        <v>26278</v>
      </c>
      <c r="J34" s="36">
        <v>27865</v>
      </c>
      <c r="K34" s="36">
        <v>27865</v>
      </c>
      <c r="L34" s="36">
        <v>30098</v>
      </c>
      <c r="M34" s="36">
        <v>34114</v>
      </c>
      <c r="N34" s="37">
        <v>354132</v>
      </c>
      <c r="O34" s="17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ht="16.5" thickTop="1" thickBot="1" x14ac:dyDescent="0.3">
      <c r="A35" s="75" t="s">
        <v>42</v>
      </c>
      <c r="B35" s="76">
        <v>39537</v>
      </c>
      <c r="C35" s="76">
        <v>42011</v>
      </c>
      <c r="D35" s="76">
        <v>54922</v>
      </c>
      <c r="E35" s="76">
        <v>46088</v>
      </c>
      <c r="F35" s="76">
        <v>54530</v>
      </c>
      <c r="G35" s="76">
        <v>57548</v>
      </c>
      <c r="H35" s="76">
        <v>44225</v>
      </c>
      <c r="I35" s="76">
        <v>45750</v>
      </c>
      <c r="J35" s="76">
        <v>46353</v>
      </c>
      <c r="K35" s="76">
        <v>45356</v>
      </c>
      <c r="L35" s="76">
        <v>48713</v>
      </c>
      <c r="M35" s="76">
        <v>54946</v>
      </c>
      <c r="N35" s="77">
        <v>579979</v>
      </c>
      <c r="O35" s="17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s="15" customFormat="1" ht="16.5" thickTop="1" thickBot="1" x14ac:dyDescent="0.3">
      <c r="A36" s="46" t="s">
        <v>52</v>
      </c>
      <c r="B36" s="80">
        <v>1377740</v>
      </c>
      <c r="C36" s="80">
        <v>1280852</v>
      </c>
      <c r="D36" s="80">
        <v>2206973</v>
      </c>
      <c r="E36" s="80">
        <v>1413392</v>
      </c>
      <c r="F36" s="80">
        <v>1640664</v>
      </c>
      <c r="G36" s="80">
        <v>1772010</v>
      </c>
      <c r="H36" s="80">
        <v>1376710</v>
      </c>
      <c r="I36" s="80">
        <v>1057848</v>
      </c>
      <c r="J36" s="80">
        <v>1691007</v>
      </c>
      <c r="K36" s="80">
        <v>1415493</v>
      </c>
      <c r="L36" s="80">
        <v>1471250</v>
      </c>
      <c r="M36" s="81">
        <v>1344937</v>
      </c>
      <c r="N36" s="82">
        <v>18102582</v>
      </c>
      <c r="O36" s="20"/>
    </row>
    <row r="37" spans="1:32" s="15" customFormat="1" ht="15.75" thickTop="1" x14ac:dyDescent="0.25">
      <c r="A37" s="83" t="s">
        <v>54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20"/>
    </row>
    <row r="38" spans="1:32" s="15" customFormat="1" ht="15.75" x14ac:dyDescent="0.25">
      <c r="A38" s="84" t="s">
        <v>55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20"/>
    </row>
    <row r="39" spans="1:32" s="19" customFormat="1" ht="15.75" x14ac:dyDescent="0.25">
      <c r="A39" s="84" t="s">
        <v>56</v>
      </c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18"/>
    </row>
    <row r="40" spans="1:32" s="19" customFormat="1" ht="15" x14ac:dyDescent="0.25">
      <c r="A40" s="85" t="s">
        <v>70</v>
      </c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18"/>
    </row>
    <row r="41" spans="1:32" s="19" customFormat="1" ht="15" x14ac:dyDescent="0.25">
      <c r="A41" s="28"/>
      <c r="B41" s="61"/>
      <c r="C41" s="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8"/>
    </row>
    <row r="42" spans="1:32" s="19" customFormat="1" ht="15" x14ac:dyDescent="0.25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8"/>
    </row>
    <row r="43" spans="1:32" s="19" customFormat="1" ht="15" x14ac:dyDescent="0.25">
      <c r="A43" s="24"/>
      <c r="B43" s="22"/>
      <c r="C43" s="6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8"/>
    </row>
    <row r="44" spans="1:32" s="19" customFormat="1" ht="15" x14ac:dyDescent="0.25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8"/>
    </row>
    <row r="45" spans="1:32" x14ac:dyDescent="0.2">
      <c r="A45" s="22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32" x14ac:dyDescent="0.2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32" x14ac:dyDescent="0.2">
      <c r="A47" s="23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32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14" s="21" customFormat="1" x14ac:dyDescent="0.2">
      <c r="A49" s="23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1" spans="1:14" s="21" customForma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O55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7.85546875" style="14" bestFit="1" customWidth="1"/>
    <col min="2" max="16384" width="10.7109375" style="14"/>
  </cols>
  <sheetData>
    <row r="1" spans="1:15" x14ac:dyDescent="0.2">
      <c r="A1" s="89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15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</row>
    <row r="3" spans="1:15" s="15" customFormat="1" ht="15" x14ac:dyDescent="0.25">
      <c r="A3" s="29" t="s">
        <v>12</v>
      </c>
      <c r="B3" s="96">
        <f>'MV (1)'!B3</f>
        <v>42736</v>
      </c>
      <c r="C3" s="96">
        <f>'MV (1)'!C3</f>
        <v>42767</v>
      </c>
      <c r="D3" s="96">
        <f>'MV (1)'!D3</f>
        <v>42795</v>
      </c>
      <c r="E3" s="96">
        <f>'MV (1)'!E3</f>
        <v>42826</v>
      </c>
      <c r="F3" s="96">
        <f>'MV (1)'!F3</f>
        <v>42856</v>
      </c>
      <c r="G3" s="96">
        <f>'MV (1)'!G3</f>
        <v>42887</v>
      </c>
      <c r="H3" s="96">
        <f>'MV (1)'!H3</f>
        <v>42917</v>
      </c>
      <c r="I3" s="96">
        <f>'MV (1)'!I3</f>
        <v>42948</v>
      </c>
      <c r="J3" s="96">
        <f>'MV (1)'!J3</f>
        <v>42979</v>
      </c>
      <c r="K3" s="96">
        <f>'MV (1)'!K3</f>
        <v>43009</v>
      </c>
      <c r="L3" s="96">
        <f>'MV (1)'!L3</f>
        <v>43040</v>
      </c>
      <c r="M3" s="96">
        <f>'MV (1)'!M3</f>
        <v>43070</v>
      </c>
      <c r="N3" s="29" t="s">
        <v>40</v>
      </c>
    </row>
    <row r="4" spans="1:15" s="16" customFormat="1" ht="16.5" thickBot="1" x14ac:dyDescent="0.3">
      <c r="A4" s="26" t="str">
        <f>INDEX!E4</f>
        <v>Passenger cars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31"/>
    </row>
    <row r="5" spans="1:15" ht="15.75" thickTop="1" x14ac:dyDescent="0.25">
      <c r="A5" s="41" t="s">
        <v>13</v>
      </c>
      <c r="B5" s="1">
        <v>26352</v>
      </c>
      <c r="C5" s="1">
        <v>25311</v>
      </c>
      <c r="D5" s="1">
        <v>36830</v>
      </c>
      <c r="E5" s="1">
        <v>30201</v>
      </c>
      <c r="F5" s="1">
        <v>32426</v>
      </c>
      <c r="G5" s="1">
        <v>35441</v>
      </c>
      <c r="H5" s="1">
        <v>27731</v>
      </c>
      <c r="I5" s="1">
        <v>26058</v>
      </c>
      <c r="J5" s="1">
        <v>29528</v>
      </c>
      <c r="K5" s="1">
        <v>28244</v>
      </c>
      <c r="L5" s="1">
        <v>29547</v>
      </c>
      <c r="M5" s="1">
        <v>25651</v>
      </c>
      <c r="N5" s="2">
        <v>353320</v>
      </c>
      <c r="O5" s="17"/>
    </row>
    <row r="6" spans="1:15" ht="15" x14ac:dyDescent="0.25">
      <c r="A6" s="41" t="s">
        <v>14</v>
      </c>
      <c r="B6" s="1">
        <v>51701</v>
      </c>
      <c r="C6" s="1">
        <v>51942</v>
      </c>
      <c r="D6" s="1">
        <v>61066</v>
      </c>
      <c r="E6" s="1">
        <v>51132</v>
      </c>
      <c r="F6" s="1">
        <v>51342</v>
      </c>
      <c r="G6" s="1">
        <v>55119</v>
      </c>
      <c r="H6" s="1">
        <v>36627</v>
      </c>
      <c r="I6" s="1">
        <v>35517</v>
      </c>
      <c r="J6" s="1">
        <v>40895</v>
      </c>
      <c r="K6" s="1">
        <v>43500</v>
      </c>
      <c r="L6" s="1">
        <v>39645</v>
      </c>
      <c r="M6" s="1">
        <v>28072</v>
      </c>
      <c r="N6" s="3">
        <v>546558</v>
      </c>
      <c r="O6" s="17"/>
    </row>
    <row r="7" spans="1:15" ht="15" x14ac:dyDescent="0.25">
      <c r="A7" s="42" t="s">
        <v>39</v>
      </c>
      <c r="B7" s="4">
        <v>1877</v>
      </c>
      <c r="C7" s="4">
        <v>2146</v>
      </c>
      <c r="D7" s="4">
        <v>3020</v>
      </c>
      <c r="E7" s="4">
        <v>2669</v>
      </c>
      <c r="F7" s="4">
        <v>2651</v>
      </c>
      <c r="G7" s="4">
        <v>3383</v>
      </c>
      <c r="H7" s="4">
        <v>2606</v>
      </c>
      <c r="I7" s="4">
        <v>2525</v>
      </c>
      <c r="J7" s="4">
        <v>2719</v>
      </c>
      <c r="K7" s="4">
        <v>3174</v>
      </c>
      <c r="L7" s="4">
        <v>3305</v>
      </c>
      <c r="M7" s="4">
        <v>3190</v>
      </c>
      <c r="N7" s="5">
        <v>33265</v>
      </c>
      <c r="O7" s="17"/>
    </row>
    <row r="8" spans="1:15" ht="15" x14ac:dyDescent="0.25">
      <c r="A8" s="42" t="s">
        <v>41</v>
      </c>
      <c r="B8" s="1">
        <v>2833</v>
      </c>
      <c r="C8" s="1">
        <v>2623</v>
      </c>
      <c r="D8" s="1">
        <v>5420</v>
      </c>
      <c r="E8" s="1">
        <v>6280</v>
      </c>
      <c r="F8" s="1">
        <v>8124</v>
      </c>
      <c r="G8" s="1">
        <v>6871</v>
      </c>
      <c r="H8" s="1">
        <v>4125</v>
      </c>
      <c r="I8" s="1">
        <v>2433</v>
      </c>
      <c r="J8" s="1">
        <v>2796</v>
      </c>
      <c r="K8" s="1">
        <v>3623</v>
      </c>
      <c r="L8" s="1">
        <v>3496</v>
      </c>
      <c r="M8" s="1">
        <v>2145</v>
      </c>
      <c r="N8" s="3">
        <v>50769</v>
      </c>
      <c r="O8" s="17"/>
    </row>
    <row r="9" spans="1:15" ht="15" x14ac:dyDescent="0.25">
      <c r="A9" s="42" t="s">
        <v>31</v>
      </c>
      <c r="B9" s="1">
        <v>20818</v>
      </c>
      <c r="C9" s="1">
        <v>20455</v>
      </c>
      <c r="D9" s="1">
        <v>26786</v>
      </c>
      <c r="E9" s="1">
        <v>22749</v>
      </c>
      <c r="F9" s="1">
        <v>27009</v>
      </c>
      <c r="G9" s="1">
        <v>26634</v>
      </c>
      <c r="H9" s="1">
        <v>19649</v>
      </c>
      <c r="I9" s="1">
        <v>21192</v>
      </c>
      <c r="J9" s="1">
        <v>20219</v>
      </c>
      <c r="K9" s="1">
        <v>23192</v>
      </c>
      <c r="L9" s="1">
        <v>22925</v>
      </c>
      <c r="M9" s="1">
        <v>19967</v>
      </c>
      <c r="N9" s="3">
        <v>271595</v>
      </c>
      <c r="O9" s="17"/>
    </row>
    <row r="10" spans="1:15" ht="15" x14ac:dyDescent="0.25">
      <c r="A10" s="41" t="s">
        <v>15</v>
      </c>
      <c r="B10" s="1">
        <v>19513</v>
      </c>
      <c r="C10" s="1">
        <v>17462</v>
      </c>
      <c r="D10" s="1">
        <v>22773</v>
      </c>
      <c r="E10" s="1">
        <v>17599</v>
      </c>
      <c r="F10" s="1">
        <v>22272</v>
      </c>
      <c r="G10" s="1">
        <v>23994</v>
      </c>
      <c r="H10" s="1">
        <v>15195</v>
      </c>
      <c r="I10" s="1">
        <v>15307</v>
      </c>
      <c r="J10" s="1">
        <v>14353</v>
      </c>
      <c r="K10" s="1">
        <v>18542</v>
      </c>
      <c r="L10" s="1">
        <v>18070</v>
      </c>
      <c r="M10" s="1">
        <v>16512</v>
      </c>
      <c r="N10" s="3">
        <v>221592</v>
      </c>
      <c r="O10" s="17"/>
    </row>
    <row r="11" spans="1:15" ht="15" x14ac:dyDescent="0.25">
      <c r="A11" s="42" t="s">
        <v>32</v>
      </c>
      <c r="B11" s="1">
        <v>2042</v>
      </c>
      <c r="C11" s="1">
        <v>1653</v>
      </c>
      <c r="D11" s="1">
        <v>2348</v>
      </c>
      <c r="E11" s="1">
        <v>2344</v>
      </c>
      <c r="F11" s="1">
        <v>2592</v>
      </c>
      <c r="G11" s="1">
        <v>2728</v>
      </c>
      <c r="H11" s="1">
        <v>2068</v>
      </c>
      <c r="I11" s="1">
        <v>2079</v>
      </c>
      <c r="J11" s="1">
        <v>1976</v>
      </c>
      <c r="K11" s="1">
        <v>2148</v>
      </c>
      <c r="L11" s="1">
        <v>2106</v>
      </c>
      <c r="M11" s="1">
        <v>1534</v>
      </c>
      <c r="N11" s="3">
        <v>25618</v>
      </c>
      <c r="O11" s="17"/>
    </row>
    <row r="12" spans="1:15" ht="15" x14ac:dyDescent="0.25">
      <c r="A12" s="41" t="s">
        <v>16</v>
      </c>
      <c r="B12" s="1">
        <v>12746</v>
      </c>
      <c r="C12" s="1">
        <v>9167</v>
      </c>
      <c r="D12" s="1">
        <v>11202</v>
      </c>
      <c r="E12" s="1">
        <v>9394</v>
      </c>
      <c r="F12" s="1">
        <v>11058</v>
      </c>
      <c r="G12" s="1">
        <v>10862</v>
      </c>
      <c r="H12" s="1">
        <v>8846</v>
      </c>
      <c r="I12" s="1">
        <v>9673</v>
      </c>
      <c r="J12" s="1">
        <v>9103</v>
      </c>
      <c r="K12" s="1">
        <v>8745</v>
      </c>
      <c r="L12" s="1">
        <v>9665</v>
      </c>
      <c r="M12" s="1">
        <v>8068</v>
      </c>
      <c r="N12" s="3">
        <v>118529</v>
      </c>
      <c r="O12" s="17"/>
    </row>
    <row r="13" spans="1:15" ht="15" x14ac:dyDescent="0.25">
      <c r="A13" s="41" t="s">
        <v>17</v>
      </c>
      <c r="B13" s="1">
        <v>153046</v>
      </c>
      <c r="C13" s="1">
        <v>161874</v>
      </c>
      <c r="D13" s="1">
        <v>226134</v>
      </c>
      <c r="E13" s="1">
        <v>171871</v>
      </c>
      <c r="F13" s="1">
        <v>191416</v>
      </c>
      <c r="G13" s="1">
        <v>230926</v>
      </c>
      <c r="H13" s="1">
        <v>147518</v>
      </c>
      <c r="I13" s="1">
        <v>107449</v>
      </c>
      <c r="J13" s="1">
        <v>170645</v>
      </c>
      <c r="K13" s="1">
        <v>176492</v>
      </c>
      <c r="L13" s="1">
        <v>180005</v>
      </c>
      <c r="M13" s="1">
        <v>193372</v>
      </c>
      <c r="N13" s="3">
        <v>2110748</v>
      </c>
      <c r="O13" s="17"/>
    </row>
    <row r="14" spans="1:15" ht="15" x14ac:dyDescent="0.25">
      <c r="A14" s="41" t="s">
        <v>18</v>
      </c>
      <c r="B14" s="1">
        <v>241399</v>
      </c>
      <c r="C14" s="1">
        <v>243602</v>
      </c>
      <c r="D14" s="1">
        <v>359683</v>
      </c>
      <c r="E14" s="1">
        <v>290697</v>
      </c>
      <c r="F14" s="1">
        <v>323952</v>
      </c>
      <c r="G14" s="1">
        <v>327693</v>
      </c>
      <c r="H14" s="1">
        <v>283080</v>
      </c>
      <c r="I14" s="1">
        <v>253679</v>
      </c>
      <c r="J14" s="1">
        <v>288035</v>
      </c>
      <c r="K14" s="1">
        <v>272855</v>
      </c>
      <c r="L14" s="1">
        <v>302636</v>
      </c>
      <c r="M14" s="1">
        <v>253950</v>
      </c>
      <c r="N14" s="3">
        <v>3441261</v>
      </c>
      <c r="O14" s="17"/>
    </row>
    <row r="15" spans="1:15" ht="15" x14ac:dyDescent="0.25">
      <c r="A15" s="41" t="s">
        <v>19</v>
      </c>
      <c r="B15" s="1">
        <v>6460</v>
      </c>
      <c r="C15" s="1">
        <v>5192</v>
      </c>
      <c r="D15" s="1">
        <v>9445</v>
      </c>
      <c r="E15" s="1">
        <v>8452</v>
      </c>
      <c r="F15" s="1">
        <v>10666</v>
      </c>
      <c r="G15" s="1">
        <v>10141</v>
      </c>
      <c r="H15" s="1">
        <v>8421</v>
      </c>
      <c r="I15" s="1">
        <v>5134</v>
      </c>
      <c r="J15" s="1">
        <v>5947</v>
      </c>
      <c r="K15" s="1">
        <v>6306</v>
      </c>
      <c r="L15" s="1">
        <v>6523</v>
      </c>
      <c r="M15" s="1">
        <v>5396</v>
      </c>
      <c r="N15" s="3">
        <v>88083</v>
      </c>
      <c r="O15" s="17"/>
    </row>
    <row r="16" spans="1:15" ht="15" x14ac:dyDescent="0.25">
      <c r="A16" s="42" t="s">
        <v>33</v>
      </c>
      <c r="B16" s="1">
        <v>6420</v>
      </c>
      <c r="C16" s="1">
        <v>8003</v>
      </c>
      <c r="D16" s="1">
        <v>9924</v>
      </c>
      <c r="E16" s="1">
        <v>8681</v>
      </c>
      <c r="F16" s="1">
        <v>10956</v>
      </c>
      <c r="G16" s="1">
        <v>10866</v>
      </c>
      <c r="H16" s="1">
        <v>9334</v>
      </c>
      <c r="I16" s="1">
        <v>8915</v>
      </c>
      <c r="J16" s="1">
        <v>9602</v>
      </c>
      <c r="K16" s="1">
        <v>10363</v>
      </c>
      <c r="L16" s="1">
        <v>12369</v>
      </c>
      <c r="M16" s="1">
        <v>10832</v>
      </c>
      <c r="N16" s="3">
        <v>116265</v>
      </c>
      <c r="O16" s="17"/>
    </row>
    <row r="17" spans="1:15" ht="15" x14ac:dyDescent="0.25">
      <c r="A17" s="41" t="s">
        <v>20</v>
      </c>
      <c r="B17" s="1">
        <v>39003</v>
      </c>
      <c r="C17" s="1">
        <v>17089</v>
      </c>
      <c r="D17" s="1">
        <v>19890</v>
      </c>
      <c r="E17" s="1">
        <v>7841</v>
      </c>
      <c r="F17" s="1">
        <v>5992</v>
      </c>
      <c r="G17" s="1">
        <v>1400</v>
      </c>
      <c r="H17" s="1">
        <v>27707</v>
      </c>
      <c r="I17" s="1">
        <v>5729</v>
      </c>
      <c r="J17" s="1">
        <v>3897</v>
      </c>
      <c r="K17" s="1">
        <v>1943</v>
      </c>
      <c r="L17" s="1">
        <v>682</v>
      </c>
      <c r="M17" s="1">
        <v>159</v>
      </c>
      <c r="N17" s="3">
        <v>131332</v>
      </c>
      <c r="O17" s="17"/>
    </row>
    <row r="18" spans="1:15" ht="15" x14ac:dyDescent="0.25">
      <c r="A18" s="41" t="s">
        <v>21</v>
      </c>
      <c r="B18" s="1">
        <v>172035</v>
      </c>
      <c r="C18" s="1">
        <v>184349</v>
      </c>
      <c r="D18" s="1">
        <v>226780</v>
      </c>
      <c r="E18" s="1">
        <v>160969</v>
      </c>
      <c r="F18" s="1">
        <v>204806</v>
      </c>
      <c r="G18" s="1">
        <v>188363</v>
      </c>
      <c r="H18" s="1">
        <v>145944</v>
      </c>
      <c r="I18" s="1">
        <v>83638</v>
      </c>
      <c r="J18" s="1">
        <v>167469</v>
      </c>
      <c r="K18" s="1">
        <v>158417</v>
      </c>
      <c r="L18" s="1">
        <v>156886</v>
      </c>
      <c r="M18" s="1">
        <v>121689</v>
      </c>
      <c r="N18" s="3">
        <v>1971345</v>
      </c>
      <c r="O18" s="17"/>
    </row>
    <row r="19" spans="1:15" ht="15" x14ac:dyDescent="0.25">
      <c r="A19" s="42" t="s">
        <v>34</v>
      </c>
      <c r="B19" s="1">
        <v>1445</v>
      </c>
      <c r="C19" s="1">
        <v>1177</v>
      </c>
      <c r="D19" s="1">
        <v>1447</v>
      </c>
      <c r="E19" s="1">
        <v>1417</v>
      </c>
      <c r="F19" s="1">
        <v>1541</v>
      </c>
      <c r="G19" s="1">
        <v>1591</v>
      </c>
      <c r="H19" s="1">
        <v>1408</v>
      </c>
      <c r="I19" s="1">
        <v>1470</v>
      </c>
      <c r="J19" s="1">
        <v>1211</v>
      </c>
      <c r="K19" s="1">
        <v>1413</v>
      </c>
      <c r="L19" s="1">
        <v>1278</v>
      </c>
      <c r="M19" s="1">
        <v>1300</v>
      </c>
      <c r="N19" s="3">
        <v>16698</v>
      </c>
      <c r="O19" s="17"/>
    </row>
    <row r="20" spans="1:15" ht="15" x14ac:dyDescent="0.25">
      <c r="A20" s="42" t="s">
        <v>35</v>
      </c>
      <c r="B20" s="1">
        <v>1827</v>
      </c>
      <c r="C20" s="1">
        <v>1639</v>
      </c>
      <c r="D20" s="1">
        <v>2049</v>
      </c>
      <c r="E20" s="1">
        <v>2257</v>
      </c>
      <c r="F20" s="1">
        <v>2350</v>
      </c>
      <c r="G20" s="1">
        <v>2672</v>
      </c>
      <c r="H20" s="1">
        <v>1769</v>
      </c>
      <c r="I20" s="1">
        <v>2084</v>
      </c>
      <c r="J20" s="1">
        <v>2488</v>
      </c>
      <c r="K20" s="1">
        <v>2314</v>
      </c>
      <c r="L20" s="1">
        <v>2422</v>
      </c>
      <c r="M20" s="1">
        <v>1965</v>
      </c>
      <c r="N20" s="3">
        <v>25836</v>
      </c>
      <c r="O20" s="20"/>
    </row>
    <row r="21" spans="1:15" ht="15" x14ac:dyDescent="0.25">
      <c r="A21" s="41" t="s">
        <v>22</v>
      </c>
      <c r="B21" s="1">
        <v>4108</v>
      </c>
      <c r="C21" s="1">
        <v>4042</v>
      </c>
      <c r="D21" s="1">
        <v>5191</v>
      </c>
      <c r="E21" s="1">
        <v>4864</v>
      </c>
      <c r="F21" s="1">
        <v>5535</v>
      </c>
      <c r="G21" s="1">
        <v>5206</v>
      </c>
      <c r="H21" s="1">
        <v>4529</v>
      </c>
      <c r="I21" s="1">
        <v>3429</v>
      </c>
      <c r="J21" s="1">
        <v>3968</v>
      </c>
      <c r="K21" s="1">
        <v>4670</v>
      </c>
      <c r="L21" s="1">
        <v>4389</v>
      </c>
      <c r="M21" s="1">
        <v>2844</v>
      </c>
      <c r="N21" s="3">
        <v>52775</v>
      </c>
      <c r="O21" s="17"/>
    </row>
    <row r="22" spans="1:15" ht="15" x14ac:dyDescent="0.25">
      <c r="A22" s="41" t="s">
        <v>23</v>
      </c>
      <c r="B22" s="1">
        <v>51121</v>
      </c>
      <c r="C22" s="1">
        <v>31986</v>
      </c>
      <c r="D22" s="1">
        <v>36589</v>
      </c>
      <c r="E22" s="1">
        <v>29182</v>
      </c>
      <c r="F22" s="1">
        <v>36310</v>
      </c>
      <c r="G22" s="1">
        <v>40785</v>
      </c>
      <c r="H22" s="1">
        <v>32433</v>
      </c>
      <c r="I22" s="1">
        <v>29093</v>
      </c>
      <c r="J22" s="1">
        <v>35430</v>
      </c>
      <c r="K22" s="1">
        <v>36443</v>
      </c>
      <c r="L22" s="1">
        <v>37569</v>
      </c>
      <c r="M22" s="1">
        <v>17365</v>
      </c>
      <c r="N22" s="3">
        <v>414306</v>
      </c>
      <c r="O22" s="17"/>
    </row>
    <row r="23" spans="1:15" ht="15" x14ac:dyDescent="0.25">
      <c r="A23" s="42" t="s">
        <v>36</v>
      </c>
      <c r="B23" s="1">
        <v>38232</v>
      </c>
      <c r="C23" s="1">
        <v>38508</v>
      </c>
      <c r="D23" s="1">
        <v>49606</v>
      </c>
      <c r="E23" s="1">
        <v>39582</v>
      </c>
      <c r="F23" s="1">
        <v>39801</v>
      </c>
      <c r="G23" s="1">
        <v>42012</v>
      </c>
      <c r="H23" s="1">
        <v>36902</v>
      </c>
      <c r="I23" s="1">
        <v>34584</v>
      </c>
      <c r="J23" s="1">
        <v>37212</v>
      </c>
      <c r="K23" s="1">
        <v>40572</v>
      </c>
      <c r="L23" s="1">
        <v>42510</v>
      </c>
      <c r="M23" s="1">
        <v>48072</v>
      </c>
      <c r="N23" s="3">
        <v>487593</v>
      </c>
      <c r="O23" s="17"/>
    </row>
    <row r="24" spans="1:15" ht="15" x14ac:dyDescent="0.25">
      <c r="A24" s="41" t="s">
        <v>24</v>
      </c>
      <c r="B24" s="1">
        <v>15028</v>
      </c>
      <c r="C24" s="1">
        <v>18861</v>
      </c>
      <c r="D24" s="1">
        <v>25980</v>
      </c>
      <c r="E24" s="1">
        <v>18830</v>
      </c>
      <c r="F24" s="1">
        <v>23653</v>
      </c>
      <c r="G24" s="1">
        <v>24834</v>
      </c>
      <c r="H24" s="1">
        <v>17572</v>
      </c>
      <c r="I24" s="1">
        <v>11937</v>
      </c>
      <c r="J24" s="1">
        <v>14857</v>
      </c>
      <c r="K24" s="1">
        <v>15898</v>
      </c>
      <c r="L24" s="1">
        <v>17626</v>
      </c>
      <c r="M24" s="1">
        <v>17053</v>
      </c>
      <c r="N24" s="3">
        <v>222129</v>
      </c>
      <c r="O24" s="17"/>
    </row>
    <row r="25" spans="1:15" ht="17.25" x14ac:dyDescent="0.25">
      <c r="A25" s="42" t="s">
        <v>45</v>
      </c>
      <c r="B25" s="1">
        <v>7059</v>
      </c>
      <c r="C25" s="1">
        <v>8302</v>
      </c>
      <c r="D25" s="1">
        <v>6915</v>
      </c>
      <c r="E25" s="1">
        <v>6640</v>
      </c>
      <c r="F25" s="1">
        <v>8062</v>
      </c>
      <c r="G25" s="1">
        <v>8030</v>
      </c>
      <c r="H25" s="1">
        <v>11335</v>
      </c>
      <c r="I25" s="1">
        <v>12001</v>
      </c>
      <c r="J25" s="1">
        <v>10425</v>
      </c>
      <c r="K25" s="1">
        <v>10036</v>
      </c>
      <c r="L25" s="1">
        <v>9311</v>
      </c>
      <c r="M25" s="1">
        <v>6967</v>
      </c>
      <c r="N25" s="3">
        <v>105083</v>
      </c>
      <c r="O25" s="20"/>
    </row>
    <row r="26" spans="1:15" ht="15" x14ac:dyDescent="0.25">
      <c r="A26" s="42" t="s">
        <v>37</v>
      </c>
      <c r="B26" s="1">
        <v>5423</v>
      </c>
      <c r="C26" s="1">
        <v>8366</v>
      </c>
      <c r="D26" s="1">
        <v>9038</v>
      </c>
      <c r="E26" s="1">
        <v>7272</v>
      </c>
      <c r="F26" s="1">
        <v>9219</v>
      </c>
      <c r="G26" s="1">
        <v>9568</v>
      </c>
      <c r="H26" s="1">
        <v>8022</v>
      </c>
      <c r="I26" s="1">
        <v>7265</v>
      </c>
      <c r="J26" s="1">
        <v>7177</v>
      </c>
      <c r="K26" s="1">
        <v>8447</v>
      </c>
      <c r="L26" s="1">
        <v>8279</v>
      </c>
      <c r="M26" s="1">
        <v>8029</v>
      </c>
      <c r="N26" s="3">
        <v>96105</v>
      </c>
      <c r="O26" s="20"/>
    </row>
    <row r="27" spans="1:15" ht="15" x14ac:dyDescent="0.25">
      <c r="A27" s="41" t="s">
        <v>38</v>
      </c>
      <c r="B27" s="1">
        <v>5550</v>
      </c>
      <c r="C27" s="1">
        <v>4951</v>
      </c>
      <c r="D27" s="1">
        <v>6224</v>
      </c>
      <c r="E27" s="1">
        <v>5579</v>
      </c>
      <c r="F27" s="1">
        <v>5942</v>
      </c>
      <c r="G27" s="1">
        <v>6785</v>
      </c>
      <c r="H27" s="1">
        <v>4717</v>
      </c>
      <c r="I27" s="1">
        <v>4237</v>
      </c>
      <c r="J27" s="1">
        <v>4794</v>
      </c>
      <c r="K27" s="1">
        <v>5473</v>
      </c>
      <c r="L27" s="1">
        <v>5046</v>
      </c>
      <c r="M27" s="1">
        <v>3224</v>
      </c>
      <c r="N27" s="3">
        <v>62522</v>
      </c>
      <c r="O27" s="17"/>
    </row>
    <row r="28" spans="1:15" ht="15" x14ac:dyDescent="0.25">
      <c r="A28" s="41" t="s">
        <v>25</v>
      </c>
      <c r="B28" s="1">
        <v>84515</v>
      </c>
      <c r="C28" s="1">
        <v>97796</v>
      </c>
      <c r="D28" s="1">
        <v>125600</v>
      </c>
      <c r="E28" s="1">
        <v>101375</v>
      </c>
      <c r="F28" s="1">
        <v>126411</v>
      </c>
      <c r="G28" s="1">
        <v>131797</v>
      </c>
      <c r="H28" s="1">
        <v>109947</v>
      </c>
      <c r="I28" s="1">
        <v>72410</v>
      </c>
      <c r="J28" s="1">
        <v>83291</v>
      </c>
      <c r="K28" s="1">
        <v>94676</v>
      </c>
      <c r="L28" s="1">
        <v>104170</v>
      </c>
      <c r="M28" s="1">
        <v>102944</v>
      </c>
      <c r="N28" s="3">
        <v>1234932</v>
      </c>
      <c r="O28" s="17"/>
    </row>
    <row r="29" spans="1:15" ht="15" x14ac:dyDescent="0.25">
      <c r="A29" s="41" t="s">
        <v>26</v>
      </c>
      <c r="B29" s="1">
        <v>23282</v>
      </c>
      <c r="C29" s="1">
        <v>27735</v>
      </c>
      <c r="D29" s="1">
        <v>38387</v>
      </c>
      <c r="E29" s="1">
        <v>30476</v>
      </c>
      <c r="F29" s="1">
        <v>35326</v>
      </c>
      <c r="G29" s="1">
        <v>38324</v>
      </c>
      <c r="H29" s="1">
        <v>24722</v>
      </c>
      <c r="I29" s="1">
        <v>29915</v>
      </c>
      <c r="J29" s="1">
        <v>31672</v>
      </c>
      <c r="K29" s="1">
        <v>32112</v>
      </c>
      <c r="L29" s="1">
        <v>32484</v>
      </c>
      <c r="M29" s="1">
        <v>34958</v>
      </c>
      <c r="N29" s="3">
        <v>379393</v>
      </c>
      <c r="O29" s="17"/>
    </row>
    <row r="30" spans="1:15" ht="15.75" thickBot="1" x14ac:dyDescent="0.3">
      <c r="A30" s="41" t="s">
        <v>27</v>
      </c>
      <c r="B30" s="1">
        <v>174564</v>
      </c>
      <c r="C30" s="1">
        <v>83115</v>
      </c>
      <c r="D30" s="1">
        <v>562337</v>
      </c>
      <c r="E30" s="1">
        <v>152076</v>
      </c>
      <c r="F30" s="1">
        <v>186265</v>
      </c>
      <c r="G30" s="1">
        <v>243454</v>
      </c>
      <c r="H30" s="1">
        <v>161997</v>
      </c>
      <c r="I30" s="1">
        <v>76433</v>
      </c>
      <c r="J30" s="1">
        <v>426170</v>
      </c>
      <c r="K30" s="1">
        <v>158192</v>
      </c>
      <c r="L30" s="1">
        <v>163541</v>
      </c>
      <c r="M30" s="1">
        <v>152473</v>
      </c>
      <c r="N30" s="3">
        <v>2540617</v>
      </c>
      <c r="O30" s="17"/>
    </row>
    <row r="31" spans="1:15" ht="16.5" thickTop="1" thickBot="1" x14ac:dyDescent="0.3">
      <c r="A31" s="43" t="s">
        <v>53</v>
      </c>
      <c r="B31" s="78">
        <v>1168399</v>
      </c>
      <c r="C31" s="78">
        <v>1077346</v>
      </c>
      <c r="D31" s="78">
        <v>1890664</v>
      </c>
      <c r="E31" s="78">
        <v>1190429</v>
      </c>
      <c r="F31" s="78">
        <v>1385677</v>
      </c>
      <c r="G31" s="78">
        <v>1489479</v>
      </c>
      <c r="H31" s="78">
        <v>1154204</v>
      </c>
      <c r="I31" s="78">
        <v>864186</v>
      </c>
      <c r="J31" s="78">
        <v>1425879</v>
      </c>
      <c r="K31" s="78">
        <v>1167790</v>
      </c>
      <c r="L31" s="78">
        <v>1216485</v>
      </c>
      <c r="M31" s="78">
        <v>1087731</v>
      </c>
      <c r="N31" s="79">
        <v>15118269</v>
      </c>
      <c r="O31" s="17"/>
    </row>
    <row r="32" spans="1:15" ht="15.75" thickTop="1" x14ac:dyDescent="0.25">
      <c r="A32" s="41" t="s">
        <v>28</v>
      </c>
      <c r="B32" s="1">
        <v>1231</v>
      </c>
      <c r="C32" s="1">
        <v>1341</v>
      </c>
      <c r="D32" s="1">
        <v>2078</v>
      </c>
      <c r="E32" s="1">
        <v>2054</v>
      </c>
      <c r="F32" s="1">
        <v>3849</v>
      </c>
      <c r="G32" s="1">
        <v>3148</v>
      </c>
      <c r="H32" s="1">
        <v>1832</v>
      </c>
      <c r="I32" s="1">
        <v>1523</v>
      </c>
      <c r="J32" s="1">
        <v>1228</v>
      </c>
      <c r="K32" s="1">
        <v>1109</v>
      </c>
      <c r="L32" s="1">
        <v>1027</v>
      </c>
      <c r="M32" s="1">
        <v>904</v>
      </c>
      <c r="N32" s="3">
        <v>21324</v>
      </c>
      <c r="O32" s="17"/>
    </row>
    <row r="33" spans="1:15" ht="15" x14ac:dyDescent="0.25">
      <c r="A33" s="44" t="s">
        <v>29</v>
      </c>
      <c r="B33" s="32">
        <v>13055</v>
      </c>
      <c r="C33" s="32">
        <v>11788</v>
      </c>
      <c r="D33" s="32">
        <v>13398</v>
      </c>
      <c r="E33" s="32">
        <v>11339</v>
      </c>
      <c r="F33" s="32">
        <v>14175</v>
      </c>
      <c r="G33" s="32">
        <v>14228</v>
      </c>
      <c r="H33" s="32">
        <v>11476</v>
      </c>
      <c r="I33" s="32">
        <v>13415</v>
      </c>
      <c r="J33" s="32">
        <v>13484</v>
      </c>
      <c r="K33" s="32">
        <v>12472</v>
      </c>
      <c r="L33" s="32">
        <v>13743</v>
      </c>
      <c r="M33" s="32">
        <v>16077</v>
      </c>
      <c r="N33" s="33">
        <v>158650</v>
      </c>
      <c r="O33" s="17"/>
    </row>
    <row r="34" spans="1:15" ht="15.75" thickBot="1" x14ac:dyDescent="0.3">
      <c r="A34" s="45" t="s">
        <v>30</v>
      </c>
      <c r="B34" s="36">
        <v>19497</v>
      </c>
      <c r="C34" s="36">
        <v>22688</v>
      </c>
      <c r="D34" s="36">
        <v>30491</v>
      </c>
      <c r="E34" s="36">
        <v>25667</v>
      </c>
      <c r="F34" s="36">
        <v>28101</v>
      </c>
      <c r="G34" s="36">
        <v>31887</v>
      </c>
      <c r="H34" s="36">
        <v>24548</v>
      </c>
      <c r="I34" s="36">
        <v>22963</v>
      </c>
      <c r="J34" s="36">
        <v>24497</v>
      </c>
      <c r="K34" s="36">
        <v>24480</v>
      </c>
      <c r="L34" s="36">
        <v>26510</v>
      </c>
      <c r="M34" s="36">
        <v>30667</v>
      </c>
      <c r="N34" s="37">
        <v>311996</v>
      </c>
      <c r="O34" s="20"/>
    </row>
    <row r="35" spans="1:15" ht="16.5" thickTop="1" thickBot="1" x14ac:dyDescent="0.3">
      <c r="A35" s="75" t="s">
        <v>42</v>
      </c>
      <c r="B35" s="76">
        <v>33783</v>
      </c>
      <c r="C35" s="76">
        <v>35817</v>
      </c>
      <c r="D35" s="76">
        <v>45967</v>
      </c>
      <c r="E35" s="76">
        <v>39060</v>
      </c>
      <c r="F35" s="76">
        <v>46125</v>
      </c>
      <c r="G35" s="76">
        <v>49263</v>
      </c>
      <c r="H35" s="76">
        <v>37856</v>
      </c>
      <c r="I35" s="76">
        <v>37901</v>
      </c>
      <c r="J35" s="76">
        <v>39209</v>
      </c>
      <c r="K35" s="76">
        <v>38061</v>
      </c>
      <c r="L35" s="76">
        <v>41280</v>
      </c>
      <c r="M35" s="76">
        <v>47648</v>
      </c>
      <c r="N35" s="77">
        <v>491970</v>
      </c>
      <c r="O35" s="20"/>
    </row>
    <row r="36" spans="1:15" ht="16.5" thickTop="1" thickBot="1" x14ac:dyDescent="0.3">
      <c r="A36" s="46" t="s">
        <v>52</v>
      </c>
      <c r="B36" s="80">
        <v>1202182</v>
      </c>
      <c r="C36" s="80">
        <v>1113163</v>
      </c>
      <c r="D36" s="80">
        <v>1936631</v>
      </c>
      <c r="E36" s="80">
        <v>1229489</v>
      </c>
      <c r="F36" s="80">
        <v>1431802</v>
      </c>
      <c r="G36" s="80">
        <v>1538742</v>
      </c>
      <c r="H36" s="80">
        <v>1192060</v>
      </c>
      <c r="I36" s="80">
        <v>902087</v>
      </c>
      <c r="J36" s="80">
        <v>1465088</v>
      </c>
      <c r="K36" s="80">
        <v>1205851</v>
      </c>
      <c r="L36" s="80">
        <v>1257765</v>
      </c>
      <c r="M36" s="81">
        <v>1135379</v>
      </c>
      <c r="N36" s="82">
        <v>15610239</v>
      </c>
      <c r="O36" s="20"/>
    </row>
    <row r="37" spans="1:15" ht="15.75" thickTop="1" x14ac:dyDescent="0.25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 ht="15.75" x14ac:dyDescent="0.25">
      <c r="A38" s="84" t="s">
        <v>57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5" s="21" customFormat="1" ht="15" x14ac:dyDescent="0.25">
      <c r="A39" s="28"/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5" ht="15" x14ac:dyDescent="0.25">
      <c r="A40" s="28"/>
      <c r="B40" s="8"/>
      <c r="C40" s="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5" ht="15" x14ac:dyDescent="0.25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17"/>
    </row>
    <row r="42" spans="1:15" x14ac:dyDescent="0.2">
      <c r="A42" s="22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2"/>
    </row>
    <row r="43" spans="1:15" s="21" customFormat="1" x14ac:dyDescent="0.2">
      <c r="A43" s="2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20"/>
    </row>
    <row r="44" spans="1:15" x14ac:dyDescent="0.2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7"/>
    </row>
    <row r="45" spans="1:15" s="21" customFormat="1" x14ac:dyDescent="0.2">
      <c r="A45" s="2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20"/>
    </row>
    <row r="46" spans="1:15" x14ac:dyDescent="0.2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 x14ac:dyDescent="0.2">
      <c r="B47" s="20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9" spans="1:15" x14ac:dyDescent="0.2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5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3" spans="1:15" x14ac:dyDescent="0.2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5" spans="1:15" x14ac:dyDescent="0.2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O50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7.85546875" style="14" bestFit="1" customWidth="1"/>
    <col min="2" max="16384" width="10.7109375" style="14"/>
  </cols>
  <sheetData>
    <row r="1" spans="1:15" x14ac:dyDescent="0.2">
      <c r="A1" s="89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15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</row>
    <row r="3" spans="1:15" s="15" customFormat="1" ht="15" x14ac:dyDescent="0.25">
      <c r="A3" s="25" t="s">
        <v>12</v>
      </c>
      <c r="B3" s="95">
        <f>'MV (1)'!B3</f>
        <v>42736</v>
      </c>
      <c r="C3" s="95">
        <f>'MV (1)'!C3</f>
        <v>42767</v>
      </c>
      <c r="D3" s="95">
        <f>'MV (1)'!D3</f>
        <v>42795</v>
      </c>
      <c r="E3" s="95">
        <f>'MV (1)'!E3</f>
        <v>42826</v>
      </c>
      <c r="F3" s="95">
        <f>'MV (1)'!F3</f>
        <v>42856</v>
      </c>
      <c r="G3" s="95">
        <f>'MV (1)'!G3</f>
        <v>42887</v>
      </c>
      <c r="H3" s="95">
        <f>'MV (1)'!H3</f>
        <v>42917</v>
      </c>
      <c r="I3" s="95">
        <f>'MV (1)'!I3</f>
        <v>42948</v>
      </c>
      <c r="J3" s="95">
        <f>'MV (1)'!J3</f>
        <v>42979</v>
      </c>
      <c r="K3" s="95">
        <f>'MV (1)'!K3</f>
        <v>43009</v>
      </c>
      <c r="L3" s="95">
        <f>'MV (1)'!L3</f>
        <v>43040</v>
      </c>
      <c r="M3" s="95">
        <f>'MV (1)'!M3</f>
        <v>43070</v>
      </c>
      <c r="N3" s="39" t="s">
        <v>40</v>
      </c>
    </row>
    <row r="4" spans="1:15" s="16" customFormat="1" ht="16.5" thickBot="1" x14ac:dyDescent="0.3">
      <c r="A4" s="38" t="str">
        <f>INDEX!E5</f>
        <v>Total light commercial vehicles up to 3.5t (including light buses &amp; coaches)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4"/>
    </row>
    <row r="5" spans="1:15" ht="15.75" thickTop="1" x14ac:dyDescent="0.25">
      <c r="A5" s="41" t="s">
        <v>13</v>
      </c>
      <c r="B5" s="1">
        <v>2739</v>
      </c>
      <c r="C5" s="1">
        <v>2743</v>
      </c>
      <c r="D5" s="1">
        <v>4574</v>
      </c>
      <c r="E5" s="1">
        <v>3211</v>
      </c>
      <c r="F5" s="1">
        <v>3674</v>
      </c>
      <c r="G5" s="1">
        <v>3787</v>
      </c>
      <c r="H5" s="1">
        <v>3406</v>
      </c>
      <c r="I5" s="1">
        <v>3223</v>
      </c>
      <c r="J5" s="1">
        <v>3497</v>
      </c>
      <c r="K5" s="1">
        <v>3297</v>
      </c>
      <c r="L5" s="1">
        <v>3205</v>
      </c>
      <c r="M5" s="1">
        <v>2802</v>
      </c>
      <c r="N5" s="2">
        <v>40158</v>
      </c>
      <c r="O5" s="17"/>
    </row>
    <row r="6" spans="1:15" ht="15" x14ac:dyDescent="0.25">
      <c r="A6" s="41" t="s">
        <v>14</v>
      </c>
      <c r="B6" s="1">
        <v>7102</v>
      </c>
      <c r="C6" s="1">
        <v>6985</v>
      </c>
      <c r="D6" s="1">
        <v>8521</v>
      </c>
      <c r="E6" s="1">
        <v>6712</v>
      </c>
      <c r="F6" s="1">
        <v>7493</v>
      </c>
      <c r="G6" s="1">
        <v>8297</v>
      </c>
      <c r="H6" s="1">
        <v>5697</v>
      </c>
      <c r="I6" s="1">
        <v>5693</v>
      </c>
      <c r="J6" s="1">
        <v>5948</v>
      </c>
      <c r="K6" s="1">
        <v>6422</v>
      </c>
      <c r="L6" s="1">
        <v>6010</v>
      </c>
      <c r="M6" s="1">
        <v>4548</v>
      </c>
      <c r="N6" s="3">
        <v>79428</v>
      </c>
      <c r="O6" s="17"/>
    </row>
    <row r="7" spans="1:15" ht="15" x14ac:dyDescent="0.25">
      <c r="A7" s="42" t="s">
        <v>39</v>
      </c>
      <c r="B7" s="4">
        <v>279</v>
      </c>
      <c r="C7" s="4">
        <v>257</v>
      </c>
      <c r="D7" s="4">
        <v>445</v>
      </c>
      <c r="E7" s="4">
        <v>344</v>
      </c>
      <c r="F7" s="4">
        <v>466</v>
      </c>
      <c r="G7" s="4">
        <v>492</v>
      </c>
      <c r="H7" s="4">
        <v>297</v>
      </c>
      <c r="I7" s="4">
        <v>452</v>
      </c>
      <c r="J7" s="4">
        <v>474</v>
      </c>
      <c r="K7" s="4">
        <v>445</v>
      </c>
      <c r="L7" s="4">
        <v>593</v>
      </c>
      <c r="M7" s="4">
        <v>585</v>
      </c>
      <c r="N7" s="5">
        <v>5129</v>
      </c>
      <c r="O7" s="17"/>
    </row>
    <row r="8" spans="1:15" ht="15" x14ac:dyDescent="0.25">
      <c r="A8" s="42" t="s">
        <v>41</v>
      </c>
      <c r="B8" s="1">
        <v>579</v>
      </c>
      <c r="C8" s="1">
        <v>576</v>
      </c>
      <c r="D8" s="1">
        <v>872</v>
      </c>
      <c r="E8" s="1">
        <v>723</v>
      </c>
      <c r="F8" s="1">
        <v>1023</v>
      </c>
      <c r="G8" s="1">
        <v>916</v>
      </c>
      <c r="H8" s="1">
        <v>838</v>
      </c>
      <c r="I8" s="1">
        <v>489</v>
      </c>
      <c r="J8" s="1">
        <v>577</v>
      </c>
      <c r="K8" s="1">
        <v>723</v>
      </c>
      <c r="L8" s="1">
        <v>558</v>
      </c>
      <c r="M8" s="1">
        <v>627</v>
      </c>
      <c r="N8" s="3">
        <v>8501</v>
      </c>
      <c r="O8" s="17"/>
    </row>
    <row r="9" spans="1:15" ht="15" x14ac:dyDescent="0.25">
      <c r="A9" s="42" t="s">
        <v>31</v>
      </c>
      <c r="B9" s="1">
        <v>1464</v>
      </c>
      <c r="C9" s="1">
        <v>1337</v>
      </c>
      <c r="D9" s="1">
        <v>1712</v>
      </c>
      <c r="E9" s="1">
        <v>1338</v>
      </c>
      <c r="F9" s="1">
        <v>1620</v>
      </c>
      <c r="G9" s="1">
        <v>1825</v>
      </c>
      <c r="H9" s="1">
        <v>1331</v>
      </c>
      <c r="I9" s="1">
        <v>1876</v>
      </c>
      <c r="J9" s="1">
        <v>1617</v>
      </c>
      <c r="K9" s="1">
        <v>1675</v>
      </c>
      <c r="L9" s="1">
        <v>1732</v>
      </c>
      <c r="M9" s="1">
        <v>1876</v>
      </c>
      <c r="N9" s="3">
        <v>19403</v>
      </c>
      <c r="O9" s="17"/>
    </row>
    <row r="10" spans="1:15" ht="15" x14ac:dyDescent="0.25">
      <c r="A10" s="41" t="s">
        <v>15</v>
      </c>
      <c r="B10" s="1">
        <v>2695</v>
      </c>
      <c r="C10" s="1">
        <v>2710</v>
      </c>
      <c r="D10" s="1">
        <v>3737</v>
      </c>
      <c r="E10" s="1">
        <v>2816</v>
      </c>
      <c r="F10" s="1">
        <v>3363</v>
      </c>
      <c r="G10" s="1">
        <v>3715</v>
      </c>
      <c r="H10" s="1">
        <v>2119</v>
      </c>
      <c r="I10" s="1">
        <v>3248</v>
      </c>
      <c r="J10" s="1">
        <v>3033</v>
      </c>
      <c r="K10" s="1">
        <v>2388</v>
      </c>
      <c r="L10" s="1">
        <v>3478</v>
      </c>
      <c r="M10" s="1">
        <v>3364</v>
      </c>
      <c r="N10" s="3">
        <v>36666</v>
      </c>
      <c r="O10" s="17"/>
    </row>
    <row r="11" spans="1:15" ht="15" x14ac:dyDescent="0.25">
      <c r="A11" s="42" t="s">
        <v>32</v>
      </c>
      <c r="B11" s="1">
        <v>426</v>
      </c>
      <c r="C11" s="1">
        <v>369</v>
      </c>
      <c r="D11" s="1">
        <v>410</v>
      </c>
      <c r="E11" s="1">
        <v>380</v>
      </c>
      <c r="F11" s="1">
        <v>422</v>
      </c>
      <c r="G11" s="1">
        <v>450</v>
      </c>
      <c r="H11" s="1">
        <v>342</v>
      </c>
      <c r="I11" s="1">
        <v>447</v>
      </c>
      <c r="J11" s="1">
        <v>422</v>
      </c>
      <c r="K11" s="1">
        <v>407</v>
      </c>
      <c r="L11" s="1">
        <v>424</v>
      </c>
      <c r="M11" s="1">
        <v>282</v>
      </c>
      <c r="N11" s="3">
        <v>4781</v>
      </c>
      <c r="O11" s="17"/>
    </row>
    <row r="12" spans="1:15" ht="15" x14ac:dyDescent="0.25">
      <c r="A12" s="41" t="s">
        <v>16</v>
      </c>
      <c r="B12" s="1">
        <v>1452</v>
      </c>
      <c r="C12" s="1">
        <v>1233</v>
      </c>
      <c r="D12" s="1">
        <v>1533</v>
      </c>
      <c r="E12" s="1">
        <v>1307</v>
      </c>
      <c r="F12" s="1">
        <v>1480</v>
      </c>
      <c r="G12" s="1">
        <v>1428</v>
      </c>
      <c r="H12" s="1">
        <v>904</v>
      </c>
      <c r="I12" s="1">
        <v>1279</v>
      </c>
      <c r="J12" s="1">
        <v>1448</v>
      </c>
      <c r="K12" s="1">
        <v>1098</v>
      </c>
      <c r="L12" s="1">
        <v>1409</v>
      </c>
      <c r="M12" s="1">
        <v>1126</v>
      </c>
      <c r="N12" s="3">
        <v>15697</v>
      </c>
      <c r="O12" s="17"/>
    </row>
    <row r="13" spans="1:15" ht="15" x14ac:dyDescent="0.25">
      <c r="A13" s="41" t="s">
        <v>17</v>
      </c>
      <c r="B13" s="1">
        <v>30843</v>
      </c>
      <c r="C13" s="1">
        <v>34521</v>
      </c>
      <c r="D13" s="1">
        <v>44450</v>
      </c>
      <c r="E13" s="1">
        <v>36201</v>
      </c>
      <c r="F13" s="1">
        <v>36738</v>
      </c>
      <c r="G13" s="1">
        <v>46221</v>
      </c>
      <c r="H13" s="1">
        <v>32172</v>
      </c>
      <c r="I13" s="1">
        <v>23241</v>
      </c>
      <c r="J13" s="1">
        <v>35487</v>
      </c>
      <c r="K13" s="1">
        <v>39317</v>
      </c>
      <c r="L13" s="1">
        <v>38739</v>
      </c>
      <c r="M13" s="1">
        <v>39485</v>
      </c>
      <c r="N13" s="3">
        <v>437415</v>
      </c>
      <c r="O13" s="17"/>
    </row>
    <row r="14" spans="1:15" ht="15" x14ac:dyDescent="0.25">
      <c r="A14" s="41" t="s">
        <v>18</v>
      </c>
      <c r="B14" s="1">
        <v>17947</v>
      </c>
      <c r="C14" s="1">
        <v>18324</v>
      </c>
      <c r="D14" s="1">
        <v>26915</v>
      </c>
      <c r="E14" s="1">
        <v>19793</v>
      </c>
      <c r="F14" s="1">
        <v>22881</v>
      </c>
      <c r="G14" s="1">
        <v>24532</v>
      </c>
      <c r="H14" s="1">
        <v>21383</v>
      </c>
      <c r="I14" s="1">
        <v>22367</v>
      </c>
      <c r="J14" s="1">
        <v>22292</v>
      </c>
      <c r="K14" s="1">
        <v>24100</v>
      </c>
      <c r="L14" s="1">
        <v>26283</v>
      </c>
      <c r="M14" s="1">
        <v>23922</v>
      </c>
      <c r="N14" s="3">
        <v>270739</v>
      </c>
      <c r="O14" s="17"/>
    </row>
    <row r="15" spans="1:15" ht="15" x14ac:dyDescent="0.25">
      <c r="A15" s="41" t="s">
        <v>19</v>
      </c>
      <c r="B15" s="1">
        <v>653</v>
      </c>
      <c r="C15" s="1">
        <v>536</v>
      </c>
      <c r="D15" s="1">
        <v>526</v>
      </c>
      <c r="E15" s="1">
        <v>436</v>
      </c>
      <c r="F15" s="1">
        <v>776</v>
      </c>
      <c r="G15" s="1">
        <v>598</v>
      </c>
      <c r="H15" s="1">
        <v>579</v>
      </c>
      <c r="I15" s="1">
        <v>479</v>
      </c>
      <c r="J15" s="1">
        <v>512</v>
      </c>
      <c r="K15" s="1">
        <v>536</v>
      </c>
      <c r="L15" s="1">
        <v>547</v>
      </c>
      <c r="M15" s="1">
        <v>522</v>
      </c>
      <c r="N15" s="3">
        <v>6700</v>
      </c>
      <c r="O15" s="17"/>
    </row>
    <row r="16" spans="1:15" ht="15" x14ac:dyDescent="0.25">
      <c r="A16" s="42" t="s">
        <v>33</v>
      </c>
      <c r="B16" s="1">
        <v>1210</v>
      </c>
      <c r="C16" s="1">
        <v>1297</v>
      </c>
      <c r="D16" s="1">
        <v>1793</v>
      </c>
      <c r="E16" s="1">
        <v>1321</v>
      </c>
      <c r="F16" s="1">
        <v>1613</v>
      </c>
      <c r="G16" s="1">
        <v>1636</v>
      </c>
      <c r="H16" s="1">
        <v>1400</v>
      </c>
      <c r="I16" s="1">
        <v>1485</v>
      </c>
      <c r="J16" s="1">
        <v>1557</v>
      </c>
      <c r="K16" s="1">
        <v>2180</v>
      </c>
      <c r="L16" s="1">
        <v>2112</v>
      </c>
      <c r="M16" s="1">
        <v>2340</v>
      </c>
      <c r="N16" s="3">
        <v>19944</v>
      </c>
      <c r="O16" s="17"/>
    </row>
    <row r="17" spans="1:15" ht="15" x14ac:dyDescent="0.25">
      <c r="A17" s="41" t="s">
        <v>20</v>
      </c>
      <c r="B17" s="1">
        <v>6283</v>
      </c>
      <c r="C17" s="1">
        <v>2464</v>
      </c>
      <c r="D17" s="1">
        <v>3057</v>
      </c>
      <c r="E17" s="1">
        <v>1670</v>
      </c>
      <c r="F17" s="1">
        <v>1446</v>
      </c>
      <c r="G17" s="1">
        <v>673</v>
      </c>
      <c r="H17" s="1">
        <v>3926</v>
      </c>
      <c r="I17" s="1">
        <v>1361</v>
      </c>
      <c r="J17" s="1">
        <v>1432</v>
      </c>
      <c r="K17" s="1">
        <v>864</v>
      </c>
      <c r="L17" s="1">
        <v>556</v>
      </c>
      <c r="M17" s="1">
        <v>244</v>
      </c>
      <c r="N17" s="3">
        <v>23976</v>
      </c>
      <c r="O17" s="17"/>
    </row>
    <row r="18" spans="1:15" ht="15" x14ac:dyDescent="0.25">
      <c r="A18" s="41" t="s">
        <v>21</v>
      </c>
      <c r="B18" s="1">
        <v>11962</v>
      </c>
      <c r="C18" s="1">
        <v>13728</v>
      </c>
      <c r="D18" s="1">
        <v>17367</v>
      </c>
      <c r="E18" s="1">
        <v>13442</v>
      </c>
      <c r="F18" s="1">
        <v>16956</v>
      </c>
      <c r="G18" s="1">
        <v>16593</v>
      </c>
      <c r="H18" s="1">
        <v>14983</v>
      </c>
      <c r="I18" s="1">
        <v>9324</v>
      </c>
      <c r="J18" s="1">
        <v>15818</v>
      </c>
      <c r="K18" s="1">
        <v>20571</v>
      </c>
      <c r="L18" s="1">
        <v>20103</v>
      </c>
      <c r="M18" s="1">
        <v>23446</v>
      </c>
      <c r="N18" s="3">
        <v>194293</v>
      </c>
      <c r="O18" s="17"/>
    </row>
    <row r="19" spans="1:15" ht="15" x14ac:dyDescent="0.25">
      <c r="A19" s="42" t="s">
        <v>34</v>
      </c>
      <c r="B19" s="1">
        <v>134</v>
      </c>
      <c r="C19" s="1">
        <v>121</v>
      </c>
      <c r="D19" s="1">
        <v>186</v>
      </c>
      <c r="E19" s="1">
        <v>175</v>
      </c>
      <c r="F19" s="1">
        <v>218</v>
      </c>
      <c r="G19" s="1">
        <v>178</v>
      </c>
      <c r="H19" s="1">
        <v>186</v>
      </c>
      <c r="I19" s="1">
        <v>178</v>
      </c>
      <c r="J19" s="1">
        <v>166</v>
      </c>
      <c r="K19" s="1">
        <v>174</v>
      </c>
      <c r="L19" s="1">
        <v>249</v>
      </c>
      <c r="M19" s="1">
        <v>280</v>
      </c>
      <c r="N19" s="3">
        <v>2245</v>
      </c>
      <c r="O19" s="17"/>
    </row>
    <row r="20" spans="1:15" ht="15" x14ac:dyDescent="0.25">
      <c r="A20" s="42" t="s">
        <v>35</v>
      </c>
      <c r="B20" s="1">
        <v>232</v>
      </c>
      <c r="C20" s="1">
        <v>165</v>
      </c>
      <c r="D20" s="1">
        <v>313</v>
      </c>
      <c r="E20" s="1">
        <v>251</v>
      </c>
      <c r="F20" s="1">
        <v>328</v>
      </c>
      <c r="G20" s="1">
        <v>313</v>
      </c>
      <c r="H20" s="1">
        <v>282</v>
      </c>
      <c r="I20" s="1">
        <v>335</v>
      </c>
      <c r="J20" s="1">
        <v>282</v>
      </c>
      <c r="K20" s="1">
        <v>280</v>
      </c>
      <c r="L20" s="1">
        <v>208</v>
      </c>
      <c r="M20" s="1">
        <v>238</v>
      </c>
      <c r="N20" s="3">
        <v>3227</v>
      </c>
      <c r="O20" s="20"/>
    </row>
    <row r="21" spans="1:15" ht="15" x14ac:dyDescent="0.25">
      <c r="A21" s="41" t="s">
        <v>22</v>
      </c>
      <c r="B21" s="1">
        <v>399</v>
      </c>
      <c r="C21" s="1">
        <v>342</v>
      </c>
      <c r="D21" s="1">
        <v>472</v>
      </c>
      <c r="E21" s="1">
        <v>348</v>
      </c>
      <c r="F21" s="1">
        <v>428</v>
      </c>
      <c r="G21" s="1">
        <v>403</v>
      </c>
      <c r="H21" s="1">
        <v>427</v>
      </c>
      <c r="I21" s="1">
        <v>416</v>
      </c>
      <c r="J21" s="1">
        <v>363</v>
      </c>
      <c r="K21" s="1">
        <v>492</v>
      </c>
      <c r="L21" s="1">
        <v>452</v>
      </c>
      <c r="M21" s="1">
        <v>319</v>
      </c>
      <c r="N21" s="3">
        <v>4861</v>
      </c>
      <c r="O21" s="17"/>
    </row>
    <row r="22" spans="1:15" ht="15" x14ac:dyDescent="0.25">
      <c r="A22" s="41" t="s">
        <v>23</v>
      </c>
      <c r="B22" s="1">
        <v>8550</v>
      </c>
      <c r="C22" s="1">
        <v>6003</v>
      </c>
      <c r="D22" s="1">
        <v>8181</v>
      </c>
      <c r="E22" s="1">
        <v>5009</v>
      </c>
      <c r="F22" s="1">
        <v>6207</v>
      </c>
      <c r="G22" s="1">
        <v>7401</v>
      </c>
      <c r="H22" s="1">
        <v>5230</v>
      </c>
      <c r="I22" s="1">
        <v>5081</v>
      </c>
      <c r="J22" s="1">
        <v>5891</v>
      </c>
      <c r="K22" s="1">
        <v>5891</v>
      </c>
      <c r="L22" s="1">
        <v>6193</v>
      </c>
      <c r="M22" s="1">
        <v>3468</v>
      </c>
      <c r="N22" s="3">
        <v>73105</v>
      </c>
      <c r="O22" s="17"/>
    </row>
    <row r="23" spans="1:15" ht="15" x14ac:dyDescent="0.25">
      <c r="A23" s="42" t="s">
        <v>36</v>
      </c>
      <c r="B23" s="1">
        <v>3648</v>
      </c>
      <c r="C23" s="1">
        <v>4517</v>
      </c>
      <c r="D23" s="1">
        <v>5776</v>
      </c>
      <c r="E23" s="1">
        <v>4666</v>
      </c>
      <c r="F23" s="1">
        <v>4534</v>
      </c>
      <c r="G23" s="1">
        <v>5147</v>
      </c>
      <c r="H23" s="1">
        <v>4616</v>
      </c>
      <c r="I23" s="1">
        <v>4560</v>
      </c>
      <c r="J23" s="1">
        <v>4753</v>
      </c>
      <c r="K23" s="1">
        <v>5335</v>
      </c>
      <c r="L23" s="1">
        <v>5120</v>
      </c>
      <c r="M23" s="1">
        <v>6072</v>
      </c>
      <c r="N23" s="3">
        <v>58744</v>
      </c>
      <c r="O23" s="17"/>
    </row>
    <row r="24" spans="1:15" ht="15" x14ac:dyDescent="0.25">
      <c r="A24" s="41" t="s">
        <v>24</v>
      </c>
      <c r="B24" s="1">
        <v>2572</v>
      </c>
      <c r="C24" s="1">
        <v>2525</v>
      </c>
      <c r="D24" s="1">
        <v>3572</v>
      </c>
      <c r="E24" s="1">
        <v>3121</v>
      </c>
      <c r="F24" s="1">
        <v>3121</v>
      </c>
      <c r="G24" s="1">
        <v>3785</v>
      </c>
      <c r="H24" s="1">
        <v>3008</v>
      </c>
      <c r="I24" s="1">
        <v>2474</v>
      </c>
      <c r="J24" s="1">
        <v>3005</v>
      </c>
      <c r="K24" s="1">
        <v>3150</v>
      </c>
      <c r="L24" s="1">
        <v>3623</v>
      </c>
      <c r="M24" s="1">
        <v>4567</v>
      </c>
      <c r="N24" s="3">
        <v>38523</v>
      </c>
      <c r="O24" s="17"/>
    </row>
    <row r="25" spans="1:15" ht="17.25" x14ac:dyDescent="0.25">
      <c r="A25" s="42" t="s">
        <v>45</v>
      </c>
      <c r="B25" s="1">
        <v>1024</v>
      </c>
      <c r="C25" s="1">
        <v>1822</v>
      </c>
      <c r="D25" s="1">
        <v>1132</v>
      </c>
      <c r="E25" s="1">
        <v>1177</v>
      </c>
      <c r="F25" s="1">
        <v>1806</v>
      </c>
      <c r="G25" s="1">
        <v>1101</v>
      </c>
      <c r="H25" s="1">
        <v>1176</v>
      </c>
      <c r="I25" s="1">
        <v>1408</v>
      </c>
      <c r="J25" s="1">
        <v>1436</v>
      </c>
      <c r="K25" s="1">
        <v>1462</v>
      </c>
      <c r="L25" s="1">
        <v>1367</v>
      </c>
      <c r="M25" s="1">
        <v>1172</v>
      </c>
      <c r="N25" s="3">
        <v>16083</v>
      </c>
      <c r="O25" s="20"/>
    </row>
    <row r="26" spans="1:15" ht="15" x14ac:dyDescent="0.25">
      <c r="A26" s="42" t="s">
        <v>37</v>
      </c>
      <c r="B26" s="1">
        <v>480</v>
      </c>
      <c r="C26" s="1">
        <v>602</v>
      </c>
      <c r="D26" s="1">
        <v>721</v>
      </c>
      <c r="E26" s="1">
        <v>543</v>
      </c>
      <c r="F26" s="1">
        <v>746</v>
      </c>
      <c r="G26" s="1">
        <v>729</v>
      </c>
      <c r="H26" s="1">
        <v>479</v>
      </c>
      <c r="I26" s="1">
        <v>582</v>
      </c>
      <c r="J26" s="1">
        <v>683</v>
      </c>
      <c r="K26" s="1">
        <v>693</v>
      </c>
      <c r="L26" s="1">
        <v>681</v>
      </c>
      <c r="M26" s="1">
        <v>622</v>
      </c>
      <c r="N26" s="3">
        <v>7561</v>
      </c>
      <c r="O26" s="17"/>
    </row>
    <row r="27" spans="1:15" ht="15" x14ac:dyDescent="0.25">
      <c r="A27" s="41" t="s">
        <v>38</v>
      </c>
      <c r="B27" s="1">
        <v>712</v>
      </c>
      <c r="C27" s="1">
        <v>621</v>
      </c>
      <c r="D27" s="1">
        <v>800</v>
      </c>
      <c r="E27" s="1">
        <v>670</v>
      </c>
      <c r="F27" s="1">
        <v>771</v>
      </c>
      <c r="G27" s="1">
        <v>836</v>
      </c>
      <c r="H27" s="1">
        <v>651</v>
      </c>
      <c r="I27" s="1">
        <v>526</v>
      </c>
      <c r="J27" s="1">
        <v>678</v>
      </c>
      <c r="K27" s="1">
        <v>752</v>
      </c>
      <c r="L27" s="1">
        <v>854</v>
      </c>
      <c r="M27" s="1">
        <v>842</v>
      </c>
      <c r="N27" s="3">
        <v>8713</v>
      </c>
      <c r="O27" s="17"/>
    </row>
    <row r="28" spans="1:15" ht="15" x14ac:dyDescent="0.25">
      <c r="A28" s="41" t="s">
        <v>25</v>
      </c>
      <c r="B28" s="1">
        <v>13882</v>
      </c>
      <c r="C28" s="1">
        <v>14593</v>
      </c>
      <c r="D28" s="1">
        <v>19533</v>
      </c>
      <c r="E28" s="1">
        <v>15419</v>
      </c>
      <c r="F28" s="1">
        <v>18969</v>
      </c>
      <c r="G28" s="1">
        <v>19024</v>
      </c>
      <c r="H28" s="1">
        <v>18109</v>
      </c>
      <c r="I28" s="1">
        <v>12816</v>
      </c>
      <c r="J28" s="1">
        <v>14955</v>
      </c>
      <c r="K28" s="1">
        <v>17119</v>
      </c>
      <c r="L28" s="1">
        <v>18259</v>
      </c>
      <c r="M28" s="1">
        <v>16218</v>
      </c>
      <c r="N28" s="3">
        <v>198896</v>
      </c>
      <c r="O28" s="17"/>
    </row>
    <row r="29" spans="1:15" ht="15" x14ac:dyDescent="0.25">
      <c r="A29" s="41" t="s">
        <v>26</v>
      </c>
      <c r="B29" s="1">
        <v>3585</v>
      </c>
      <c r="C29" s="1">
        <v>3981</v>
      </c>
      <c r="D29" s="1">
        <v>5689</v>
      </c>
      <c r="E29" s="1">
        <v>4238</v>
      </c>
      <c r="F29" s="1">
        <v>4862</v>
      </c>
      <c r="G29" s="1">
        <v>5727</v>
      </c>
      <c r="H29" s="1">
        <v>2518</v>
      </c>
      <c r="I29" s="1">
        <v>4375</v>
      </c>
      <c r="J29" s="1">
        <v>4723</v>
      </c>
      <c r="K29" s="1">
        <v>5362</v>
      </c>
      <c r="L29" s="1">
        <v>5041</v>
      </c>
      <c r="M29" s="1">
        <v>5280</v>
      </c>
      <c r="N29" s="3">
        <v>55381</v>
      </c>
      <c r="O29" s="17"/>
    </row>
    <row r="30" spans="1:15" ht="15.75" thickBot="1" x14ac:dyDescent="0.3">
      <c r="A30" s="41" t="s">
        <v>27</v>
      </c>
      <c r="B30" s="1">
        <v>21409</v>
      </c>
      <c r="C30" s="1">
        <v>13330</v>
      </c>
      <c r="D30" s="1">
        <v>63409</v>
      </c>
      <c r="E30" s="1">
        <v>22708</v>
      </c>
      <c r="F30" s="1">
        <v>27058</v>
      </c>
      <c r="G30" s="1">
        <v>37531</v>
      </c>
      <c r="H30" s="1">
        <v>24858</v>
      </c>
      <c r="I30" s="1">
        <v>15704</v>
      </c>
      <c r="J30" s="1">
        <v>57721</v>
      </c>
      <c r="K30" s="1">
        <v>25191</v>
      </c>
      <c r="L30" s="1">
        <v>26818</v>
      </c>
      <c r="M30" s="1">
        <v>28393</v>
      </c>
      <c r="N30" s="3">
        <v>364130</v>
      </c>
      <c r="O30" s="17"/>
    </row>
    <row r="31" spans="1:15" ht="16.5" thickTop="1" thickBot="1" x14ac:dyDescent="0.3">
      <c r="A31" s="43" t="s">
        <v>53</v>
      </c>
      <c r="B31" s="78">
        <v>142261</v>
      </c>
      <c r="C31" s="78">
        <v>135702</v>
      </c>
      <c r="D31" s="78">
        <v>225696</v>
      </c>
      <c r="E31" s="78">
        <v>148019</v>
      </c>
      <c r="F31" s="78">
        <v>168999</v>
      </c>
      <c r="G31" s="78">
        <v>193338</v>
      </c>
      <c r="H31" s="78">
        <v>150917</v>
      </c>
      <c r="I31" s="78">
        <v>123419</v>
      </c>
      <c r="J31" s="78">
        <v>188770</v>
      </c>
      <c r="K31" s="78">
        <v>169924</v>
      </c>
      <c r="L31" s="78">
        <v>174614</v>
      </c>
      <c r="M31" s="78">
        <v>172640</v>
      </c>
      <c r="N31" s="79">
        <v>1994299</v>
      </c>
      <c r="O31" s="17"/>
    </row>
    <row r="32" spans="1:15" ht="15.75" thickTop="1" x14ac:dyDescent="0.25">
      <c r="A32" s="41" t="s">
        <v>28</v>
      </c>
      <c r="B32" s="40">
        <v>161</v>
      </c>
      <c r="C32" s="40">
        <v>129</v>
      </c>
      <c r="D32" s="40">
        <v>251</v>
      </c>
      <c r="E32" s="40">
        <v>151</v>
      </c>
      <c r="F32" s="40">
        <v>311</v>
      </c>
      <c r="G32" s="40">
        <v>242</v>
      </c>
      <c r="H32" s="40">
        <v>153</v>
      </c>
      <c r="I32" s="40">
        <v>164</v>
      </c>
      <c r="J32" s="40">
        <v>146</v>
      </c>
      <c r="K32" s="40">
        <v>156</v>
      </c>
      <c r="L32" s="40">
        <v>133</v>
      </c>
      <c r="M32" s="40">
        <v>158</v>
      </c>
      <c r="N32" s="2">
        <v>2155</v>
      </c>
      <c r="O32" s="17"/>
    </row>
    <row r="33" spans="1:15" ht="15" x14ac:dyDescent="0.25">
      <c r="A33" s="44" t="s">
        <v>29</v>
      </c>
      <c r="B33" s="34">
        <v>1885</v>
      </c>
      <c r="C33" s="34">
        <v>2602</v>
      </c>
      <c r="D33" s="34">
        <v>3519</v>
      </c>
      <c r="E33" s="34">
        <v>2780</v>
      </c>
      <c r="F33" s="34">
        <v>3261</v>
      </c>
      <c r="G33" s="34">
        <v>3248</v>
      </c>
      <c r="H33" s="34">
        <v>2498</v>
      </c>
      <c r="I33" s="34">
        <v>3675</v>
      </c>
      <c r="J33" s="34">
        <v>2976</v>
      </c>
      <c r="K33" s="34">
        <v>3179</v>
      </c>
      <c r="L33" s="34">
        <v>3107</v>
      </c>
      <c r="M33" s="34">
        <v>3195</v>
      </c>
      <c r="N33" s="35">
        <v>35925</v>
      </c>
      <c r="O33" s="17"/>
    </row>
    <row r="34" spans="1:15" ht="15.75" thickBot="1" x14ac:dyDescent="0.3">
      <c r="A34" s="45" t="s">
        <v>30</v>
      </c>
      <c r="B34" s="36">
        <v>2720</v>
      </c>
      <c r="C34" s="36">
        <v>2618</v>
      </c>
      <c r="D34" s="36">
        <v>3812</v>
      </c>
      <c r="E34" s="36">
        <v>3015</v>
      </c>
      <c r="F34" s="36">
        <v>3388</v>
      </c>
      <c r="G34" s="36">
        <v>3373</v>
      </c>
      <c r="H34" s="36">
        <v>2794</v>
      </c>
      <c r="I34" s="36">
        <v>2818</v>
      </c>
      <c r="J34" s="36">
        <v>2958</v>
      </c>
      <c r="K34" s="36">
        <v>2901</v>
      </c>
      <c r="L34" s="36">
        <v>3086</v>
      </c>
      <c r="M34" s="36">
        <v>3056</v>
      </c>
      <c r="N34" s="37">
        <v>36539</v>
      </c>
      <c r="O34" s="20"/>
    </row>
    <row r="35" spans="1:15" ht="16.5" thickTop="1" thickBot="1" x14ac:dyDescent="0.3">
      <c r="A35" s="75" t="s">
        <v>42</v>
      </c>
      <c r="B35" s="76">
        <v>4766</v>
      </c>
      <c r="C35" s="76">
        <v>5349</v>
      </c>
      <c r="D35" s="76">
        <v>7582</v>
      </c>
      <c r="E35" s="76">
        <v>5946</v>
      </c>
      <c r="F35" s="76">
        <v>6960</v>
      </c>
      <c r="G35" s="76">
        <v>6863</v>
      </c>
      <c r="H35" s="76">
        <v>5445</v>
      </c>
      <c r="I35" s="76">
        <v>6657</v>
      </c>
      <c r="J35" s="76">
        <v>6080</v>
      </c>
      <c r="K35" s="76">
        <v>6236</v>
      </c>
      <c r="L35" s="76">
        <v>6326</v>
      </c>
      <c r="M35" s="76">
        <v>6409</v>
      </c>
      <c r="N35" s="77">
        <v>74619</v>
      </c>
      <c r="O35" s="20"/>
    </row>
    <row r="36" spans="1:15" s="19" customFormat="1" ht="16.5" thickTop="1" thickBot="1" x14ac:dyDescent="0.3">
      <c r="A36" s="46" t="s">
        <v>52</v>
      </c>
      <c r="B36" s="80">
        <v>147027</v>
      </c>
      <c r="C36" s="80">
        <v>141051</v>
      </c>
      <c r="D36" s="80">
        <v>233278</v>
      </c>
      <c r="E36" s="80">
        <v>153965</v>
      </c>
      <c r="F36" s="80">
        <v>175959</v>
      </c>
      <c r="G36" s="80">
        <v>200201</v>
      </c>
      <c r="H36" s="80">
        <v>156362</v>
      </c>
      <c r="I36" s="80">
        <v>130076</v>
      </c>
      <c r="J36" s="80">
        <v>194850</v>
      </c>
      <c r="K36" s="80">
        <v>176160</v>
      </c>
      <c r="L36" s="80">
        <v>180940</v>
      </c>
      <c r="M36" s="81">
        <v>179049</v>
      </c>
      <c r="N36" s="82">
        <v>2068918</v>
      </c>
      <c r="O36" s="18"/>
    </row>
    <row r="37" spans="1:15" ht="15.75" thickTop="1" x14ac:dyDescent="0.25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 ht="15.75" x14ac:dyDescent="0.25">
      <c r="A38" s="84" t="s">
        <v>57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5" ht="15" x14ac:dyDescent="0.25">
      <c r="A39" s="28"/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5" s="21" customFormat="1" ht="15" x14ac:dyDescent="0.25">
      <c r="A40" s="28"/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5" ht="15" x14ac:dyDescent="0.25">
      <c r="A41" s="65"/>
      <c r="B41" s="47"/>
      <c r="C41" s="6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5" x14ac:dyDescent="0.2">
      <c r="A42" s="22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fitToPage="1"/>
  </sheetPr>
  <dimension ref="A1:P51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7.85546875" style="14" bestFit="1" customWidth="1"/>
    <col min="2" max="16384" width="10.7109375" style="14"/>
  </cols>
  <sheetData>
    <row r="1" spans="1:15" x14ac:dyDescent="0.2">
      <c r="A1" s="89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15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</row>
    <row r="3" spans="1:15" s="15" customFormat="1" ht="15" x14ac:dyDescent="0.25">
      <c r="A3" s="25" t="s">
        <v>12</v>
      </c>
      <c r="B3" s="95">
        <f>'MV (1)'!B3</f>
        <v>42736</v>
      </c>
      <c r="C3" s="95">
        <f>'MV (1)'!C3</f>
        <v>42767</v>
      </c>
      <c r="D3" s="95">
        <f>'MV (1)'!D3</f>
        <v>42795</v>
      </c>
      <c r="E3" s="95">
        <f>'MV (1)'!E3</f>
        <v>42826</v>
      </c>
      <c r="F3" s="95">
        <f>'MV (1)'!F3</f>
        <v>42856</v>
      </c>
      <c r="G3" s="95">
        <f>'MV (1)'!G3</f>
        <v>42887</v>
      </c>
      <c r="H3" s="95">
        <f>'MV (1)'!H3</f>
        <v>42917</v>
      </c>
      <c r="I3" s="95">
        <f>'MV (1)'!I3</f>
        <v>42948</v>
      </c>
      <c r="J3" s="95">
        <f>'MV (1)'!J3</f>
        <v>42979</v>
      </c>
      <c r="K3" s="95">
        <f>'MV (1)'!K3</f>
        <v>43009</v>
      </c>
      <c r="L3" s="95">
        <f>'MV (1)'!L3</f>
        <v>43040</v>
      </c>
      <c r="M3" s="95">
        <f>'MV (1)'!M3</f>
        <v>43070</v>
      </c>
      <c r="N3" s="25" t="s">
        <v>40</v>
      </c>
    </row>
    <row r="4" spans="1:15" s="16" customFormat="1" ht="16.5" thickBot="1" x14ac:dyDescent="0.3">
      <c r="A4" s="38" t="str">
        <f>INDEX!E6</f>
        <v>Medium commercial vehicles from 3.5t to 16t (excluding medium buses &amp; coaches)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4"/>
    </row>
    <row r="5" spans="1:15" ht="15.75" thickTop="1" x14ac:dyDescent="0.25">
      <c r="A5" s="41" t="s">
        <v>13</v>
      </c>
      <c r="B5" s="1">
        <v>32</v>
      </c>
      <c r="C5" s="1">
        <v>44</v>
      </c>
      <c r="D5" s="1">
        <v>60</v>
      </c>
      <c r="E5" s="1">
        <v>82</v>
      </c>
      <c r="F5" s="1">
        <v>54</v>
      </c>
      <c r="G5" s="1">
        <v>91</v>
      </c>
      <c r="H5" s="1">
        <v>59</v>
      </c>
      <c r="I5" s="1">
        <v>96</v>
      </c>
      <c r="J5" s="1">
        <v>65</v>
      </c>
      <c r="K5" s="1">
        <v>68</v>
      </c>
      <c r="L5" s="1">
        <v>81</v>
      </c>
      <c r="M5" s="1">
        <v>72</v>
      </c>
      <c r="N5" s="2">
        <v>804</v>
      </c>
      <c r="O5" s="17"/>
    </row>
    <row r="6" spans="1:15" ht="15" x14ac:dyDescent="0.25">
      <c r="A6" s="41" t="s">
        <v>14</v>
      </c>
      <c r="B6" s="1">
        <v>221</v>
      </c>
      <c r="C6" s="1">
        <v>217</v>
      </c>
      <c r="D6" s="1">
        <v>292</v>
      </c>
      <c r="E6" s="1">
        <v>202</v>
      </c>
      <c r="F6" s="1">
        <v>305</v>
      </c>
      <c r="G6" s="1">
        <v>304</v>
      </c>
      <c r="H6" s="1">
        <v>261</v>
      </c>
      <c r="I6" s="1">
        <v>183</v>
      </c>
      <c r="J6" s="1">
        <v>232</v>
      </c>
      <c r="K6" s="1">
        <v>203</v>
      </c>
      <c r="L6" s="1">
        <v>149</v>
      </c>
      <c r="M6" s="1">
        <v>104</v>
      </c>
      <c r="N6" s="3">
        <v>2673</v>
      </c>
      <c r="O6" s="17"/>
    </row>
    <row r="7" spans="1:15" ht="15" x14ac:dyDescent="0.25">
      <c r="A7" s="42" t="s">
        <v>39</v>
      </c>
      <c r="B7" s="73" t="s">
        <v>50</v>
      </c>
      <c r="C7" s="73" t="s">
        <v>50</v>
      </c>
      <c r="D7" s="73" t="s">
        <v>50</v>
      </c>
      <c r="E7" s="73" t="s">
        <v>50</v>
      </c>
      <c r="F7" s="73" t="s">
        <v>50</v>
      </c>
      <c r="G7" s="73" t="s">
        <v>50</v>
      </c>
      <c r="H7" s="73" t="s">
        <v>50</v>
      </c>
      <c r="I7" s="73" t="s">
        <v>50</v>
      </c>
      <c r="J7" s="73" t="s">
        <v>50</v>
      </c>
      <c r="K7" s="73" t="s">
        <v>50</v>
      </c>
      <c r="L7" s="73" t="s">
        <v>50</v>
      </c>
      <c r="M7" s="73" t="s">
        <v>50</v>
      </c>
      <c r="N7" s="74" t="s">
        <v>50</v>
      </c>
      <c r="O7" s="17"/>
    </row>
    <row r="8" spans="1:15" ht="15" x14ac:dyDescent="0.25">
      <c r="A8" s="42" t="s">
        <v>41</v>
      </c>
      <c r="B8" s="1">
        <v>14</v>
      </c>
      <c r="C8" s="1">
        <v>13</v>
      </c>
      <c r="D8" s="1">
        <v>21</v>
      </c>
      <c r="E8" s="1">
        <v>38</v>
      </c>
      <c r="F8" s="1">
        <v>25</v>
      </c>
      <c r="G8" s="1">
        <v>39</v>
      </c>
      <c r="H8" s="1">
        <v>29</v>
      </c>
      <c r="I8" s="1">
        <v>24</v>
      </c>
      <c r="J8" s="1">
        <v>10</v>
      </c>
      <c r="K8" s="1">
        <v>12</v>
      </c>
      <c r="L8" s="1">
        <v>32</v>
      </c>
      <c r="M8" s="1">
        <v>17</v>
      </c>
      <c r="N8" s="3">
        <v>274</v>
      </c>
      <c r="O8" s="17"/>
    </row>
    <row r="9" spans="1:15" ht="15" x14ac:dyDescent="0.25">
      <c r="A9" s="42" t="s">
        <v>31</v>
      </c>
      <c r="B9" s="1">
        <v>99</v>
      </c>
      <c r="C9" s="1">
        <v>89</v>
      </c>
      <c r="D9" s="1">
        <v>119</v>
      </c>
      <c r="E9" s="1">
        <v>112</v>
      </c>
      <c r="F9" s="1">
        <v>134</v>
      </c>
      <c r="G9" s="1">
        <v>190</v>
      </c>
      <c r="H9" s="1">
        <v>86</v>
      </c>
      <c r="I9" s="1">
        <v>88</v>
      </c>
      <c r="J9" s="1">
        <v>114</v>
      </c>
      <c r="K9" s="1">
        <v>170</v>
      </c>
      <c r="L9" s="1">
        <v>176</v>
      </c>
      <c r="M9" s="1">
        <v>185</v>
      </c>
      <c r="N9" s="3">
        <v>1562</v>
      </c>
      <c r="O9" s="17"/>
    </row>
    <row r="10" spans="1:15" ht="15" x14ac:dyDescent="0.25">
      <c r="A10" s="41" t="s">
        <v>15</v>
      </c>
      <c r="B10" s="1">
        <v>28</v>
      </c>
      <c r="C10" s="1">
        <v>25</v>
      </c>
      <c r="D10" s="1">
        <v>41</v>
      </c>
      <c r="E10" s="1">
        <v>40</v>
      </c>
      <c r="F10" s="1">
        <v>34</v>
      </c>
      <c r="G10" s="1">
        <v>50</v>
      </c>
      <c r="H10" s="1">
        <v>38</v>
      </c>
      <c r="I10" s="1">
        <v>43</v>
      </c>
      <c r="J10" s="1">
        <v>49</v>
      </c>
      <c r="K10" s="1">
        <v>49</v>
      </c>
      <c r="L10" s="1">
        <v>49</v>
      </c>
      <c r="M10" s="1">
        <v>32</v>
      </c>
      <c r="N10" s="3">
        <v>478</v>
      </c>
      <c r="O10" s="17"/>
    </row>
    <row r="11" spans="1:15" ht="15" x14ac:dyDescent="0.25">
      <c r="A11" s="42" t="s">
        <v>32</v>
      </c>
      <c r="B11" s="1">
        <v>1</v>
      </c>
      <c r="C11" s="1">
        <v>5</v>
      </c>
      <c r="D11" s="1">
        <v>1</v>
      </c>
      <c r="E11" s="1">
        <v>3</v>
      </c>
      <c r="F11" s="1">
        <v>1</v>
      </c>
      <c r="G11" s="1">
        <v>5</v>
      </c>
      <c r="H11" s="1">
        <v>6</v>
      </c>
      <c r="I11" s="1">
        <v>7</v>
      </c>
      <c r="J11" s="1">
        <v>3</v>
      </c>
      <c r="K11" s="1">
        <v>4</v>
      </c>
      <c r="L11" s="1">
        <v>3</v>
      </c>
      <c r="M11" s="1">
        <v>5</v>
      </c>
      <c r="N11" s="3">
        <v>44</v>
      </c>
      <c r="O11" s="17"/>
    </row>
    <row r="12" spans="1:15" ht="15" x14ac:dyDescent="0.25">
      <c r="A12" s="41" t="s">
        <v>16</v>
      </c>
      <c r="B12" s="1">
        <v>40</v>
      </c>
      <c r="C12" s="1">
        <v>32</v>
      </c>
      <c r="D12" s="1">
        <v>41</v>
      </c>
      <c r="E12" s="1">
        <v>43</v>
      </c>
      <c r="F12" s="1">
        <v>62</v>
      </c>
      <c r="G12" s="1">
        <v>40</v>
      </c>
      <c r="H12" s="1">
        <v>32</v>
      </c>
      <c r="I12" s="1">
        <v>46</v>
      </c>
      <c r="J12" s="1">
        <v>44</v>
      </c>
      <c r="K12" s="1">
        <v>38</v>
      </c>
      <c r="L12" s="1">
        <v>43</v>
      </c>
      <c r="M12" s="1">
        <v>49</v>
      </c>
      <c r="N12" s="3">
        <v>510</v>
      </c>
      <c r="O12" s="17"/>
    </row>
    <row r="13" spans="1:15" ht="15" x14ac:dyDescent="0.25">
      <c r="A13" s="41" t="s">
        <v>17</v>
      </c>
      <c r="B13" s="1">
        <v>576</v>
      </c>
      <c r="C13" s="1">
        <v>466</v>
      </c>
      <c r="D13" s="1">
        <v>685</v>
      </c>
      <c r="E13" s="1">
        <v>656</v>
      </c>
      <c r="F13" s="1">
        <v>647</v>
      </c>
      <c r="G13" s="1">
        <v>760</v>
      </c>
      <c r="H13" s="1">
        <v>645</v>
      </c>
      <c r="I13" s="1">
        <v>304</v>
      </c>
      <c r="J13" s="1">
        <v>381</v>
      </c>
      <c r="K13" s="1">
        <v>588</v>
      </c>
      <c r="L13" s="1">
        <v>577</v>
      </c>
      <c r="M13" s="1">
        <v>571</v>
      </c>
      <c r="N13" s="3">
        <v>6856</v>
      </c>
      <c r="O13" s="17"/>
    </row>
    <row r="14" spans="1:15" ht="15" x14ac:dyDescent="0.25">
      <c r="A14" s="41" t="s">
        <v>18</v>
      </c>
      <c r="B14" s="1">
        <v>1516</v>
      </c>
      <c r="C14" s="1">
        <v>1693</v>
      </c>
      <c r="D14" s="1">
        <v>2592</v>
      </c>
      <c r="E14" s="1">
        <v>2182</v>
      </c>
      <c r="F14" s="1">
        <v>2300</v>
      </c>
      <c r="G14" s="1">
        <v>2044</v>
      </c>
      <c r="H14" s="1">
        <v>2083</v>
      </c>
      <c r="I14" s="1">
        <v>2095</v>
      </c>
      <c r="J14" s="1">
        <v>2139</v>
      </c>
      <c r="K14" s="1">
        <v>2193</v>
      </c>
      <c r="L14" s="1">
        <v>2285</v>
      </c>
      <c r="M14" s="1">
        <v>2170</v>
      </c>
      <c r="N14" s="3">
        <v>25292</v>
      </c>
      <c r="O14" s="17"/>
    </row>
    <row r="15" spans="1:15" ht="15" x14ac:dyDescent="0.25">
      <c r="A15" s="41" t="s">
        <v>19</v>
      </c>
      <c r="B15" s="1">
        <v>25</v>
      </c>
      <c r="C15" s="1">
        <v>10</v>
      </c>
      <c r="D15" s="1">
        <v>5</v>
      </c>
      <c r="E15" s="1">
        <v>12</v>
      </c>
      <c r="F15" s="1">
        <v>12</v>
      </c>
      <c r="G15" s="1">
        <v>32</v>
      </c>
      <c r="H15" s="1">
        <v>33</v>
      </c>
      <c r="I15" s="1">
        <v>12</v>
      </c>
      <c r="J15" s="1">
        <v>14</v>
      </c>
      <c r="K15" s="1">
        <v>28</v>
      </c>
      <c r="L15" s="1">
        <v>9</v>
      </c>
      <c r="M15" s="1">
        <v>28</v>
      </c>
      <c r="N15" s="3">
        <v>220</v>
      </c>
      <c r="O15" s="17"/>
    </row>
    <row r="16" spans="1:15" ht="15" x14ac:dyDescent="0.25">
      <c r="A16" s="42" t="s">
        <v>33</v>
      </c>
      <c r="B16" s="1">
        <v>18</v>
      </c>
      <c r="C16" s="1">
        <v>29</v>
      </c>
      <c r="D16" s="1">
        <v>49</v>
      </c>
      <c r="E16" s="1">
        <v>43</v>
      </c>
      <c r="F16" s="1">
        <v>54</v>
      </c>
      <c r="G16" s="1">
        <v>53</v>
      </c>
      <c r="H16" s="1">
        <v>35</v>
      </c>
      <c r="I16" s="1">
        <v>56</v>
      </c>
      <c r="J16" s="1">
        <v>47</v>
      </c>
      <c r="K16" s="1">
        <v>62</v>
      </c>
      <c r="L16" s="1">
        <v>115</v>
      </c>
      <c r="M16" s="1">
        <v>113</v>
      </c>
      <c r="N16" s="3">
        <v>674</v>
      </c>
      <c r="O16" s="17"/>
    </row>
    <row r="17" spans="1:15" ht="15" x14ac:dyDescent="0.25">
      <c r="A17" s="41" t="s">
        <v>20</v>
      </c>
      <c r="B17" s="1">
        <v>81</v>
      </c>
      <c r="C17" s="1">
        <v>46</v>
      </c>
      <c r="D17" s="1">
        <v>60</v>
      </c>
      <c r="E17" s="1">
        <v>50</v>
      </c>
      <c r="F17" s="1">
        <v>44</v>
      </c>
      <c r="G17" s="1">
        <v>27</v>
      </c>
      <c r="H17" s="1">
        <v>63</v>
      </c>
      <c r="I17" s="1">
        <v>49</v>
      </c>
      <c r="J17" s="1">
        <v>40</v>
      </c>
      <c r="K17" s="1">
        <v>27</v>
      </c>
      <c r="L17" s="1">
        <v>37</v>
      </c>
      <c r="M17" s="1">
        <v>34</v>
      </c>
      <c r="N17" s="3">
        <v>558</v>
      </c>
      <c r="O17" s="17"/>
    </row>
    <row r="18" spans="1:15" ht="15" x14ac:dyDescent="0.25">
      <c r="A18" s="41" t="s">
        <v>21</v>
      </c>
      <c r="B18" s="1">
        <v>320</v>
      </c>
      <c r="C18" s="1">
        <v>324</v>
      </c>
      <c r="D18" s="1">
        <v>380</v>
      </c>
      <c r="E18" s="1">
        <v>355</v>
      </c>
      <c r="F18" s="1">
        <v>417</v>
      </c>
      <c r="G18" s="1">
        <v>448</v>
      </c>
      <c r="H18" s="1">
        <v>460</v>
      </c>
      <c r="I18" s="1">
        <v>237</v>
      </c>
      <c r="J18" s="1">
        <v>327</v>
      </c>
      <c r="K18" s="1">
        <v>331</v>
      </c>
      <c r="L18" s="1">
        <v>346</v>
      </c>
      <c r="M18" s="1">
        <v>570</v>
      </c>
      <c r="N18" s="3">
        <v>4515</v>
      </c>
      <c r="O18" s="17"/>
    </row>
    <row r="19" spans="1:15" ht="15" x14ac:dyDescent="0.25">
      <c r="A19" s="42" t="s">
        <v>34</v>
      </c>
      <c r="B19" s="1">
        <v>4</v>
      </c>
      <c r="C19" s="1">
        <v>1</v>
      </c>
      <c r="D19" s="1">
        <v>1</v>
      </c>
      <c r="E19" s="1">
        <v>1</v>
      </c>
      <c r="F19" s="1">
        <v>4</v>
      </c>
      <c r="G19" s="1">
        <v>4</v>
      </c>
      <c r="H19" s="1">
        <v>3</v>
      </c>
      <c r="I19" s="1">
        <v>5</v>
      </c>
      <c r="J19" s="1">
        <v>7</v>
      </c>
      <c r="K19" s="1">
        <v>2</v>
      </c>
      <c r="L19" s="1">
        <v>6</v>
      </c>
      <c r="M19" s="1">
        <v>10</v>
      </c>
      <c r="N19" s="3">
        <v>48</v>
      </c>
      <c r="O19" s="17"/>
    </row>
    <row r="20" spans="1:15" ht="15" x14ac:dyDescent="0.25">
      <c r="A20" s="42" t="s">
        <v>35</v>
      </c>
      <c r="B20" s="1">
        <v>3</v>
      </c>
      <c r="C20" s="1">
        <v>10</v>
      </c>
      <c r="D20" s="1">
        <v>9</v>
      </c>
      <c r="E20" s="1">
        <v>7</v>
      </c>
      <c r="F20" s="1">
        <v>20</v>
      </c>
      <c r="G20" s="1">
        <v>5</v>
      </c>
      <c r="H20" s="1">
        <v>7</v>
      </c>
      <c r="I20" s="1">
        <v>6</v>
      </c>
      <c r="J20" s="1">
        <v>24</v>
      </c>
      <c r="K20" s="1">
        <v>8</v>
      </c>
      <c r="L20" s="1">
        <v>15</v>
      </c>
      <c r="M20" s="1">
        <v>20</v>
      </c>
      <c r="N20" s="3">
        <v>134</v>
      </c>
      <c r="O20" s="20"/>
    </row>
    <row r="21" spans="1:15" ht="15" x14ac:dyDescent="0.25">
      <c r="A21" s="41" t="s">
        <v>22</v>
      </c>
      <c r="B21" s="1">
        <v>19</v>
      </c>
      <c r="C21" s="1">
        <v>11</v>
      </c>
      <c r="D21" s="1">
        <v>26</v>
      </c>
      <c r="E21" s="1">
        <v>10</v>
      </c>
      <c r="F21" s="1">
        <v>18</v>
      </c>
      <c r="G21" s="1">
        <v>9</v>
      </c>
      <c r="H21" s="1">
        <v>18</v>
      </c>
      <c r="I21" s="1">
        <v>7</v>
      </c>
      <c r="J21" s="1">
        <v>6</v>
      </c>
      <c r="K21" s="1">
        <v>13</v>
      </c>
      <c r="L21" s="1">
        <v>11</v>
      </c>
      <c r="M21" s="1">
        <v>13</v>
      </c>
      <c r="N21" s="3">
        <v>161</v>
      </c>
      <c r="O21" s="17"/>
    </row>
    <row r="22" spans="1:15" ht="15" x14ac:dyDescent="0.25">
      <c r="A22" s="41" t="s">
        <v>23</v>
      </c>
      <c r="B22" s="1">
        <v>183</v>
      </c>
      <c r="C22" s="1">
        <v>104</v>
      </c>
      <c r="D22" s="1">
        <v>145</v>
      </c>
      <c r="E22" s="1">
        <v>118</v>
      </c>
      <c r="F22" s="1">
        <v>148</v>
      </c>
      <c r="G22" s="1">
        <v>166</v>
      </c>
      <c r="H22" s="1">
        <v>148</v>
      </c>
      <c r="I22" s="1">
        <v>112</v>
      </c>
      <c r="J22" s="1">
        <v>142</v>
      </c>
      <c r="K22" s="1">
        <v>102</v>
      </c>
      <c r="L22" s="1">
        <v>148</v>
      </c>
      <c r="M22" s="1">
        <v>111</v>
      </c>
      <c r="N22" s="3">
        <v>1627</v>
      </c>
      <c r="O22" s="17"/>
    </row>
    <row r="23" spans="1:15" ht="17.25" x14ac:dyDescent="0.25">
      <c r="A23" s="42" t="s">
        <v>46</v>
      </c>
      <c r="B23" s="1">
        <v>100</v>
      </c>
      <c r="C23" s="1">
        <v>95</v>
      </c>
      <c r="D23" s="1">
        <v>222</v>
      </c>
      <c r="E23" s="1">
        <v>171</v>
      </c>
      <c r="F23" s="1">
        <v>179</v>
      </c>
      <c r="G23" s="1">
        <v>209</v>
      </c>
      <c r="H23" s="1">
        <v>163</v>
      </c>
      <c r="I23" s="1">
        <v>203</v>
      </c>
      <c r="J23" s="1">
        <v>188</v>
      </c>
      <c r="K23" s="1">
        <v>229</v>
      </c>
      <c r="L23" s="1">
        <v>219</v>
      </c>
      <c r="M23" s="1">
        <v>304</v>
      </c>
      <c r="N23" s="3">
        <v>2282</v>
      </c>
      <c r="O23" s="17"/>
    </row>
    <row r="24" spans="1:15" ht="15" x14ac:dyDescent="0.25">
      <c r="A24" s="41" t="s">
        <v>24</v>
      </c>
      <c r="B24" s="1">
        <v>57</v>
      </c>
      <c r="C24" s="1">
        <v>38</v>
      </c>
      <c r="D24" s="1">
        <v>58</v>
      </c>
      <c r="E24" s="1">
        <v>87</v>
      </c>
      <c r="F24" s="1">
        <v>65</v>
      </c>
      <c r="G24" s="1">
        <v>85</v>
      </c>
      <c r="H24" s="1">
        <v>101</v>
      </c>
      <c r="I24" s="1">
        <v>64</v>
      </c>
      <c r="J24" s="1">
        <v>47</v>
      </c>
      <c r="K24" s="1">
        <v>62</v>
      </c>
      <c r="L24" s="1">
        <v>84</v>
      </c>
      <c r="M24" s="1">
        <v>102</v>
      </c>
      <c r="N24" s="3">
        <v>850</v>
      </c>
      <c r="O24" s="17"/>
    </row>
    <row r="25" spans="1:15" ht="17.25" x14ac:dyDescent="0.25">
      <c r="A25" s="42" t="s">
        <v>47</v>
      </c>
      <c r="B25" s="1">
        <v>18</v>
      </c>
      <c r="C25" s="1">
        <v>47</v>
      </c>
      <c r="D25" s="1">
        <v>30</v>
      </c>
      <c r="E25" s="1">
        <v>40</v>
      </c>
      <c r="F25" s="1">
        <v>20</v>
      </c>
      <c r="G25" s="1">
        <v>28</v>
      </c>
      <c r="H25" s="1">
        <v>31</v>
      </c>
      <c r="I25" s="1">
        <v>27</v>
      </c>
      <c r="J25" s="1">
        <v>28</v>
      </c>
      <c r="K25" s="1">
        <v>16</v>
      </c>
      <c r="L25" s="1">
        <v>22</v>
      </c>
      <c r="M25" s="1">
        <v>18</v>
      </c>
      <c r="N25" s="3">
        <v>325</v>
      </c>
      <c r="O25" s="20"/>
    </row>
    <row r="26" spans="1:15" ht="15" x14ac:dyDescent="0.25">
      <c r="A26" s="42" t="s">
        <v>37</v>
      </c>
      <c r="B26" s="73">
        <v>30</v>
      </c>
      <c r="C26" s="73">
        <v>49</v>
      </c>
      <c r="D26" s="73">
        <v>61</v>
      </c>
      <c r="E26" s="73">
        <v>29</v>
      </c>
      <c r="F26" s="73">
        <v>41</v>
      </c>
      <c r="G26" s="73">
        <v>35</v>
      </c>
      <c r="H26" s="73">
        <v>36</v>
      </c>
      <c r="I26" s="73">
        <v>47</v>
      </c>
      <c r="J26" s="73">
        <v>26</v>
      </c>
      <c r="K26" s="73">
        <v>47</v>
      </c>
      <c r="L26" s="73">
        <v>55</v>
      </c>
      <c r="M26" s="73">
        <v>38</v>
      </c>
      <c r="N26" s="74">
        <v>494</v>
      </c>
      <c r="O26" s="20"/>
    </row>
    <row r="27" spans="1:15" ht="15" x14ac:dyDescent="0.25">
      <c r="A27" s="41" t="s">
        <v>38</v>
      </c>
      <c r="B27" s="1">
        <v>17</v>
      </c>
      <c r="C27" s="1">
        <v>22</v>
      </c>
      <c r="D27" s="1">
        <v>11</v>
      </c>
      <c r="E27" s="1">
        <v>8</v>
      </c>
      <c r="F27" s="1">
        <v>15</v>
      </c>
      <c r="G27" s="1">
        <v>8</v>
      </c>
      <c r="H27" s="1">
        <v>15</v>
      </c>
      <c r="I27" s="1">
        <v>10</v>
      </c>
      <c r="J27" s="1">
        <v>12</v>
      </c>
      <c r="K27" s="1">
        <v>10</v>
      </c>
      <c r="L27" s="1">
        <v>14</v>
      </c>
      <c r="M27" s="1">
        <v>10</v>
      </c>
      <c r="N27" s="3">
        <v>152</v>
      </c>
      <c r="O27" s="17"/>
    </row>
    <row r="28" spans="1:15" ht="15" x14ac:dyDescent="0.25">
      <c r="A28" s="41" t="s">
        <v>25</v>
      </c>
      <c r="B28" s="1">
        <v>304</v>
      </c>
      <c r="C28" s="1">
        <v>294</v>
      </c>
      <c r="D28" s="1">
        <v>357</v>
      </c>
      <c r="E28" s="1">
        <v>300</v>
      </c>
      <c r="F28" s="1">
        <v>439</v>
      </c>
      <c r="G28" s="1">
        <v>407</v>
      </c>
      <c r="H28" s="1">
        <v>342</v>
      </c>
      <c r="I28" s="1">
        <v>318</v>
      </c>
      <c r="J28" s="1">
        <v>332</v>
      </c>
      <c r="K28" s="1">
        <v>311</v>
      </c>
      <c r="L28" s="1">
        <v>321</v>
      </c>
      <c r="M28" s="1">
        <v>241</v>
      </c>
      <c r="N28" s="3">
        <v>3966</v>
      </c>
      <c r="O28" s="17"/>
    </row>
    <row r="29" spans="1:15" ht="15" x14ac:dyDescent="0.25">
      <c r="A29" s="41" t="s">
        <v>26</v>
      </c>
      <c r="B29" s="1">
        <v>37</v>
      </c>
      <c r="C29" s="1">
        <v>37</v>
      </c>
      <c r="D29" s="1">
        <v>50</v>
      </c>
      <c r="E29" s="1">
        <v>24</v>
      </c>
      <c r="F29" s="1">
        <v>25</v>
      </c>
      <c r="G29" s="1">
        <v>57</v>
      </c>
      <c r="H29" s="1">
        <v>30</v>
      </c>
      <c r="I29" s="1">
        <v>35</v>
      </c>
      <c r="J29" s="1">
        <v>58</v>
      </c>
      <c r="K29" s="1">
        <v>22</v>
      </c>
      <c r="L29" s="1">
        <v>39</v>
      </c>
      <c r="M29" s="1">
        <v>56</v>
      </c>
      <c r="N29" s="3">
        <v>470</v>
      </c>
      <c r="O29" s="17"/>
    </row>
    <row r="30" spans="1:15" ht="18" thickBot="1" x14ac:dyDescent="0.3">
      <c r="A30" s="41" t="s">
        <v>51</v>
      </c>
      <c r="B30" s="86">
        <v>179</v>
      </c>
      <c r="C30" s="86">
        <v>133</v>
      </c>
      <c r="D30" s="86">
        <v>487</v>
      </c>
      <c r="E30" s="86">
        <v>255</v>
      </c>
      <c r="F30" s="86">
        <v>199</v>
      </c>
      <c r="G30" s="86">
        <v>270</v>
      </c>
      <c r="H30" s="86">
        <v>212</v>
      </c>
      <c r="I30" s="86">
        <v>162</v>
      </c>
      <c r="J30" s="86">
        <v>260</v>
      </c>
      <c r="K30" s="86">
        <v>193</v>
      </c>
      <c r="L30" s="86">
        <v>202</v>
      </c>
      <c r="M30" s="86">
        <v>344</v>
      </c>
      <c r="N30" s="3">
        <v>16328</v>
      </c>
      <c r="O30" s="17"/>
    </row>
    <row r="31" spans="1:15" ht="16.5" thickTop="1" thickBot="1" x14ac:dyDescent="0.3">
      <c r="A31" s="43" t="s">
        <v>53</v>
      </c>
      <c r="B31" s="78">
        <v>3922</v>
      </c>
      <c r="C31" s="78">
        <v>3834</v>
      </c>
      <c r="D31" s="78">
        <v>5803</v>
      </c>
      <c r="E31" s="78">
        <v>4868</v>
      </c>
      <c r="F31" s="78">
        <v>5262</v>
      </c>
      <c r="G31" s="78">
        <v>5366</v>
      </c>
      <c r="H31" s="78">
        <v>4936</v>
      </c>
      <c r="I31" s="78">
        <v>4236</v>
      </c>
      <c r="J31" s="78">
        <v>4595</v>
      </c>
      <c r="K31" s="78">
        <v>4788</v>
      </c>
      <c r="L31" s="78">
        <v>5038</v>
      </c>
      <c r="M31" s="78">
        <v>5217</v>
      </c>
      <c r="N31" s="79">
        <v>71297</v>
      </c>
      <c r="O31" s="17"/>
    </row>
    <row r="32" spans="1:15" ht="15.75" thickTop="1" x14ac:dyDescent="0.25">
      <c r="A32" s="41" t="s">
        <v>28</v>
      </c>
      <c r="B32" s="40">
        <v>12</v>
      </c>
      <c r="C32" s="40">
        <v>10</v>
      </c>
      <c r="D32" s="40">
        <v>12</v>
      </c>
      <c r="E32" s="40">
        <v>22</v>
      </c>
      <c r="F32" s="40">
        <v>15</v>
      </c>
      <c r="G32" s="40">
        <v>26</v>
      </c>
      <c r="H32" s="40">
        <v>26</v>
      </c>
      <c r="I32" s="40">
        <v>13</v>
      </c>
      <c r="J32" s="40">
        <v>12</v>
      </c>
      <c r="K32" s="40">
        <v>15</v>
      </c>
      <c r="L32" s="40">
        <v>10</v>
      </c>
      <c r="M32" s="40">
        <v>6</v>
      </c>
      <c r="N32" s="2">
        <v>179</v>
      </c>
      <c r="O32" s="17"/>
    </row>
    <row r="33" spans="1:15" ht="15" x14ac:dyDescent="0.25">
      <c r="A33" s="44" t="s">
        <v>29</v>
      </c>
      <c r="B33" s="34">
        <v>66</v>
      </c>
      <c r="C33" s="34">
        <v>87</v>
      </c>
      <c r="D33" s="34">
        <v>151</v>
      </c>
      <c r="E33" s="34">
        <v>179</v>
      </c>
      <c r="F33" s="34">
        <v>240</v>
      </c>
      <c r="G33" s="34">
        <v>246</v>
      </c>
      <c r="H33" s="34">
        <v>192</v>
      </c>
      <c r="I33" s="34">
        <v>162</v>
      </c>
      <c r="J33" s="34">
        <v>120</v>
      </c>
      <c r="K33" s="34">
        <v>142</v>
      </c>
      <c r="L33" s="34">
        <v>102</v>
      </c>
      <c r="M33" s="34">
        <v>72</v>
      </c>
      <c r="N33" s="35">
        <v>1759</v>
      </c>
      <c r="O33" s="17"/>
    </row>
    <row r="34" spans="1:15" ht="15.75" thickBot="1" x14ac:dyDescent="0.3">
      <c r="A34" s="45" t="s">
        <v>30</v>
      </c>
      <c r="B34" s="36">
        <v>67</v>
      </c>
      <c r="C34" s="36">
        <v>57</v>
      </c>
      <c r="D34" s="36">
        <v>105</v>
      </c>
      <c r="E34" s="36">
        <v>81</v>
      </c>
      <c r="F34" s="36">
        <v>104</v>
      </c>
      <c r="G34" s="36">
        <v>101</v>
      </c>
      <c r="H34" s="36">
        <v>82</v>
      </c>
      <c r="I34" s="36">
        <v>102</v>
      </c>
      <c r="J34" s="36">
        <v>87</v>
      </c>
      <c r="K34" s="36">
        <v>76</v>
      </c>
      <c r="L34" s="36">
        <v>98</v>
      </c>
      <c r="M34" s="36">
        <v>80</v>
      </c>
      <c r="N34" s="37">
        <v>1040</v>
      </c>
      <c r="O34" s="20"/>
    </row>
    <row r="35" spans="1:15" ht="16.5" thickTop="1" thickBot="1" x14ac:dyDescent="0.3">
      <c r="A35" s="75" t="s">
        <v>42</v>
      </c>
      <c r="B35" s="76">
        <v>145</v>
      </c>
      <c r="C35" s="76">
        <v>154</v>
      </c>
      <c r="D35" s="76">
        <v>268</v>
      </c>
      <c r="E35" s="76">
        <v>282</v>
      </c>
      <c r="F35" s="76">
        <v>359</v>
      </c>
      <c r="G35" s="76">
        <v>373</v>
      </c>
      <c r="H35" s="76">
        <v>300</v>
      </c>
      <c r="I35" s="76">
        <v>277</v>
      </c>
      <c r="J35" s="76">
        <v>219</v>
      </c>
      <c r="K35" s="76">
        <v>233</v>
      </c>
      <c r="L35" s="76">
        <v>210</v>
      </c>
      <c r="M35" s="76">
        <v>158</v>
      </c>
      <c r="N35" s="77">
        <v>2978</v>
      </c>
      <c r="O35" s="20"/>
    </row>
    <row r="36" spans="1:15" s="19" customFormat="1" ht="16.5" thickTop="1" thickBot="1" x14ac:dyDescent="0.3">
      <c r="A36" s="46" t="s">
        <v>52</v>
      </c>
      <c r="B36" s="80">
        <v>4067</v>
      </c>
      <c r="C36" s="80">
        <v>3988</v>
      </c>
      <c r="D36" s="80">
        <v>6071</v>
      </c>
      <c r="E36" s="80">
        <v>5150</v>
      </c>
      <c r="F36" s="80">
        <v>5621</v>
      </c>
      <c r="G36" s="80">
        <v>5739</v>
      </c>
      <c r="H36" s="80">
        <v>5236</v>
      </c>
      <c r="I36" s="80">
        <v>4513</v>
      </c>
      <c r="J36" s="80">
        <v>4814</v>
      </c>
      <c r="K36" s="80">
        <v>5021</v>
      </c>
      <c r="L36" s="80">
        <v>5248</v>
      </c>
      <c r="M36" s="81">
        <v>5375</v>
      </c>
      <c r="N36" s="82">
        <v>74275</v>
      </c>
      <c r="O36" s="18"/>
    </row>
    <row r="37" spans="1:15" ht="15.75" thickTop="1" x14ac:dyDescent="0.25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 ht="15.75" x14ac:dyDescent="0.25">
      <c r="A38" s="84" t="s">
        <v>55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5" ht="15.75" x14ac:dyDescent="0.25">
      <c r="A39" s="84" t="s">
        <v>56</v>
      </c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5" s="19" customFormat="1" ht="15" x14ac:dyDescent="0.25">
      <c r="A40" s="85" t="s">
        <v>67</v>
      </c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18"/>
    </row>
    <row r="41" spans="1:15" s="19" customFormat="1" ht="15" x14ac:dyDescent="0.25">
      <c r="A41" s="28"/>
      <c r="B41" s="61"/>
      <c r="C41" s="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8"/>
    </row>
    <row r="42" spans="1:15" ht="15" x14ac:dyDescent="0.25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1:15" x14ac:dyDescent="0.2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5" s="21" customFormat="1" x14ac:dyDescent="0.2">
      <c r="A45" s="2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15" x14ac:dyDescent="0.2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 s="21" customFormat="1" x14ac:dyDescent="0.2">
      <c r="A47" s="23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spans="1:15" x14ac:dyDescent="0.2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51" spans="1:16" x14ac:dyDescent="0.2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pageSetUpPr fitToPage="1"/>
  </sheetPr>
  <dimension ref="A1:O50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7.85546875" style="14" bestFit="1" customWidth="1"/>
    <col min="2" max="16384" width="10.7109375" style="14"/>
  </cols>
  <sheetData>
    <row r="1" spans="1:15" ht="12.75" customHeight="1" x14ac:dyDescent="0.2">
      <c r="A1" s="89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15" ht="12.75" customHeight="1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</row>
    <row r="3" spans="1:15" s="15" customFormat="1" ht="15" x14ac:dyDescent="0.25">
      <c r="A3" s="25" t="s">
        <v>12</v>
      </c>
      <c r="B3" s="95">
        <f>'MV (1)'!B3</f>
        <v>42736</v>
      </c>
      <c r="C3" s="95">
        <f>'MV (1)'!C3</f>
        <v>42767</v>
      </c>
      <c r="D3" s="95">
        <f>'MV (1)'!D3</f>
        <v>42795</v>
      </c>
      <c r="E3" s="95">
        <f>'MV (1)'!E3</f>
        <v>42826</v>
      </c>
      <c r="F3" s="95">
        <f>'MV (1)'!F3</f>
        <v>42856</v>
      </c>
      <c r="G3" s="95">
        <f>'MV (1)'!G3</f>
        <v>42887</v>
      </c>
      <c r="H3" s="95">
        <f>'MV (1)'!H3</f>
        <v>42917</v>
      </c>
      <c r="I3" s="95">
        <f>'MV (1)'!I3</f>
        <v>42948</v>
      </c>
      <c r="J3" s="95">
        <f>'MV (1)'!J3</f>
        <v>42979</v>
      </c>
      <c r="K3" s="95">
        <f>'MV (1)'!K3</f>
        <v>43009</v>
      </c>
      <c r="L3" s="95">
        <f>'MV (1)'!L3</f>
        <v>43040</v>
      </c>
      <c r="M3" s="95">
        <f>'MV (1)'!M3</f>
        <v>43070</v>
      </c>
      <c r="N3" s="25" t="s">
        <v>40</v>
      </c>
    </row>
    <row r="4" spans="1:15" s="16" customFormat="1" ht="16.5" thickBot="1" x14ac:dyDescent="0.3">
      <c r="A4" s="38" t="str">
        <f>INDEX!E7</f>
        <v>Heavy commercial vehicles over 16t (excluding heavy buses &amp; coaches)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4"/>
    </row>
    <row r="5" spans="1:15" ht="15.75" thickTop="1" x14ac:dyDescent="0.25">
      <c r="A5" s="41" t="s">
        <v>13</v>
      </c>
      <c r="B5" s="1">
        <v>565</v>
      </c>
      <c r="C5" s="1">
        <v>626</v>
      </c>
      <c r="D5" s="1">
        <v>962</v>
      </c>
      <c r="E5" s="1">
        <v>682</v>
      </c>
      <c r="F5" s="1">
        <v>680</v>
      </c>
      <c r="G5" s="1">
        <v>647</v>
      </c>
      <c r="H5" s="1">
        <v>525</v>
      </c>
      <c r="I5" s="1">
        <v>475</v>
      </c>
      <c r="J5" s="1">
        <v>611</v>
      </c>
      <c r="K5" s="1">
        <v>616</v>
      </c>
      <c r="L5" s="1">
        <v>520</v>
      </c>
      <c r="M5" s="1">
        <v>489</v>
      </c>
      <c r="N5" s="2">
        <v>7398</v>
      </c>
      <c r="O5" s="17"/>
    </row>
    <row r="6" spans="1:15" ht="15" x14ac:dyDescent="0.25">
      <c r="A6" s="41" t="s">
        <v>14</v>
      </c>
      <c r="B6" s="1">
        <v>961</v>
      </c>
      <c r="C6" s="1">
        <v>792</v>
      </c>
      <c r="D6" s="1">
        <v>824</v>
      </c>
      <c r="E6" s="1">
        <v>805</v>
      </c>
      <c r="F6" s="1">
        <v>853</v>
      </c>
      <c r="G6" s="1">
        <v>776</v>
      </c>
      <c r="H6" s="1">
        <v>582</v>
      </c>
      <c r="I6" s="1">
        <v>527</v>
      </c>
      <c r="J6" s="1">
        <v>689</v>
      </c>
      <c r="K6" s="1">
        <v>781</v>
      </c>
      <c r="L6" s="1">
        <v>646</v>
      </c>
      <c r="M6" s="1">
        <v>395</v>
      </c>
      <c r="N6" s="3">
        <v>8631</v>
      </c>
      <c r="O6" s="17"/>
    </row>
    <row r="7" spans="1:15" ht="15" x14ac:dyDescent="0.25">
      <c r="A7" s="42" t="s">
        <v>39</v>
      </c>
      <c r="B7" s="73" t="s">
        <v>50</v>
      </c>
      <c r="C7" s="73" t="s">
        <v>50</v>
      </c>
      <c r="D7" s="73" t="s">
        <v>50</v>
      </c>
      <c r="E7" s="73" t="s">
        <v>50</v>
      </c>
      <c r="F7" s="73" t="s">
        <v>50</v>
      </c>
      <c r="G7" s="73" t="s">
        <v>50</v>
      </c>
      <c r="H7" s="73" t="s">
        <v>50</v>
      </c>
      <c r="I7" s="73" t="s">
        <v>50</v>
      </c>
      <c r="J7" s="73" t="s">
        <v>50</v>
      </c>
      <c r="K7" s="73" t="s">
        <v>50</v>
      </c>
      <c r="L7" s="73" t="s">
        <v>50</v>
      </c>
      <c r="M7" s="73" t="s">
        <v>50</v>
      </c>
      <c r="N7" s="74" t="s">
        <v>50</v>
      </c>
      <c r="O7" s="17"/>
    </row>
    <row r="8" spans="1:15" ht="15" x14ac:dyDescent="0.25">
      <c r="A8" s="42" t="s">
        <v>41</v>
      </c>
      <c r="B8" s="1">
        <v>116</v>
      </c>
      <c r="C8" s="1">
        <v>85</v>
      </c>
      <c r="D8" s="1">
        <v>117</v>
      </c>
      <c r="E8" s="1">
        <v>92</v>
      </c>
      <c r="F8" s="1">
        <v>96</v>
      </c>
      <c r="G8" s="1">
        <v>95</v>
      </c>
      <c r="H8" s="1">
        <v>83</v>
      </c>
      <c r="I8" s="1">
        <v>57</v>
      </c>
      <c r="J8" s="1">
        <v>65</v>
      </c>
      <c r="K8" s="1">
        <v>93</v>
      </c>
      <c r="L8" s="1">
        <v>76</v>
      </c>
      <c r="M8" s="1">
        <v>59</v>
      </c>
      <c r="N8" s="3">
        <v>1034</v>
      </c>
      <c r="O8" s="17"/>
    </row>
    <row r="9" spans="1:15" ht="15" x14ac:dyDescent="0.25">
      <c r="A9" s="42" t="s">
        <v>31</v>
      </c>
      <c r="B9" s="1">
        <v>727</v>
      </c>
      <c r="C9" s="1">
        <v>604</v>
      </c>
      <c r="D9" s="1">
        <v>681</v>
      </c>
      <c r="E9" s="1">
        <v>651</v>
      </c>
      <c r="F9" s="1">
        <v>849</v>
      </c>
      <c r="G9" s="1">
        <v>748</v>
      </c>
      <c r="H9" s="1">
        <v>497</v>
      </c>
      <c r="I9" s="1">
        <v>507</v>
      </c>
      <c r="J9" s="1">
        <v>800</v>
      </c>
      <c r="K9" s="1">
        <v>808</v>
      </c>
      <c r="L9" s="1">
        <v>825</v>
      </c>
      <c r="M9" s="1">
        <v>768</v>
      </c>
      <c r="N9" s="3">
        <v>8465</v>
      </c>
      <c r="O9" s="17"/>
    </row>
    <row r="10" spans="1:15" ht="15" x14ac:dyDescent="0.25">
      <c r="A10" s="41" t="s">
        <v>15</v>
      </c>
      <c r="B10" s="1">
        <v>314</v>
      </c>
      <c r="C10" s="1">
        <v>343</v>
      </c>
      <c r="D10" s="1">
        <v>466</v>
      </c>
      <c r="E10" s="1">
        <v>382</v>
      </c>
      <c r="F10" s="1">
        <v>424</v>
      </c>
      <c r="G10" s="1">
        <v>389</v>
      </c>
      <c r="H10" s="1">
        <v>289</v>
      </c>
      <c r="I10" s="1">
        <v>398</v>
      </c>
      <c r="J10" s="1">
        <v>402</v>
      </c>
      <c r="K10" s="1">
        <v>444</v>
      </c>
      <c r="L10" s="1">
        <v>376</v>
      </c>
      <c r="M10" s="1">
        <v>322</v>
      </c>
      <c r="N10" s="3">
        <v>4549</v>
      </c>
      <c r="O10" s="17"/>
    </row>
    <row r="11" spans="1:15" ht="15" x14ac:dyDescent="0.25">
      <c r="A11" s="42" t="s">
        <v>32</v>
      </c>
      <c r="B11" s="1">
        <v>168</v>
      </c>
      <c r="C11" s="1">
        <v>71</v>
      </c>
      <c r="D11" s="1">
        <v>98</v>
      </c>
      <c r="E11" s="1">
        <v>74</v>
      </c>
      <c r="F11" s="1">
        <v>94</v>
      </c>
      <c r="G11" s="1">
        <v>82</v>
      </c>
      <c r="H11" s="1">
        <v>45</v>
      </c>
      <c r="I11" s="1">
        <v>48</v>
      </c>
      <c r="J11" s="1">
        <v>81</v>
      </c>
      <c r="K11" s="1">
        <v>112</v>
      </c>
      <c r="L11" s="1">
        <v>103</v>
      </c>
      <c r="M11" s="1">
        <v>28</v>
      </c>
      <c r="N11" s="3">
        <v>1004</v>
      </c>
      <c r="O11" s="17"/>
    </row>
    <row r="12" spans="1:15" ht="15" x14ac:dyDescent="0.25">
      <c r="A12" s="41" t="s">
        <v>16</v>
      </c>
      <c r="B12" s="1">
        <v>311</v>
      </c>
      <c r="C12" s="1">
        <v>212</v>
      </c>
      <c r="D12" s="1">
        <v>269</v>
      </c>
      <c r="E12" s="1">
        <v>229</v>
      </c>
      <c r="F12" s="1">
        <v>263</v>
      </c>
      <c r="G12" s="1">
        <v>293</v>
      </c>
      <c r="H12" s="1">
        <v>184</v>
      </c>
      <c r="I12" s="1">
        <v>219</v>
      </c>
      <c r="J12" s="1">
        <v>209</v>
      </c>
      <c r="K12" s="1">
        <v>242</v>
      </c>
      <c r="L12" s="1">
        <v>235</v>
      </c>
      <c r="M12" s="1">
        <v>204</v>
      </c>
      <c r="N12" s="3">
        <v>2870</v>
      </c>
      <c r="O12" s="17"/>
    </row>
    <row r="13" spans="1:15" ht="15" x14ac:dyDescent="0.25">
      <c r="A13" s="41" t="s">
        <v>17</v>
      </c>
      <c r="B13" s="1">
        <v>3464</v>
      </c>
      <c r="C13" s="1">
        <v>3100</v>
      </c>
      <c r="D13" s="1">
        <v>4108</v>
      </c>
      <c r="E13" s="1">
        <v>3672</v>
      </c>
      <c r="F13" s="1">
        <v>3740</v>
      </c>
      <c r="G13" s="1">
        <v>4806</v>
      </c>
      <c r="H13" s="1">
        <v>3423</v>
      </c>
      <c r="I13" s="1">
        <v>1920</v>
      </c>
      <c r="J13" s="1">
        <v>3739</v>
      </c>
      <c r="K13" s="1">
        <v>4494</v>
      </c>
      <c r="L13" s="1">
        <v>4168</v>
      </c>
      <c r="M13" s="1">
        <v>3818</v>
      </c>
      <c r="N13" s="3">
        <v>44452</v>
      </c>
      <c r="O13" s="17"/>
    </row>
    <row r="14" spans="1:15" ht="15" x14ac:dyDescent="0.25">
      <c r="A14" s="41" t="s">
        <v>18</v>
      </c>
      <c r="B14" s="1">
        <v>4784</v>
      </c>
      <c r="C14" s="1">
        <v>5068</v>
      </c>
      <c r="D14" s="1">
        <v>7335</v>
      </c>
      <c r="E14" s="1">
        <v>5532</v>
      </c>
      <c r="F14" s="1">
        <v>6100</v>
      </c>
      <c r="G14" s="1">
        <v>5694</v>
      </c>
      <c r="H14" s="1">
        <v>5671</v>
      </c>
      <c r="I14" s="1">
        <v>5079</v>
      </c>
      <c r="J14" s="1">
        <v>5421</v>
      </c>
      <c r="K14" s="1">
        <v>5425</v>
      </c>
      <c r="L14" s="1">
        <v>5722</v>
      </c>
      <c r="M14" s="1">
        <v>4597</v>
      </c>
      <c r="N14" s="3">
        <v>66428</v>
      </c>
      <c r="O14" s="17"/>
    </row>
    <row r="15" spans="1:15" ht="15" x14ac:dyDescent="0.25">
      <c r="A15" s="41" t="s">
        <v>19</v>
      </c>
      <c r="B15" s="1">
        <v>15</v>
      </c>
      <c r="C15" s="1">
        <v>10</v>
      </c>
      <c r="D15" s="1">
        <v>28</v>
      </c>
      <c r="E15" s="1">
        <v>22</v>
      </c>
      <c r="F15" s="1">
        <v>10</v>
      </c>
      <c r="G15" s="1">
        <v>48</v>
      </c>
      <c r="H15" s="1">
        <v>18</v>
      </c>
      <c r="I15" s="1">
        <v>16</v>
      </c>
      <c r="J15" s="1">
        <v>22</v>
      </c>
      <c r="K15" s="1">
        <v>16</v>
      </c>
      <c r="L15" s="1">
        <v>9</v>
      </c>
      <c r="M15" s="1">
        <v>10</v>
      </c>
      <c r="N15" s="3">
        <v>224</v>
      </c>
      <c r="O15" s="17"/>
    </row>
    <row r="16" spans="1:15" ht="15" x14ac:dyDescent="0.25">
      <c r="A16" s="42" t="s">
        <v>33</v>
      </c>
      <c r="B16" s="1">
        <v>269</v>
      </c>
      <c r="C16" s="1">
        <v>385</v>
      </c>
      <c r="D16" s="1">
        <v>426</v>
      </c>
      <c r="E16" s="1">
        <v>390</v>
      </c>
      <c r="F16" s="1">
        <v>589</v>
      </c>
      <c r="G16" s="1">
        <v>473</v>
      </c>
      <c r="H16" s="1">
        <v>412</v>
      </c>
      <c r="I16" s="1">
        <v>354</v>
      </c>
      <c r="J16" s="1">
        <v>485</v>
      </c>
      <c r="K16" s="1">
        <v>559</v>
      </c>
      <c r="L16" s="1">
        <v>432</v>
      </c>
      <c r="M16" s="1">
        <v>404</v>
      </c>
      <c r="N16" s="3">
        <v>5178</v>
      </c>
      <c r="O16" s="17"/>
    </row>
    <row r="17" spans="1:15" ht="15" x14ac:dyDescent="0.25">
      <c r="A17" s="41" t="s">
        <v>20</v>
      </c>
      <c r="B17" s="1">
        <v>376</v>
      </c>
      <c r="C17" s="1">
        <v>223</v>
      </c>
      <c r="D17" s="1">
        <v>228</v>
      </c>
      <c r="E17" s="1">
        <v>159</v>
      </c>
      <c r="F17" s="1">
        <v>157</v>
      </c>
      <c r="G17" s="1">
        <v>59</v>
      </c>
      <c r="H17" s="1">
        <v>242</v>
      </c>
      <c r="I17" s="1">
        <v>128</v>
      </c>
      <c r="J17" s="1">
        <v>102</v>
      </c>
      <c r="K17" s="1">
        <v>75</v>
      </c>
      <c r="L17" s="1">
        <v>55</v>
      </c>
      <c r="M17" s="1">
        <v>79</v>
      </c>
      <c r="N17" s="3">
        <v>1883</v>
      </c>
      <c r="O17" s="17"/>
    </row>
    <row r="18" spans="1:15" ht="15" x14ac:dyDescent="0.25">
      <c r="A18" s="41" t="s">
        <v>21</v>
      </c>
      <c r="B18" s="1">
        <v>1628</v>
      </c>
      <c r="C18" s="1">
        <v>1301</v>
      </c>
      <c r="D18" s="1">
        <v>2012</v>
      </c>
      <c r="E18" s="1">
        <v>1530</v>
      </c>
      <c r="F18" s="1">
        <v>1658</v>
      </c>
      <c r="G18" s="1">
        <v>1585</v>
      </c>
      <c r="H18" s="1">
        <v>1726</v>
      </c>
      <c r="I18" s="1">
        <v>1012</v>
      </c>
      <c r="J18" s="1">
        <v>1264</v>
      </c>
      <c r="K18" s="1">
        <v>1677</v>
      </c>
      <c r="L18" s="1">
        <v>1860</v>
      </c>
      <c r="M18" s="1">
        <v>2587</v>
      </c>
      <c r="N18" s="3">
        <v>19840</v>
      </c>
      <c r="O18" s="17"/>
    </row>
    <row r="19" spans="1:15" ht="15" x14ac:dyDescent="0.25">
      <c r="A19" s="42" t="s">
        <v>34</v>
      </c>
      <c r="B19" s="1">
        <v>126</v>
      </c>
      <c r="C19" s="1">
        <v>100</v>
      </c>
      <c r="D19" s="1">
        <v>116</v>
      </c>
      <c r="E19" s="1">
        <v>115</v>
      </c>
      <c r="F19" s="1">
        <v>85</v>
      </c>
      <c r="G19" s="1">
        <v>112</v>
      </c>
      <c r="H19" s="1">
        <v>81</v>
      </c>
      <c r="I19" s="1">
        <v>68</v>
      </c>
      <c r="J19" s="1">
        <v>149</v>
      </c>
      <c r="K19" s="1">
        <v>229</v>
      </c>
      <c r="L19" s="1">
        <v>179</v>
      </c>
      <c r="M19" s="1">
        <v>150</v>
      </c>
      <c r="N19" s="3">
        <v>1510</v>
      </c>
      <c r="O19" s="17"/>
    </row>
    <row r="20" spans="1:15" ht="15" x14ac:dyDescent="0.25">
      <c r="A20" s="42" t="s">
        <v>35</v>
      </c>
      <c r="B20" s="1">
        <v>505</v>
      </c>
      <c r="C20" s="1">
        <v>630</v>
      </c>
      <c r="D20" s="1">
        <v>656</v>
      </c>
      <c r="E20" s="1">
        <v>628</v>
      </c>
      <c r="F20" s="1">
        <v>642</v>
      </c>
      <c r="G20" s="1">
        <v>495</v>
      </c>
      <c r="H20" s="1">
        <v>472</v>
      </c>
      <c r="I20" s="1">
        <v>540</v>
      </c>
      <c r="J20" s="1">
        <v>760</v>
      </c>
      <c r="K20" s="1">
        <v>777</v>
      </c>
      <c r="L20" s="1">
        <v>480</v>
      </c>
      <c r="M20" s="1">
        <v>277</v>
      </c>
      <c r="N20" s="3">
        <v>6862</v>
      </c>
      <c r="O20" s="20"/>
    </row>
    <row r="21" spans="1:15" ht="15" x14ac:dyDescent="0.25">
      <c r="A21" s="41" t="s">
        <v>22</v>
      </c>
      <c r="B21" s="1">
        <v>83</v>
      </c>
      <c r="C21" s="1">
        <v>65</v>
      </c>
      <c r="D21" s="1">
        <v>148</v>
      </c>
      <c r="E21" s="1">
        <v>124</v>
      </c>
      <c r="F21" s="1">
        <v>135</v>
      </c>
      <c r="G21" s="1">
        <v>120</v>
      </c>
      <c r="H21" s="1">
        <v>50</v>
      </c>
      <c r="I21" s="1">
        <v>78</v>
      </c>
      <c r="J21" s="1">
        <v>70</v>
      </c>
      <c r="K21" s="1">
        <v>100</v>
      </c>
      <c r="L21" s="1">
        <v>88</v>
      </c>
      <c r="M21" s="1">
        <v>55</v>
      </c>
      <c r="N21" s="3">
        <v>1116</v>
      </c>
      <c r="O21" s="17"/>
    </row>
    <row r="22" spans="1:15" ht="15" x14ac:dyDescent="0.25">
      <c r="A22" s="41" t="s">
        <v>23</v>
      </c>
      <c r="B22" s="1">
        <v>1477</v>
      </c>
      <c r="C22" s="1">
        <v>1038</v>
      </c>
      <c r="D22" s="1">
        <v>1590</v>
      </c>
      <c r="E22" s="1">
        <v>1164</v>
      </c>
      <c r="F22" s="1">
        <v>1214</v>
      </c>
      <c r="G22" s="1">
        <v>1103</v>
      </c>
      <c r="H22" s="1">
        <v>981</v>
      </c>
      <c r="I22" s="1">
        <v>778</v>
      </c>
      <c r="J22" s="1">
        <v>1050</v>
      </c>
      <c r="K22" s="1">
        <v>1187</v>
      </c>
      <c r="L22" s="1">
        <v>994</v>
      </c>
      <c r="M22" s="1">
        <v>798</v>
      </c>
      <c r="N22" s="3">
        <v>13374</v>
      </c>
      <c r="O22" s="17"/>
    </row>
    <row r="23" spans="1:15" ht="17.25" x14ac:dyDescent="0.25">
      <c r="A23" s="42" t="s">
        <v>46</v>
      </c>
      <c r="B23" s="1">
        <v>1421</v>
      </c>
      <c r="C23" s="1">
        <v>1952</v>
      </c>
      <c r="D23" s="1">
        <v>2446</v>
      </c>
      <c r="E23" s="1">
        <v>1883</v>
      </c>
      <c r="F23" s="1">
        <v>2379</v>
      </c>
      <c r="G23" s="1">
        <v>2191</v>
      </c>
      <c r="H23" s="1">
        <v>1741</v>
      </c>
      <c r="I23" s="1">
        <v>1691</v>
      </c>
      <c r="J23" s="1">
        <v>2496</v>
      </c>
      <c r="K23" s="1">
        <v>2487</v>
      </c>
      <c r="L23" s="1">
        <v>2254</v>
      </c>
      <c r="M23" s="1">
        <v>2426</v>
      </c>
      <c r="N23" s="3">
        <v>25367</v>
      </c>
      <c r="O23" s="17"/>
    </row>
    <row r="24" spans="1:15" ht="15" x14ac:dyDescent="0.25">
      <c r="A24" s="41" t="s">
        <v>24</v>
      </c>
      <c r="B24" s="1">
        <v>315</v>
      </c>
      <c r="C24" s="1">
        <v>248</v>
      </c>
      <c r="D24" s="1">
        <v>391</v>
      </c>
      <c r="E24" s="1">
        <v>249</v>
      </c>
      <c r="F24" s="1">
        <v>310</v>
      </c>
      <c r="G24" s="1">
        <v>398</v>
      </c>
      <c r="H24" s="1">
        <v>387</v>
      </c>
      <c r="I24" s="1">
        <v>359</v>
      </c>
      <c r="J24" s="1">
        <v>458</v>
      </c>
      <c r="K24" s="1">
        <v>462</v>
      </c>
      <c r="L24" s="1">
        <v>490</v>
      </c>
      <c r="M24" s="1">
        <v>455</v>
      </c>
      <c r="N24" s="3">
        <v>4522</v>
      </c>
      <c r="O24" s="17"/>
    </row>
    <row r="25" spans="1:15" ht="17.25" x14ac:dyDescent="0.25">
      <c r="A25" s="42" t="s">
        <v>47</v>
      </c>
      <c r="B25" s="1">
        <v>346</v>
      </c>
      <c r="C25" s="1">
        <v>748</v>
      </c>
      <c r="D25" s="1">
        <v>659</v>
      </c>
      <c r="E25" s="1">
        <v>462</v>
      </c>
      <c r="F25" s="1">
        <v>608</v>
      </c>
      <c r="G25" s="1">
        <v>429</v>
      </c>
      <c r="H25" s="1">
        <v>435</v>
      </c>
      <c r="I25" s="1">
        <v>381</v>
      </c>
      <c r="J25" s="1">
        <v>510</v>
      </c>
      <c r="K25" s="1">
        <v>609</v>
      </c>
      <c r="L25" s="1">
        <v>398</v>
      </c>
      <c r="M25" s="1">
        <v>234</v>
      </c>
      <c r="N25" s="3">
        <v>5819</v>
      </c>
      <c r="O25" s="20"/>
    </row>
    <row r="26" spans="1:15" ht="15" x14ac:dyDescent="0.25">
      <c r="A26" s="42" t="s">
        <v>37</v>
      </c>
      <c r="B26" s="73">
        <v>474</v>
      </c>
      <c r="C26" s="73">
        <v>312</v>
      </c>
      <c r="D26" s="73">
        <v>342</v>
      </c>
      <c r="E26" s="73">
        <v>314</v>
      </c>
      <c r="F26" s="73">
        <v>347</v>
      </c>
      <c r="G26" s="73">
        <v>305</v>
      </c>
      <c r="H26" s="73">
        <v>222</v>
      </c>
      <c r="I26" s="73">
        <v>207</v>
      </c>
      <c r="J26" s="73">
        <v>322</v>
      </c>
      <c r="K26" s="73">
        <v>396</v>
      </c>
      <c r="L26" s="73">
        <v>263</v>
      </c>
      <c r="M26" s="73">
        <v>213</v>
      </c>
      <c r="N26" s="74">
        <v>3717</v>
      </c>
      <c r="O26" s="17"/>
    </row>
    <row r="27" spans="1:15" ht="15" x14ac:dyDescent="0.25">
      <c r="A27" s="41" t="s">
        <v>38</v>
      </c>
      <c r="B27" s="1">
        <v>296</v>
      </c>
      <c r="C27" s="1">
        <v>155</v>
      </c>
      <c r="D27" s="1">
        <v>180</v>
      </c>
      <c r="E27" s="1">
        <v>168</v>
      </c>
      <c r="F27" s="1">
        <v>193</v>
      </c>
      <c r="G27" s="1">
        <v>194</v>
      </c>
      <c r="H27" s="1">
        <v>126</v>
      </c>
      <c r="I27" s="1">
        <v>143</v>
      </c>
      <c r="J27" s="1">
        <v>205</v>
      </c>
      <c r="K27" s="1">
        <v>232</v>
      </c>
      <c r="L27" s="1">
        <v>152</v>
      </c>
      <c r="M27" s="1">
        <v>171</v>
      </c>
      <c r="N27" s="3">
        <v>2215</v>
      </c>
      <c r="O27" s="17"/>
    </row>
    <row r="28" spans="1:15" ht="15" x14ac:dyDescent="0.25">
      <c r="A28" s="41" t="s">
        <v>25</v>
      </c>
      <c r="B28" s="1">
        <v>1765</v>
      </c>
      <c r="C28" s="1">
        <v>1458</v>
      </c>
      <c r="D28" s="1">
        <v>1684</v>
      </c>
      <c r="E28" s="1">
        <v>1206</v>
      </c>
      <c r="F28" s="1">
        <v>1499</v>
      </c>
      <c r="G28" s="1">
        <v>1723</v>
      </c>
      <c r="H28" s="1">
        <v>1623</v>
      </c>
      <c r="I28" s="1">
        <v>1231</v>
      </c>
      <c r="J28" s="1">
        <v>1659</v>
      </c>
      <c r="K28" s="1">
        <v>2856</v>
      </c>
      <c r="L28" s="1">
        <v>2596</v>
      </c>
      <c r="M28" s="1">
        <v>1610</v>
      </c>
      <c r="N28" s="3">
        <v>20910</v>
      </c>
      <c r="O28" s="17"/>
    </row>
    <row r="29" spans="1:15" ht="15" x14ac:dyDescent="0.25">
      <c r="A29" s="41" t="s">
        <v>26</v>
      </c>
      <c r="B29" s="1">
        <v>403</v>
      </c>
      <c r="C29" s="1">
        <v>347</v>
      </c>
      <c r="D29" s="1">
        <v>679</v>
      </c>
      <c r="E29" s="1">
        <v>521</v>
      </c>
      <c r="F29" s="1">
        <v>614</v>
      </c>
      <c r="G29" s="1">
        <v>569</v>
      </c>
      <c r="H29" s="1">
        <v>325</v>
      </c>
      <c r="I29" s="1">
        <v>468</v>
      </c>
      <c r="J29" s="1">
        <v>616</v>
      </c>
      <c r="K29" s="1">
        <v>611</v>
      </c>
      <c r="L29" s="1">
        <v>560</v>
      </c>
      <c r="M29" s="1">
        <v>578</v>
      </c>
      <c r="N29" s="3">
        <v>6291</v>
      </c>
      <c r="O29" s="17"/>
    </row>
    <row r="30" spans="1:15" ht="18" thickBot="1" x14ac:dyDescent="0.3">
      <c r="A30" s="41" t="s">
        <v>51</v>
      </c>
      <c r="B30" s="73" t="s">
        <v>50</v>
      </c>
      <c r="C30" s="73" t="s">
        <v>50</v>
      </c>
      <c r="D30" s="73" t="s">
        <v>50</v>
      </c>
      <c r="E30" s="73" t="s">
        <v>50</v>
      </c>
      <c r="F30" s="73" t="s">
        <v>50</v>
      </c>
      <c r="G30" s="73" t="s">
        <v>50</v>
      </c>
      <c r="H30" s="73" t="s">
        <v>50</v>
      </c>
      <c r="I30" s="73" t="s">
        <v>50</v>
      </c>
      <c r="J30" s="73" t="s">
        <v>50</v>
      </c>
      <c r="K30" s="73" t="s">
        <v>50</v>
      </c>
      <c r="L30" s="73" t="s">
        <v>50</v>
      </c>
      <c r="M30" s="73" t="s">
        <v>50</v>
      </c>
      <c r="N30" s="74">
        <v>35792</v>
      </c>
      <c r="O30" s="17"/>
    </row>
    <row r="31" spans="1:15" ht="16.5" thickTop="1" thickBot="1" x14ac:dyDescent="0.3">
      <c r="A31" s="43" t="s">
        <v>53</v>
      </c>
      <c r="B31" s="78">
        <v>20909</v>
      </c>
      <c r="C31" s="78">
        <v>19873</v>
      </c>
      <c r="D31" s="78">
        <v>26445</v>
      </c>
      <c r="E31" s="78">
        <v>21054</v>
      </c>
      <c r="F31" s="78">
        <v>23539</v>
      </c>
      <c r="G31" s="78">
        <v>23334</v>
      </c>
      <c r="H31" s="78">
        <v>20140</v>
      </c>
      <c r="I31" s="78">
        <v>16684</v>
      </c>
      <c r="J31" s="78">
        <v>22185</v>
      </c>
      <c r="K31" s="78">
        <v>25288</v>
      </c>
      <c r="L31" s="78">
        <v>23481</v>
      </c>
      <c r="M31" s="78">
        <v>20727</v>
      </c>
      <c r="N31" s="79">
        <v>299451</v>
      </c>
      <c r="O31" s="17"/>
    </row>
    <row r="32" spans="1:15" ht="15.75" thickTop="1" x14ac:dyDescent="0.25">
      <c r="A32" s="41" t="s">
        <v>28</v>
      </c>
      <c r="B32" s="40">
        <v>13</v>
      </c>
      <c r="C32" s="40">
        <v>15</v>
      </c>
      <c r="D32" s="40">
        <v>23</v>
      </c>
      <c r="E32" s="40">
        <v>16</v>
      </c>
      <c r="F32" s="40">
        <v>29</v>
      </c>
      <c r="G32" s="40">
        <v>17</v>
      </c>
      <c r="H32" s="40">
        <v>19</v>
      </c>
      <c r="I32" s="40">
        <v>22</v>
      </c>
      <c r="J32" s="40">
        <v>12</v>
      </c>
      <c r="K32" s="40">
        <v>17</v>
      </c>
      <c r="L32" s="40">
        <v>20</v>
      </c>
      <c r="M32" s="40">
        <v>26</v>
      </c>
      <c r="N32" s="2">
        <v>229</v>
      </c>
      <c r="O32" s="17"/>
    </row>
    <row r="33" spans="1:15" ht="15" x14ac:dyDescent="0.25">
      <c r="A33" s="44" t="s">
        <v>29</v>
      </c>
      <c r="B33" s="34">
        <v>415</v>
      </c>
      <c r="C33" s="34">
        <v>296</v>
      </c>
      <c r="D33" s="34">
        <v>442</v>
      </c>
      <c r="E33" s="34">
        <v>331</v>
      </c>
      <c r="F33" s="34">
        <v>478</v>
      </c>
      <c r="G33" s="34">
        <v>484</v>
      </c>
      <c r="H33" s="34">
        <v>235</v>
      </c>
      <c r="I33" s="34">
        <v>384</v>
      </c>
      <c r="J33" s="34">
        <v>376</v>
      </c>
      <c r="K33" s="34">
        <v>344</v>
      </c>
      <c r="L33" s="34">
        <v>383</v>
      </c>
      <c r="M33" s="34">
        <v>302</v>
      </c>
      <c r="N33" s="35">
        <v>4470</v>
      </c>
      <c r="O33" s="17"/>
    </row>
    <row r="34" spans="1:15" ht="15.75" thickBot="1" x14ac:dyDescent="0.3">
      <c r="A34" s="45" t="s">
        <v>30</v>
      </c>
      <c r="B34" s="36">
        <v>336</v>
      </c>
      <c r="C34" s="36">
        <v>297</v>
      </c>
      <c r="D34" s="36">
        <v>441</v>
      </c>
      <c r="E34" s="36">
        <v>307</v>
      </c>
      <c r="F34" s="36">
        <v>407</v>
      </c>
      <c r="G34" s="36">
        <v>319</v>
      </c>
      <c r="H34" s="36">
        <v>285</v>
      </c>
      <c r="I34" s="36">
        <v>325</v>
      </c>
      <c r="J34" s="36">
        <v>268</v>
      </c>
      <c r="K34" s="36">
        <v>341</v>
      </c>
      <c r="L34" s="36">
        <v>304</v>
      </c>
      <c r="M34" s="36">
        <v>217</v>
      </c>
      <c r="N34" s="37">
        <v>3847</v>
      </c>
      <c r="O34" s="20"/>
    </row>
    <row r="35" spans="1:15" ht="16.5" thickTop="1" thickBot="1" x14ac:dyDescent="0.3">
      <c r="A35" s="75" t="s">
        <v>42</v>
      </c>
      <c r="B35" s="76">
        <v>764</v>
      </c>
      <c r="C35" s="76">
        <v>608</v>
      </c>
      <c r="D35" s="76">
        <v>906</v>
      </c>
      <c r="E35" s="76">
        <v>654</v>
      </c>
      <c r="F35" s="76">
        <v>914</v>
      </c>
      <c r="G35" s="76">
        <v>820</v>
      </c>
      <c r="H35" s="76">
        <v>539</v>
      </c>
      <c r="I35" s="76">
        <v>731</v>
      </c>
      <c r="J35" s="76">
        <v>656</v>
      </c>
      <c r="K35" s="76">
        <v>702</v>
      </c>
      <c r="L35" s="76">
        <v>707</v>
      </c>
      <c r="M35" s="76">
        <v>545</v>
      </c>
      <c r="N35" s="77">
        <v>8546</v>
      </c>
      <c r="O35" s="20"/>
    </row>
    <row r="36" spans="1:15" s="19" customFormat="1" ht="16.5" thickTop="1" thickBot="1" x14ac:dyDescent="0.3">
      <c r="A36" s="46" t="s">
        <v>52</v>
      </c>
      <c r="B36" s="80">
        <v>21673</v>
      </c>
      <c r="C36" s="80">
        <v>20481</v>
      </c>
      <c r="D36" s="80">
        <v>27351</v>
      </c>
      <c r="E36" s="80">
        <v>21708</v>
      </c>
      <c r="F36" s="80">
        <v>24453</v>
      </c>
      <c r="G36" s="80">
        <v>24154</v>
      </c>
      <c r="H36" s="80">
        <v>20679</v>
      </c>
      <c r="I36" s="80">
        <v>17415</v>
      </c>
      <c r="J36" s="80">
        <v>22841</v>
      </c>
      <c r="K36" s="80">
        <v>25990</v>
      </c>
      <c r="L36" s="80">
        <v>24188</v>
      </c>
      <c r="M36" s="81">
        <v>21272</v>
      </c>
      <c r="N36" s="82">
        <v>307997</v>
      </c>
      <c r="O36" s="18"/>
    </row>
    <row r="37" spans="1:15" ht="15.75" thickTop="1" x14ac:dyDescent="0.25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 ht="15.75" x14ac:dyDescent="0.25">
      <c r="A38" s="84" t="s">
        <v>55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5" ht="15.75" x14ac:dyDescent="0.25">
      <c r="A39" s="84" t="s">
        <v>56</v>
      </c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5" s="21" customFormat="1" ht="15" x14ac:dyDescent="0.25">
      <c r="A40" s="85" t="s">
        <v>69</v>
      </c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5" ht="15" x14ac:dyDescent="0.25">
      <c r="A41" s="28"/>
      <c r="B41" s="61"/>
      <c r="C41" s="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1:15" ht="15" x14ac:dyDescent="0.25">
      <c r="A42" s="28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pageSetUpPr fitToPage="1"/>
  </sheetPr>
  <dimension ref="A1:O50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7.85546875" style="14" bestFit="1" customWidth="1"/>
    <col min="2" max="16384" width="10.7109375" style="14"/>
  </cols>
  <sheetData>
    <row r="1" spans="1:15" x14ac:dyDescent="0.2">
      <c r="A1" s="89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15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</row>
    <row r="3" spans="1:15" s="15" customFormat="1" ht="15" x14ac:dyDescent="0.25">
      <c r="A3" s="25" t="s">
        <v>12</v>
      </c>
      <c r="B3" s="95">
        <f>'MV (1)'!B3</f>
        <v>42736</v>
      </c>
      <c r="C3" s="95">
        <f>'MV (1)'!C3</f>
        <v>42767</v>
      </c>
      <c r="D3" s="95">
        <f>'MV (1)'!D3</f>
        <v>42795</v>
      </c>
      <c r="E3" s="95">
        <f>'MV (1)'!E3</f>
        <v>42826</v>
      </c>
      <c r="F3" s="95">
        <f>'MV (1)'!F3</f>
        <v>42856</v>
      </c>
      <c r="G3" s="95">
        <f>'MV (1)'!G3</f>
        <v>42887</v>
      </c>
      <c r="H3" s="95">
        <f>'MV (1)'!H3</f>
        <v>42917</v>
      </c>
      <c r="I3" s="95">
        <f>'MV (1)'!I3</f>
        <v>42948</v>
      </c>
      <c r="J3" s="95">
        <f>'MV (1)'!J3</f>
        <v>42979</v>
      </c>
      <c r="K3" s="95">
        <f>'MV (1)'!K3</f>
        <v>43009</v>
      </c>
      <c r="L3" s="95">
        <f>'MV (1)'!L3</f>
        <v>43040</v>
      </c>
      <c r="M3" s="95">
        <f>'MV (1)'!M3</f>
        <v>43070</v>
      </c>
      <c r="N3" s="25" t="s">
        <v>40</v>
      </c>
    </row>
    <row r="4" spans="1:15" s="16" customFormat="1" ht="16.5" thickBot="1" x14ac:dyDescent="0.3">
      <c r="A4" s="38" t="str">
        <f>INDEX!E8</f>
        <v>Total commercial vehicles over 3.5t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4"/>
    </row>
    <row r="5" spans="1:15" ht="15.75" thickTop="1" x14ac:dyDescent="0.25">
      <c r="A5" s="41" t="s">
        <v>13</v>
      </c>
      <c r="B5" s="1">
        <v>597</v>
      </c>
      <c r="C5" s="1">
        <v>670</v>
      </c>
      <c r="D5" s="1">
        <v>1022</v>
      </c>
      <c r="E5" s="1">
        <v>764</v>
      </c>
      <c r="F5" s="1">
        <v>734</v>
      </c>
      <c r="G5" s="1">
        <v>738</v>
      </c>
      <c r="H5" s="1">
        <v>584</v>
      </c>
      <c r="I5" s="1">
        <v>571</v>
      </c>
      <c r="J5" s="1">
        <v>676</v>
      </c>
      <c r="K5" s="1">
        <v>684</v>
      </c>
      <c r="L5" s="1">
        <v>601</v>
      </c>
      <c r="M5" s="1">
        <v>561</v>
      </c>
      <c r="N5" s="2">
        <v>8202</v>
      </c>
      <c r="O5" s="17"/>
    </row>
    <row r="6" spans="1:15" ht="15" x14ac:dyDescent="0.25">
      <c r="A6" s="41" t="s">
        <v>14</v>
      </c>
      <c r="B6" s="1">
        <v>1182</v>
      </c>
      <c r="C6" s="1">
        <v>1009</v>
      </c>
      <c r="D6" s="1">
        <v>1116</v>
      </c>
      <c r="E6" s="1">
        <v>1007</v>
      </c>
      <c r="F6" s="1">
        <v>1158</v>
      </c>
      <c r="G6" s="1">
        <v>1080</v>
      </c>
      <c r="H6" s="1">
        <v>843</v>
      </c>
      <c r="I6" s="1">
        <v>710</v>
      </c>
      <c r="J6" s="1">
        <v>921</v>
      </c>
      <c r="K6" s="1">
        <v>984</v>
      </c>
      <c r="L6" s="1">
        <v>795</v>
      </c>
      <c r="M6" s="1">
        <v>499</v>
      </c>
      <c r="N6" s="3">
        <v>11304</v>
      </c>
      <c r="O6" s="17"/>
    </row>
    <row r="7" spans="1:15" ht="15" x14ac:dyDescent="0.25">
      <c r="A7" s="42" t="s">
        <v>39</v>
      </c>
      <c r="B7" s="73" t="s">
        <v>50</v>
      </c>
      <c r="C7" s="73" t="s">
        <v>50</v>
      </c>
      <c r="D7" s="73" t="s">
        <v>50</v>
      </c>
      <c r="E7" s="73" t="s">
        <v>50</v>
      </c>
      <c r="F7" s="73" t="s">
        <v>50</v>
      </c>
      <c r="G7" s="73" t="s">
        <v>50</v>
      </c>
      <c r="H7" s="73" t="s">
        <v>50</v>
      </c>
      <c r="I7" s="73" t="s">
        <v>50</v>
      </c>
      <c r="J7" s="73" t="s">
        <v>50</v>
      </c>
      <c r="K7" s="73" t="s">
        <v>50</v>
      </c>
      <c r="L7" s="73" t="s">
        <v>50</v>
      </c>
      <c r="M7" s="73" t="s">
        <v>50</v>
      </c>
      <c r="N7" s="74" t="s">
        <v>50</v>
      </c>
      <c r="O7" s="17"/>
    </row>
    <row r="8" spans="1:15" ht="15" x14ac:dyDescent="0.25">
      <c r="A8" s="42" t="s">
        <v>41</v>
      </c>
      <c r="B8" s="1">
        <v>130</v>
      </c>
      <c r="C8" s="1">
        <v>98</v>
      </c>
      <c r="D8" s="1">
        <v>138</v>
      </c>
      <c r="E8" s="1">
        <v>130</v>
      </c>
      <c r="F8" s="1">
        <v>121</v>
      </c>
      <c r="G8" s="1">
        <v>134</v>
      </c>
      <c r="H8" s="1">
        <v>112</v>
      </c>
      <c r="I8" s="1">
        <v>81</v>
      </c>
      <c r="J8" s="1">
        <v>75</v>
      </c>
      <c r="K8" s="1">
        <v>105</v>
      </c>
      <c r="L8" s="1">
        <v>108</v>
      </c>
      <c r="M8" s="1">
        <v>76</v>
      </c>
      <c r="N8" s="3">
        <v>1308</v>
      </c>
      <c r="O8" s="17"/>
    </row>
    <row r="9" spans="1:15" ht="15" x14ac:dyDescent="0.25">
      <c r="A9" s="42" t="s">
        <v>31</v>
      </c>
      <c r="B9" s="1">
        <v>826</v>
      </c>
      <c r="C9" s="1">
        <v>693</v>
      </c>
      <c r="D9" s="1">
        <v>800</v>
      </c>
      <c r="E9" s="1">
        <v>763</v>
      </c>
      <c r="F9" s="1">
        <v>983</v>
      </c>
      <c r="G9" s="1">
        <v>938</v>
      </c>
      <c r="H9" s="1">
        <v>583</v>
      </c>
      <c r="I9" s="1">
        <v>595</v>
      </c>
      <c r="J9" s="1">
        <v>914</v>
      </c>
      <c r="K9" s="1">
        <v>978</v>
      </c>
      <c r="L9" s="1">
        <v>1001</v>
      </c>
      <c r="M9" s="1">
        <v>953</v>
      </c>
      <c r="N9" s="3">
        <v>10027</v>
      </c>
      <c r="O9" s="17"/>
    </row>
    <row r="10" spans="1:15" ht="15" x14ac:dyDescent="0.25">
      <c r="A10" s="41" t="s">
        <v>15</v>
      </c>
      <c r="B10" s="1">
        <v>342</v>
      </c>
      <c r="C10" s="1">
        <v>368</v>
      </c>
      <c r="D10" s="1">
        <v>507</v>
      </c>
      <c r="E10" s="1">
        <v>422</v>
      </c>
      <c r="F10" s="1">
        <v>458</v>
      </c>
      <c r="G10" s="1">
        <v>439</v>
      </c>
      <c r="H10" s="1">
        <v>327</v>
      </c>
      <c r="I10" s="1">
        <v>441</v>
      </c>
      <c r="J10" s="1">
        <v>451</v>
      </c>
      <c r="K10" s="1">
        <v>493</v>
      </c>
      <c r="L10" s="1">
        <v>425</v>
      </c>
      <c r="M10" s="1">
        <v>354</v>
      </c>
      <c r="N10" s="3">
        <v>5027</v>
      </c>
      <c r="O10" s="17"/>
    </row>
    <row r="11" spans="1:15" ht="15" x14ac:dyDescent="0.25">
      <c r="A11" s="42" t="s">
        <v>32</v>
      </c>
      <c r="B11" s="1">
        <v>169</v>
      </c>
      <c r="C11" s="1">
        <v>76</v>
      </c>
      <c r="D11" s="1">
        <v>99</v>
      </c>
      <c r="E11" s="1">
        <v>77</v>
      </c>
      <c r="F11" s="1">
        <v>95</v>
      </c>
      <c r="G11" s="1">
        <v>87</v>
      </c>
      <c r="H11" s="1">
        <v>51</v>
      </c>
      <c r="I11" s="1">
        <v>55</v>
      </c>
      <c r="J11" s="1">
        <v>84</v>
      </c>
      <c r="K11" s="1">
        <v>116</v>
      </c>
      <c r="L11" s="1">
        <v>106</v>
      </c>
      <c r="M11" s="1">
        <v>33</v>
      </c>
      <c r="N11" s="3">
        <v>1048</v>
      </c>
      <c r="O11" s="17"/>
    </row>
    <row r="12" spans="1:15" ht="15" x14ac:dyDescent="0.25">
      <c r="A12" s="41" t="s">
        <v>16</v>
      </c>
      <c r="B12" s="1">
        <v>351</v>
      </c>
      <c r="C12" s="1">
        <v>244</v>
      </c>
      <c r="D12" s="1">
        <v>310</v>
      </c>
      <c r="E12" s="1">
        <v>272</v>
      </c>
      <c r="F12" s="1">
        <v>325</v>
      </c>
      <c r="G12" s="1">
        <v>333</v>
      </c>
      <c r="H12" s="1">
        <v>216</v>
      </c>
      <c r="I12" s="1">
        <v>265</v>
      </c>
      <c r="J12" s="1">
        <v>253</v>
      </c>
      <c r="K12" s="1">
        <v>280</v>
      </c>
      <c r="L12" s="1">
        <v>278</v>
      </c>
      <c r="M12" s="1">
        <v>253</v>
      </c>
      <c r="N12" s="3">
        <v>3380</v>
      </c>
      <c r="O12" s="17"/>
    </row>
    <row r="13" spans="1:15" ht="15" x14ac:dyDescent="0.25">
      <c r="A13" s="41" t="s">
        <v>17</v>
      </c>
      <c r="B13" s="1">
        <v>4040</v>
      </c>
      <c r="C13" s="1">
        <v>3566</v>
      </c>
      <c r="D13" s="1">
        <v>4793</v>
      </c>
      <c r="E13" s="1">
        <v>4328</v>
      </c>
      <c r="F13" s="1">
        <v>4387</v>
      </c>
      <c r="G13" s="1">
        <v>5566</v>
      </c>
      <c r="H13" s="1">
        <v>4068</v>
      </c>
      <c r="I13" s="1">
        <v>2224</v>
      </c>
      <c r="J13" s="1">
        <v>4120</v>
      </c>
      <c r="K13" s="1">
        <v>5082</v>
      </c>
      <c r="L13" s="1">
        <v>4745</v>
      </c>
      <c r="M13" s="1">
        <v>4389</v>
      </c>
      <c r="N13" s="3">
        <v>51308</v>
      </c>
      <c r="O13" s="17"/>
    </row>
    <row r="14" spans="1:15" ht="15" x14ac:dyDescent="0.25">
      <c r="A14" s="41" t="s">
        <v>18</v>
      </c>
      <c r="B14" s="1">
        <v>6300</v>
      </c>
      <c r="C14" s="1">
        <v>6761</v>
      </c>
      <c r="D14" s="1">
        <v>9927</v>
      </c>
      <c r="E14" s="1">
        <v>7714</v>
      </c>
      <c r="F14" s="1">
        <v>8400</v>
      </c>
      <c r="G14" s="1">
        <v>7738</v>
      </c>
      <c r="H14" s="1">
        <v>7754</v>
      </c>
      <c r="I14" s="1">
        <v>7174</v>
      </c>
      <c r="J14" s="1">
        <v>7560</v>
      </c>
      <c r="K14" s="1">
        <v>7618</v>
      </c>
      <c r="L14" s="1">
        <v>8007</v>
      </c>
      <c r="M14" s="1">
        <v>6767</v>
      </c>
      <c r="N14" s="3">
        <v>91720</v>
      </c>
      <c r="O14" s="17"/>
    </row>
    <row r="15" spans="1:15" ht="15" x14ac:dyDescent="0.25">
      <c r="A15" s="41" t="s">
        <v>19</v>
      </c>
      <c r="B15" s="1">
        <v>40</v>
      </c>
      <c r="C15" s="1">
        <v>20</v>
      </c>
      <c r="D15" s="1">
        <v>33</v>
      </c>
      <c r="E15" s="1">
        <v>34</v>
      </c>
      <c r="F15" s="1">
        <v>22</v>
      </c>
      <c r="G15" s="1">
        <v>80</v>
      </c>
      <c r="H15" s="1">
        <v>51</v>
      </c>
      <c r="I15" s="1">
        <v>28</v>
      </c>
      <c r="J15" s="1">
        <v>36</v>
      </c>
      <c r="K15" s="1">
        <v>44</v>
      </c>
      <c r="L15" s="1">
        <v>18</v>
      </c>
      <c r="M15" s="1">
        <v>38</v>
      </c>
      <c r="N15" s="3">
        <v>444</v>
      </c>
      <c r="O15" s="17"/>
    </row>
    <row r="16" spans="1:15" ht="15" x14ac:dyDescent="0.25">
      <c r="A16" s="42" t="s">
        <v>33</v>
      </c>
      <c r="B16" s="1">
        <v>287</v>
      </c>
      <c r="C16" s="1">
        <v>414</v>
      </c>
      <c r="D16" s="1">
        <v>475</v>
      </c>
      <c r="E16" s="1">
        <v>433</v>
      </c>
      <c r="F16" s="1">
        <v>643</v>
      </c>
      <c r="G16" s="1">
        <v>526</v>
      </c>
      <c r="H16" s="1">
        <v>447</v>
      </c>
      <c r="I16" s="1">
        <v>410</v>
      </c>
      <c r="J16" s="1">
        <v>532</v>
      </c>
      <c r="K16" s="1">
        <v>621</v>
      </c>
      <c r="L16" s="1">
        <v>547</v>
      </c>
      <c r="M16" s="1">
        <v>517</v>
      </c>
      <c r="N16" s="3">
        <v>5852</v>
      </c>
      <c r="O16" s="17"/>
    </row>
    <row r="17" spans="1:15" ht="15" x14ac:dyDescent="0.25">
      <c r="A17" s="41" t="s">
        <v>20</v>
      </c>
      <c r="B17" s="1">
        <v>457</v>
      </c>
      <c r="C17" s="1">
        <v>269</v>
      </c>
      <c r="D17" s="1">
        <v>288</v>
      </c>
      <c r="E17" s="1">
        <v>209</v>
      </c>
      <c r="F17" s="1">
        <v>201</v>
      </c>
      <c r="G17" s="1">
        <v>86</v>
      </c>
      <c r="H17" s="1">
        <v>305</v>
      </c>
      <c r="I17" s="1">
        <v>177</v>
      </c>
      <c r="J17" s="1">
        <v>142</v>
      </c>
      <c r="K17" s="1">
        <v>102</v>
      </c>
      <c r="L17" s="1">
        <v>92</v>
      </c>
      <c r="M17" s="1">
        <v>113</v>
      </c>
      <c r="N17" s="3">
        <v>2441</v>
      </c>
      <c r="O17" s="17"/>
    </row>
    <row r="18" spans="1:15" ht="15" x14ac:dyDescent="0.25">
      <c r="A18" s="41" t="s">
        <v>21</v>
      </c>
      <c r="B18" s="1">
        <v>1948</v>
      </c>
      <c r="C18" s="1">
        <v>1625</v>
      </c>
      <c r="D18" s="1">
        <v>2392</v>
      </c>
      <c r="E18" s="1">
        <v>1885</v>
      </c>
      <c r="F18" s="1">
        <v>2075</v>
      </c>
      <c r="G18" s="1">
        <v>2033</v>
      </c>
      <c r="H18" s="1">
        <v>2186</v>
      </c>
      <c r="I18" s="1">
        <v>1249</v>
      </c>
      <c r="J18" s="1">
        <v>1591</v>
      </c>
      <c r="K18" s="1">
        <v>2008</v>
      </c>
      <c r="L18" s="1">
        <v>2206</v>
      </c>
      <c r="M18" s="1">
        <v>3157</v>
      </c>
      <c r="N18" s="3">
        <v>24355</v>
      </c>
      <c r="O18" s="17"/>
    </row>
    <row r="19" spans="1:15" ht="15" x14ac:dyDescent="0.25">
      <c r="A19" s="42" t="s">
        <v>34</v>
      </c>
      <c r="B19" s="1">
        <v>130</v>
      </c>
      <c r="C19" s="1">
        <v>101</v>
      </c>
      <c r="D19" s="1">
        <v>117</v>
      </c>
      <c r="E19" s="1">
        <v>116</v>
      </c>
      <c r="F19" s="1">
        <v>89</v>
      </c>
      <c r="G19" s="1">
        <v>116</v>
      </c>
      <c r="H19" s="1">
        <v>84</v>
      </c>
      <c r="I19" s="1">
        <v>73</v>
      </c>
      <c r="J19" s="1">
        <v>156</v>
      </c>
      <c r="K19" s="1">
        <v>231</v>
      </c>
      <c r="L19" s="1">
        <v>185</v>
      </c>
      <c r="M19" s="1">
        <v>160</v>
      </c>
      <c r="N19" s="3">
        <v>1558</v>
      </c>
      <c r="O19" s="17"/>
    </row>
    <row r="20" spans="1:15" ht="15" x14ac:dyDescent="0.25">
      <c r="A20" s="42" t="s">
        <v>35</v>
      </c>
      <c r="B20" s="1">
        <v>508</v>
      </c>
      <c r="C20" s="1">
        <v>640</v>
      </c>
      <c r="D20" s="1">
        <v>665</v>
      </c>
      <c r="E20" s="1">
        <v>635</v>
      </c>
      <c r="F20" s="1">
        <v>662</v>
      </c>
      <c r="G20" s="1">
        <v>500</v>
      </c>
      <c r="H20" s="1">
        <v>479</v>
      </c>
      <c r="I20" s="1">
        <v>546</v>
      </c>
      <c r="J20" s="1">
        <v>784</v>
      </c>
      <c r="K20" s="1">
        <v>785</v>
      </c>
      <c r="L20" s="1">
        <v>495</v>
      </c>
      <c r="M20" s="1">
        <v>297</v>
      </c>
      <c r="N20" s="3">
        <v>6996</v>
      </c>
      <c r="O20" s="20"/>
    </row>
    <row r="21" spans="1:15" ht="15" x14ac:dyDescent="0.25">
      <c r="A21" s="41" t="s">
        <v>22</v>
      </c>
      <c r="B21" s="1">
        <v>102</v>
      </c>
      <c r="C21" s="1">
        <v>76</v>
      </c>
      <c r="D21" s="1">
        <v>174</v>
      </c>
      <c r="E21" s="1">
        <v>134</v>
      </c>
      <c r="F21" s="1">
        <v>153</v>
      </c>
      <c r="G21" s="1">
        <v>129</v>
      </c>
      <c r="H21" s="1">
        <v>68</v>
      </c>
      <c r="I21" s="1">
        <v>85</v>
      </c>
      <c r="J21" s="1">
        <v>76</v>
      </c>
      <c r="K21" s="1">
        <v>113</v>
      </c>
      <c r="L21" s="1">
        <v>99</v>
      </c>
      <c r="M21" s="1">
        <v>68</v>
      </c>
      <c r="N21" s="3">
        <v>1277</v>
      </c>
      <c r="O21" s="17"/>
    </row>
    <row r="22" spans="1:15" ht="15" x14ac:dyDescent="0.25">
      <c r="A22" s="41" t="s">
        <v>23</v>
      </c>
      <c r="B22" s="1">
        <v>1660</v>
      </c>
      <c r="C22" s="1">
        <v>1142</v>
      </c>
      <c r="D22" s="1">
        <v>1735</v>
      </c>
      <c r="E22" s="1">
        <v>1282</v>
      </c>
      <c r="F22" s="1">
        <v>1362</v>
      </c>
      <c r="G22" s="1">
        <v>1269</v>
      </c>
      <c r="H22" s="1">
        <v>1129</v>
      </c>
      <c r="I22" s="1">
        <v>890</v>
      </c>
      <c r="J22" s="1">
        <v>1192</v>
      </c>
      <c r="K22" s="1">
        <v>1289</v>
      </c>
      <c r="L22" s="1">
        <v>1142</v>
      </c>
      <c r="M22" s="1">
        <v>909</v>
      </c>
      <c r="N22" s="3">
        <v>15001</v>
      </c>
      <c r="O22" s="17"/>
    </row>
    <row r="23" spans="1:15" ht="17.25" x14ac:dyDescent="0.25">
      <c r="A23" s="42" t="s">
        <v>46</v>
      </c>
      <c r="B23" s="1">
        <v>1521</v>
      </c>
      <c r="C23" s="1">
        <v>2047</v>
      </c>
      <c r="D23" s="1">
        <v>2668</v>
      </c>
      <c r="E23" s="1">
        <v>2054</v>
      </c>
      <c r="F23" s="1">
        <v>2558</v>
      </c>
      <c r="G23" s="1">
        <v>2400</v>
      </c>
      <c r="H23" s="1">
        <v>1904</v>
      </c>
      <c r="I23" s="1">
        <v>1894</v>
      </c>
      <c r="J23" s="1">
        <v>2684</v>
      </c>
      <c r="K23" s="1">
        <v>2716</v>
      </c>
      <c r="L23" s="1">
        <v>2473</v>
      </c>
      <c r="M23" s="1">
        <v>2730</v>
      </c>
      <c r="N23" s="3">
        <v>27649</v>
      </c>
      <c r="O23" s="17"/>
    </row>
    <row r="24" spans="1:15" ht="15" x14ac:dyDescent="0.25">
      <c r="A24" s="41" t="s">
        <v>24</v>
      </c>
      <c r="B24" s="1">
        <v>372</v>
      </c>
      <c r="C24" s="1">
        <v>286</v>
      </c>
      <c r="D24" s="1">
        <v>449</v>
      </c>
      <c r="E24" s="1">
        <v>336</v>
      </c>
      <c r="F24" s="1">
        <v>375</v>
      </c>
      <c r="G24" s="1">
        <v>483</v>
      </c>
      <c r="H24" s="1">
        <v>488</v>
      </c>
      <c r="I24" s="1">
        <v>423</v>
      </c>
      <c r="J24" s="1">
        <v>505</v>
      </c>
      <c r="K24" s="1">
        <v>524</v>
      </c>
      <c r="L24" s="1">
        <v>574</v>
      </c>
      <c r="M24" s="1">
        <v>557</v>
      </c>
      <c r="N24" s="3">
        <v>5372</v>
      </c>
      <c r="O24" s="17"/>
    </row>
    <row r="25" spans="1:15" ht="17.25" x14ac:dyDescent="0.25">
      <c r="A25" s="42" t="s">
        <v>47</v>
      </c>
      <c r="B25" s="1">
        <v>364</v>
      </c>
      <c r="C25" s="1">
        <v>795</v>
      </c>
      <c r="D25" s="1">
        <v>689</v>
      </c>
      <c r="E25" s="1">
        <v>502</v>
      </c>
      <c r="F25" s="1">
        <v>628</v>
      </c>
      <c r="G25" s="1">
        <v>457</v>
      </c>
      <c r="H25" s="1">
        <v>466</v>
      </c>
      <c r="I25" s="1">
        <v>408</v>
      </c>
      <c r="J25" s="1">
        <v>538</v>
      </c>
      <c r="K25" s="1">
        <v>625</v>
      </c>
      <c r="L25" s="1">
        <v>420</v>
      </c>
      <c r="M25" s="1">
        <v>252</v>
      </c>
      <c r="N25" s="3">
        <v>6144</v>
      </c>
      <c r="O25" s="20"/>
    </row>
    <row r="26" spans="1:15" ht="15" x14ac:dyDescent="0.25">
      <c r="A26" s="42" t="s">
        <v>37</v>
      </c>
      <c r="B26" s="73">
        <v>504</v>
      </c>
      <c r="C26" s="73">
        <v>361</v>
      </c>
      <c r="D26" s="73">
        <v>403</v>
      </c>
      <c r="E26" s="73">
        <v>343</v>
      </c>
      <c r="F26" s="73">
        <v>388</v>
      </c>
      <c r="G26" s="73">
        <v>340</v>
      </c>
      <c r="H26" s="73">
        <v>258</v>
      </c>
      <c r="I26" s="73">
        <v>254</v>
      </c>
      <c r="J26" s="73">
        <v>348</v>
      </c>
      <c r="K26" s="73">
        <v>443</v>
      </c>
      <c r="L26" s="73">
        <v>318</v>
      </c>
      <c r="M26" s="73">
        <v>251</v>
      </c>
      <c r="N26" s="74">
        <v>4211</v>
      </c>
      <c r="O26" s="17"/>
    </row>
    <row r="27" spans="1:15" ht="15" x14ac:dyDescent="0.25">
      <c r="A27" s="41" t="s">
        <v>38</v>
      </c>
      <c r="B27" s="1">
        <v>313</v>
      </c>
      <c r="C27" s="1">
        <v>177</v>
      </c>
      <c r="D27" s="1">
        <v>191</v>
      </c>
      <c r="E27" s="1">
        <v>176</v>
      </c>
      <c r="F27" s="1">
        <v>208</v>
      </c>
      <c r="G27" s="1">
        <v>202</v>
      </c>
      <c r="H27" s="1">
        <v>141</v>
      </c>
      <c r="I27" s="1">
        <v>153</v>
      </c>
      <c r="J27" s="1">
        <v>217</v>
      </c>
      <c r="K27" s="1">
        <v>242</v>
      </c>
      <c r="L27" s="1">
        <v>166</v>
      </c>
      <c r="M27" s="1">
        <v>181</v>
      </c>
      <c r="N27" s="3">
        <v>2367</v>
      </c>
      <c r="O27" s="17"/>
    </row>
    <row r="28" spans="1:15" ht="15" x14ac:dyDescent="0.25">
      <c r="A28" s="41" t="s">
        <v>25</v>
      </c>
      <c r="B28" s="1">
        <v>2069</v>
      </c>
      <c r="C28" s="1">
        <v>1752</v>
      </c>
      <c r="D28" s="1">
        <v>2041</v>
      </c>
      <c r="E28" s="1">
        <v>1506</v>
      </c>
      <c r="F28" s="1">
        <v>1938</v>
      </c>
      <c r="G28" s="1">
        <v>2130</v>
      </c>
      <c r="H28" s="1">
        <v>1965</v>
      </c>
      <c r="I28" s="1">
        <v>1549</v>
      </c>
      <c r="J28" s="1">
        <v>1991</v>
      </c>
      <c r="K28" s="1">
        <v>3167</v>
      </c>
      <c r="L28" s="1">
        <v>2917</v>
      </c>
      <c r="M28" s="1">
        <v>1851</v>
      </c>
      <c r="N28" s="3">
        <v>24876</v>
      </c>
      <c r="O28" s="17"/>
    </row>
    <row r="29" spans="1:15" ht="15" x14ac:dyDescent="0.25">
      <c r="A29" s="41" t="s">
        <v>26</v>
      </c>
      <c r="B29" s="1">
        <v>440</v>
      </c>
      <c r="C29" s="1">
        <v>384</v>
      </c>
      <c r="D29" s="1">
        <v>729</v>
      </c>
      <c r="E29" s="1">
        <v>545</v>
      </c>
      <c r="F29" s="1">
        <v>639</v>
      </c>
      <c r="G29" s="1">
        <v>626</v>
      </c>
      <c r="H29" s="1">
        <v>355</v>
      </c>
      <c r="I29" s="1">
        <v>503</v>
      </c>
      <c r="J29" s="1">
        <v>674</v>
      </c>
      <c r="K29" s="1">
        <v>633</v>
      </c>
      <c r="L29" s="1">
        <v>599</v>
      </c>
      <c r="M29" s="1">
        <v>634</v>
      </c>
      <c r="N29" s="3">
        <v>6761</v>
      </c>
      <c r="O29" s="17"/>
    </row>
    <row r="30" spans="1:15" ht="18" thickBot="1" x14ac:dyDescent="0.3">
      <c r="A30" s="41" t="s">
        <v>51</v>
      </c>
      <c r="B30" s="86">
        <v>179</v>
      </c>
      <c r="C30" s="86">
        <v>133</v>
      </c>
      <c r="D30" s="86">
        <v>487</v>
      </c>
      <c r="E30" s="86">
        <v>255</v>
      </c>
      <c r="F30" s="86">
        <v>199</v>
      </c>
      <c r="G30" s="86">
        <v>270</v>
      </c>
      <c r="H30" s="86">
        <v>212</v>
      </c>
      <c r="I30" s="86">
        <v>162</v>
      </c>
      <c r="J30" s="86">
        <v>260</v>
      </c>
      <c r="K30" s="86">
        <v>193</v>
      </c>
      <c r="L30" s="86">
        <v>202</v>
      </c>
      <c r="M30" s="86">
        <v>344</v>
      </c>
      <c r="N30" s="3">
        <v>52120</v>
      </c>
      <c r="O30" s="17"/>
    </row>
    <row r="31" spans="1:15" ht="16.5" thickTop="1" thickBot="1" x14ac:dyDescent="0.3">
      <c r="A31" s="43" t="s">
        <v>53</v>
      </c>
      <c r="B31" s="78">
        <v>24831</v>
      </c>
      <c r="C31" s="78">
        <v>23707</v>
      </c>
      <c r="D31" s="78">
        <v>32248</v>
      </c>
      <c r="E31" s="78">
        <v>25922</v>
      </c>
      <c r="F31" s="78">
        <v>28801</v>
      </c>
      <c r="G31" s="78">
        <v>28700</v>
      </c>
      <c r="H31" s="78">
        <v>25076</v>
      </c>
      <c r="I31" s="78">
        <v>20920</v>
      </c>
      <c r="J31" s="78">
        <v>26780</v>
      </c>
      <c r="K31" s="78">
        <v>30076</v>
      </c>
      <c r="L31" s="78">
        <v>28519</v>
      </c>
      <c r="M31" s="78">
        <v>25944</v>
      </c>
      <c r="N31" s="79">
        <v>370748</v>
      </c>
      <c r="O31" s="17"/>
    </row>
    <row r="32" spans="1:15" ht="15.75" thickTop="1" x14ac:dyDescent="0.25">
      <c r="A32" s="41" t="s">
        <v>28</v>
      </c>
      <c r="B32" s="40">
        <v>25</v>
      </c>
      <c r="C32" s="40">
        <v>25</v>
      </c>
      <c r="D32" s="40">
        <v>35</v>
      </c>
      <c r="E32" s="40">
        <v>38</v>
      </c>
      <c r="F32" s="40">
        <v>44</v>
      </c>
      <c r="G32" s="40">
        <v>43</v>
      </c>
      <c r="H32" s="40">
        <v>45</v>
      </c>
      <c r="I32" s="40">
        <v>35</v>
      </c>
      <c r="J32" s="40">
        <v>24</v>
      </c>
      <c r="K32" s="40">
        <v>32</v>
      </c>
      <c r="L32" s="40">
        <v>30</v>
      </c>
      <c r="M32" s="40">
        <v>32</v>
      </c>
      <c r="N32" s="2">
        <v>408</v>
      </c>
      <c r="O32" s="17"/>
    </row>
    <row r="33" spans="1:15" ht="15" x14ac:dyDescent="0.25">
      <c r="A33" s="44" t="s">
        <v>29</v>
      </c>
      <c r="B33" s="34">
        <v>481</v>
      </c>
      <c r="C33" s="34">
        <v>383</v>
      </c>
      <c r="D33" s="34">
        <v>593</v>
      </c>
      <c r="E33" s="34">
        <v>510</v>
      </c>
      <c r="F33" s="34">
        <v>718</v>
      </c>
      <c r="G33" s="34">
        <v>730</v>
      </c>
      <c r="H33" s="34">
        <v>427</v>
      </c>
      <c r="I33" s="34">
        <v>546</v>
      </c>
      <c r="J33" s="34">
        <v>496</v>
      </c>
      <c r="K33" s="34">
        <v>486</v>
      </c>
      <c r="L33" s="34">
        <v>485</v>
      </c>
      <c r="M33" s="34">
        <v>374</v>
      </c>
      <c r="N33" s="35">
        <v>6229</v>
      </c>
      <c r="O33" s="17"/>
    </row>
    <row r="34" spans="1:15" ht="15.75" thickBot="1" x14ac:dyDescent="0.3">
      <c r="A34" s="45" t="s">
        <v>30</v>
      </c>
      <c r="B34" s="36">
        <v>403</v>
      </c>
      <c r="C34" s="36">
        <v>354</v>
      </c>
      <c r="D34" s="36">
        <v>546</v>
      </c>
      <c r="E34" s="36">
        <v>388</v>
      </c>
      <c r="F34" s="36">
        <v>511</v>
      </c>
      <c r="G34" s="36">
        <v>420</v>
      </c>
      <c r="H34" s="36">
        <v>367</v>
      </c>
      <c r="I34" s="36">
        <v>427</v>
      </c>
      <c r="J34" s="36">
        <v>355</v>
      </c>
      <c r="K34" s="36">
        <v>417</v>
      </c>
      <c r="L34" s="36">
        <v>402</v>
      </c>
      <c r="M34" s="36">
        <v>297</v>
      </c>
      <c r="N34" s="37">
        <v>4887</v>
      </c>
      <c r="O34" s="20"/>
    </row>
    <row r="35" spans="1:15" ht="16.5" thickTop="1" thickBot="1" x14ac:dyDescent="0.3">
      <c r="A35" s="75" t="s">
        <v>42</v>
      </c>
      <c r="B35" s="76">
        <v>909</v>
      </c>
      <c r="C35" s="76">
        <v>762</v>
      </c>
      <c r="D35" s="76">
        <v>1174</v>
      </c>
      <c r="E35" s="76">
        <v>936</v>
      </c>
      <c r="F35" s="76">
        <v>1273</v>
      </c>
      <c r="G35" s="76">
        <v>1193</v>
      </c>
      <c r="H35" s="76">
        <v>839</v>
      </c>
      <c r="I35" s="76">
        <v>1008</v>
      </c>
      <c r="J35" s="76">
        <v>875</v>
      </c>
      <c r="K35" s="76">
        <v>935</v>
      </c>
      <c r="L35" s="76">
        <v>917</v>
      </c>
      <c r="M35" s="76">
        <v>703</v>
      </c>
      <c r="N35" s="77">
        <v>11524</v>
      </c>
      <c r="O35" s="20"/>
    </row>
    <row r="36" spans="1:15" s="19" customFormat="1" ht="16.5" thickTop="1" thickBot="1" x14ac:dyDescent="0.3">
      <c r="A36" s="46" t="s">
        <v>52</v>
      </c>
      <c r="B36" s="80">
        <v>25740</v>
      </c>
      <c r="C36" s="80">
        <v>24469</v>
      </c>
      <c r="D36" s="80">
        <v>33422</v>
      </c>
      <c r="E36" s="80">
        <v>26858</v>
      </c>
      <c r="F36" s="80">
        <v>30074</v>
      </c>
      <c r="G36" s="80">
        <v>29893</v>
      </c>
      <c r="H36" s="80">
        <v>25915</v>
      </c>
      <c r="I36" s="80">
        <v>21928</v>
      </c>
      <c r="J36" s="80">
        <v>27655</v>
      </c>
      <c r="K36" s="80">
        <v>31011</v>
      </c>
      <c r="L36" s="80">
        <v>29436</v>
      </c>
      <c r="M36" s="81">
        <v>26647</v>
      </c>
      <c r="N36" s="82">
        <v>382272</v>
      </c>
      <c r="O36" s="18"/>
    </row>
    <row r="37" spans="1:15" ht="15.75" thickTop="1" x14ac:dyDescent="0.25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 ht="15.75" x14ac:dyDescent="0.25">
      <c r="A38" s="84" t="s">
        <v>55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5" ht="15.75" x14ac:dyDescent="0.25">
      <c r="A39" s="84" t="s">
        <v>56</v>
      </c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5" s="21" customFormat="1" ht="15" x14ac:dyDescent="0.25">
      <c r="A40" s="85" t="s">
        <v>67</v>
      </c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5" ht="15" x14ac:dyDescent="0.25">
      <c r="A41" s="28"/>
      <c r="B41" s="61"/>
      <c r="C41" s="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1:15" ht="15" x14ac:dyDescent="0.25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>
    <pageSetUpPr fitToPage="1"/>
  </sheetPr>
  <dimension ref="A1:R50"/>
  <sheetViews>
    <sheetView showGridLines="0" zoomScale="85" zoomScaleNormal="85" workbookViewId="0">
      <selection activeCell="F22" sqref="F22"/>
    </sheetView>
  </sheetViews>
  <sheetFormatPr defaultColWidth="10.7109375" defaultRowHeight="12.75" x14ac:dyDescent="0.2"/>
  <cols>
    <col min="1" max="1" width="17.85546875" style="14" bestFit="1" customWidth="1"/>
    <col min="2" max="16384" width="10.7109375" style="14"/>
  </cols>
  <sheetData>
    <row r="1" spans="1:15" ht="12.75" customHeight="1" x14ac:dyDescent="0.2">
      <c r="A1" s="89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15" ht="12.75" customHeight="1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</row>
    <row r="3" spans="1:15" s="15" customFormat="1" ht="15" x14ac:dyDescent="0.25">
      <c r="A3" s="25" t="s">
        <v>12</v>
      </c>
      <c r="B3" s="95">
        <f>'MV (1)'!B3</f>
        <v>42736</v>
      </c>
      <c r="C3" s="95">
        <f>'MV (1)'!C3</f>
        <v>42767</v>
      </c>
      <c r="D3" s="95">
        <f>'MV (1)'!D3</f>
        <v>42795</v>
      </c>
      <c r="E3" s="95">
        <f>'MV (1)'!E3</f>
        <v>42826</v>
      </c>
      <c r="F3" s="95">
        <f>'MV (1)'!F3</f>
        <v>42856</v>
      </c>
      <c r="G3" s="95">
        <f>'MV (1)'!G3</f>
        <v>42887</v>
      </c>
      <c r="H3" s="95">
        <f>'MV (1)'!H3</f>
        <v>42917</v>
      </c>
      <c r="I3" s="95">
        <f>'MV (1)'!I3</f>
        <v>42948</v>
      </c>
      <c r="J3" s="95">
        <f>'MV (1)'!J3</f>
        <v>42979</v>
      </c>
      <c r="K3" s="95">
        <f>'MV (1)'!K3</f>
        <v>43009</v>
      </c>
      <c r="L3" s="95">
        <f>'MV (1)'!L3</f>
        <v>43040</v>
      </c>
      <c r="M3" s="95">
        <f>'MV (1)'!M3</f>
        <v>43070</v>
      </c>
      <c r="N3" s="25" t="s">
        <v>40</v>
      </c>
    </row>
    <row r="4" spans="1:15" s="16" customFormat="1" ht="16.5" thickBot="1" x14ac:dyDescent="0.3">
      <c r="A4" s="38" t="str">
        <f>INDEX!E9</f>
        <v>Medium and heavy buses &amp; coaches over 3.5t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3"/>
    </row>
    <row r="5" spans="1:15" ht="15.75" thickTop="1" x14ac:dyDescent="0.25">
      <c r="A5" s="41" t="s">
        <v>13</v>
      </c>
      <c r="B5" s="1">
        <v>102</v>
      </c>
      <c r="C5" s="1">
        <v>69</v>
      </c>
      <c r="D5" s="1">
        <v>100</v>
      </c>
      <c r="E5" s="1">
        <v>89</v>
      </c>
      <c r="F5" s="1">
        <v>104</v>
      </c>
      <c r="G5" s="1">
        <v>112</v>
      </c>
      <c r="H5" s="1">
        <v>74</v>
      </c>
      <c r="I5" s="1">
        <v>161</v>
      </c>
      <c r="J5" s="1">
        <v>126</v>
      </c>
      <c r="K5" s="1">
        <v>78</v>
      </c>
      <c r="L5" s="1">
        <v>110</v>
      </c>
      <c r="M5" s="1">
        <v>119</v>
      </c>
      <c r="N5" s="2">
        <v>1244</v>
      </c>
      <c r="O5" s="17"/>
    </row>
    <row r="6" spans="1:15" ht="15" x14ac:dyDescent="0.25">
      <c r="A6" s="41" t="s">
        <v>14</v>
      </c>
      <c r="B6" s="1">
        <v>117</v>
      </c>
      <c r="C6" s="1">
        <v>73</v>
      </c>
      <c r="D6" s="1">
        <v>65</v>
      </c>
      <c r="E6" s="1">
        <v>74</v>
      </c>
      <c r="F6" s="1">
        <v>90</v>
      </c>
      <c r="G6" s="1">
        <v>110</v>
      </c>
      <c r="H6" s="1">
        <v>61</v>
      </c>
      <c r="I6" s="1">
        <v>100</v>
      </c>
      <c r="J6" s="1">
        <v>61</v>
      </c>
      <c r="K6" s="1">
        <v>50</v>
      </c>
      <c r="L6" s="1">
        <v>35</v>
      </c>
      <c r="M6" s="1">
        <v>32</v>
      </c>
      <c r="N6" s="3">
        <v>868</v>
      </c>
      <c r="O6" s="17"/>
    </row>
    <row r="7" spans="1:15" ht="15" x14ac:dyDescent="0.25">
      <c r="A7" s="42" t="s">
        <v>39</v>
      </c>
      <c r="B7" s="73" t="s">
        <v>50</v>
      </c>
      <c r="C7" s="73" t="s">
        <v>50</v>
      </c>
      <c r="D7" s="73" t="s">
        <v>50</v>
      </c>
      <c r="E7" s="73" t="s">
        <v>50</v>
      </c>
      <c r="F7" s="73" t="s">
        <v>50</v>
      </c>
      <c r="G7" s="73" t="s">
        <v>50</v>
      </c>
      <c r="H7" s="73" t="s">
        <v>50</v>
      </c>
      <c r="I7" s="73" t="s">
        <v>50</v>
      </c>
      <c r="J7" s="73" t="s">
        <v>50</v>
      </c>
      <c r="K7" s="73" t="s">
        <v>50</v>
      </c>
      <c r="L7" s="73" t="s">
        <v>50</v>
      </c>
      <c r="M7" s="73" t="s">
        <v>50</v>
      </c>
      <c r="N7" s="74" t="s">
        <v>50</v>
      </c>
      <c r="O7" s="17"/>
    </row>
    <row r="8" spans="1:15" ht="15" x14ac:dyDescent="0.25">
      <c r="A8" s="42" t="s">
        <v>41</v>
      </c>
      <c r="B8" s="1">
        <v>5</v>
      </c>
      <c r="C8" s="1">
        <v>4</v>
      </c>
      <c r="D8" s="1">
        <v>34</v>
      </c>
      <c r="E8" s="1">
        <v>52</v>
      </c>
      <c r="F8" s="1">
        <v>36</v>
      </c>
      <c r="G8" s="1">
        <v>15</v>
      </c>
      <c r="H8" s="1">
        <v>15</v>
      </c>
      <c r="I8" s="1">
        <v>3</v>
      </c>
      <c r="J8" s="1">
        <v>6</v>
      </c>
      <c r="K8" s="1">
        <v>17</v>
      </c>
      <c r="L8" s="1">
        <v>8</v>
      </c>
      <c r="M8" s="1">
        <v>10</v>
      </c>
      <c r="N8" s="3">
        <v>205</v>
      </c>
      <c r="O8" s="17"/>
    </row>
    <row r="9" spans="1:15" ht="15" x14ac:dyDescent="0.25">
      <c r="A9" s="42" t="s">
        <v>31</v>
      </c>
      <c r="B9" s="1">
        <v>70</v>
      </c>
      <c r="C9" s="1">
        <v>57</v>
      </c>
      <c r="D9" s="1">
        <v>86</v>
      </c>
      <c r="E9" s="1">
        <v>42</v>
      </c>
      <c r="F9" s="1">
        <v>75</v>
      </c>
      <c r="G9" s="1">
        <v>63</v>
      </c>
      <c r="H9" s="1">
        <v>23</v>
      </c>
      <c r="I9" s="1">
        <v>31</v>
      </c>
      <c r="J9" s="1">
        <v>35</v>
      </c>
      <c r="K9" s="1">
        <v>76</v>
      </c>
      <c r="L9" s="1">
        <v>91</v>
      </c>
      <c r="M9" s="1">
        <v>175</v>
      </c>
      <c r="N9" s="3">
        <v>824</v>
      </c>
      <c r="O9" s="17"/>
    </row>
    <row r="10" spans="1:15" ht="15" x14ac:dyDescent="0.25">
      <c r="A10" s="41" t="s">
        <v>15</v>
      </c>
      <c r="B10" s="1">
        <v>44</v>
      </c>
      <c r="C10" s="1">
        <v>48</v>
      </c>
      <c r="D10" s="1">
        <v>37</v>
      </c>
      <c r="E10" s="1">
        <v>42</v>
      </c>
      <c r="F10" s="1">
        <v>48</v>
      </c>
      <c r="G10" s="1">
        <v>88</v>
      </c>
      <c r="H10" s="1">
        <v>42</v>
      </c>
      <c r="I10" s="1">
        <v>117</v>
      </c>
      <c r="J10" s="1">
        <v>54</v>
      </c>
      <c r="K10" s="1">
        <v>53</v>
      </c>
      <c r="L10" s="1">
        <v>22</v>
      </c>
      <c r="M10" s="1">
        <v>41</v>
      </c>
      <c r="N10" s="3">
        <v>636</v>
      </c>
      <c r="O10" s="17"/>
    </row>
    <row r="11" spans="1:15" ht="15" x14ac:dyDescent="0.25">
      <c r="A11" s="42" t="s">
        <v>32</v>
      </c>
      <c r="B11" s="1">
        <v>9</v>
      </c>
      <c r="C11" s="1">
        <v>7</v>
      </c>
      <c r="D11" s="1">
        <v>22</v>
      </c>
      <c r="E11" s="1">
        <v>69</v>
      </c>
      <c r="F11" s="1">
        <v>18</v>
      </c>
      <c r="G11" s="1">
        <v>45</v>
      </c>
      <c r="H11" s="1">
        <v>5</v>
      </c>
      <c r="I11" s="1">
        <v>15</v>
      </c>
      <c r="J11" s="1">
        <v>5</v>
      </c>
      <c r="K11" s="1">
        <v>12</v>
      </c>
      <c r="L11" s="1">
        <v>4</v>
      </c>
      <c r="M11" s="1">
        <v>1</v>
      </c>
      <c r="N11" s="3">
        <v>212</v>
      </c>
      <c r="O11" s="17"/>
    </row>
    <row r="12" spans="1:15" ht="15" x14ac:dyDescent="0.25">
      <c r="A12" s="41" t="s">
        <v>16</v>
      </c>
      <c r="B12" s="1">
        <v>50</v>
      </c>
      <c r="C12" s="1">
        <v>24</v>
      </c>
      <c r="D12" s="1">
        <v>29</v>
      </c>
      <c r="E12" s="1">
        <v>32</v>
      </c>
      <c r="F12" s="1">
        <v>34</v>
      </c>
      <c r="G12" s="1">
        <v>28</v>
      </c>
      <c r="H12" s="1">
        <v>30</v>
      </c>
      <c r="I12" s="1">
        <v>125</v>
      </c>
      <c r="J12" s="1">
        <v>43</v>
      </c>
      <c r="K12" s="1">
        <v>27</v>
      </c>
      <c r="L12" s="1">
        <v>39</v>
      </c>
      <c r="M12" s="1">
        <v>45</v>
      </c>
      <c r="N12" s="3">
        <v>506</v>
      </c>
      <c r="O12" s="17"/>
    </row>
    <row r="13" spans="1:15" ht="15" x14ac:dyDescent="0.25">
      <c r="A13" s="41" t="s">
        <v>17</v>
      </c>
      <c r="B13" s="1">
        <v>446</v>
      </c>
      <c r="C13" s="1">
        <v>304</v>
      </c>
      <c r="D13" s="1">
        <v>576</v>
      </c>
      <c r="E13" s="1">
        <v>390</v>
      </c>
      <c r="F13" s="1">
        <v>305</v>
      </c>
      <c r="G13" s="1">
        <v>441</v>
      </c>
      <c r="H13" s="1">
        <v>547</v>
      </c>
      <c r="I13" s="1">
        <v>1061</v>
      </c>
      <c r="J13" s="1">
        <v>451</v>
      </c>
      <c r="K13" s="1">
        <v>422</v>
      </c>
      <c r="L13" s="1">
        <v>573</v>
      </c>
      <c r="M13" s="1">
        <v>813</v>
      </c>
      <c r="N13" s="3">
        <v>6329</v>
      </c>
      <c r="O13" s="17"/>
    </row>
    <row r="14" spans="1:15" ht="15" x14ac:dyDescent="0.25">
      <c r="A14" s="41" t="s">
        <v>18</v>
      </c>
      <c r="B14" s="1">
        <v>520</v>
      </c>
      <c r="C14" s="1">
        <v>412</v>
      </c>
      <c r="D14" s="1">
        <v>700</v>
      </c>
      <c r="E14" s="1">
        <v>640</v>
      </c>
      <c r="F14" s="1">
        <v>611</v>
      </c>
      <c r="G14" s="1">
        <v>546</v>
      </c>
      <c r="H14" s="1">
        <v>468</v>
      </c>
      <c r="I14" s="1">
        <v>452</v>
      </c>
      <c r="J14" s="1">
        <v>431</v>
      </c>
      <c r="K14" s="1">
        <v>349</v>
      </c>
      <c r="L14" s="1">
        <v>741</v>
      </c>
      <c r="M14" s="1">
        <v>818</v>
      </c>
      <c r="N14" s="3">
        <v>6688</v>
      </c>
      <c r="O14" s="17"/>
    </row>
    <row r="15" spans="1:15" ht="15" x14ac:dyDescent="0.25">
      <c r="A15" s="41" t="s">
        <v>19</v>
      </c>
      <c r="B15" s="1">
        <v>5</v>
      </c>
      <c r="C15" s="1">
        <v>18</v>
      </c>
      <c r="D15" s="1">
        <v>10</v>
      </c>
      <c r="E15" s="1">
        <v>11</v>
      </c>
      <c r="F15" s="1">
        <v>6</v>
      </c>
      <c r="G15" s="1">
        <v>6</v>
      </c>
      <c r="H15" s="1">
        <v>10</v>
      </c>
      <c r="I15" s="1">
        <v>7</v>
      </c>
      <c r="J15" s="1">
        <v>15</v>
      </c>
      <c r="K15" s="1">
        <v>7</v>
      </c>
      <c r="L15" s="1">
        <v>7</v>
      </c>
      <c r="M15" s="1">
        <v>16</v>
      </c>
      <c r="N15" s="3">
        <v>118</v>
      </c>
      <c r="O15" s="17"/>
    </row>
    <row r="16" spans="1:15" ht="15" x14ac:dyDescent="0.25">
      <c r="A16" s="42" t="s">
        <v>33</v>
      </c>
      <c r="B16" s="1">
        <v>73</v>
      </c>
      <c r="C16" s="1">
        <v>39</v>
      </c>
      <c r="D16" s="1">
        <v>34</v>
      </c>
      <c r="E16" s="1">
        <v>31</v>
      </c>
      <c r="F16" s="1">
        <v>35</v>
      </c>
      <c r="G16" s="1">
        <v>70</v>
      </c>
      <c r="H16" s="1">
        <v>26</v>
      </c>
      <c r="I16" s="1">
        <v>93</v>
      </c>
      <c r="J16" s="1">
        <v>53</v>
      </c>
      <c r="K16" s="1">
        <v>44</v>
      </c>
      <c r="L16" s="1">
        <v>47</v>
      </c>
      <c r="M16" s="1">
        <v>97</v>
      </c>
      <c r="N16" s="3">
        <v>642</v>
      </c>
      <c r="O16" s="17"/>
    </row>
    <row r="17" spans="1:15" ht="15" x14ac:dyDescent="0.25">
      <c r="A17" s="41" t="s">
        <v>20</v>
      </c>
      <c r="B17" s="1">
        <v>45</v>
      </c>
      <c r="C17" s="1">
        <v>24</v>
      </c>
      <c r="D17" s="1">
        <v>44</v>
      </c>
      <c r="E17" s="1">
        <v>43</v>
      </c>
      <c r="F17" s="1">
        <v>52</v>
      </c>
      <c r="G17" s="1">
        <v>9</v>
      </c>
      <c r="H17" s="1">
        <v>18</v>
      </c>
      <c r="I17" s="1">
        <v>46</v>
      </c>
      <c r="J17" s="1">
        <v>22</v>
      </c>
      <c r="K17" s="1">
        <v>23</v>
      </c>
      <c r="L17" s="1">
        <v>62</v>
      </c>
      <c r="M17" s="1">
        <v>16</v>
      </c>
      <c r="N17" s="3">
        <v>404</v>
      </c>
      <c r="O17" s="17"/>
    </row>
    <row r="18" spans="1:15" ht="15" x14ac:dyDescent="0.25">
      <c r="A18" s="41" t="s">
        <v>21</v>
      </c>
      <c r="B18" s="1">
        <v>384</v>
      </c>
      <c r="C18" s="1">
        <v>245</v>
      </c>
      <c r="D18" s="1">
        <v>329</v>
      </c>
      <c r="E18" s="1">
        <v>288</v>
      </c>
      <c r="F18" s="1">
        <v>274</v>
      </c>
      <c r="G18" s="1">
        <v>280</v>
      </c>
      <c r="H18" s="1">
        <v>243</v>
      </c>
      <c r="I18" s="1">
        <v>150</v>
      </c>
      <c r="J18" s="1">
        <v>378</v>
      </c>
      <c r="K18" s="1">
        <v>308</v>
      </c>
      <c r="L18" s="1">
        <v>273</v>
      </c>
      <c r="M18" s="1">
        <v>275</v>
      </c>
      <c r="N18" s="3">
        <v>3427</v>
      </c>
      <c r="O18" s="17"/>
    </row>
    <row r="19" spans="1:15" ht="15" x14ac:dyDescent="0.25">
      <c r="A19" s="42" t="s">
        <v>34</v>
      </c>
      <c r="B19" s="1">
        <v>10</v>
      </c>
      <c r="C19" s="1">
        <v>11</v>
      </c>
      <c r="D19" s="1">
        <v>25</v>
      </c>
      <c r="E19" s="1">
        <v>16</v>
      </c>
      <c r="F19" s="1">
        <v>16</v>
      </c>
      <c r="G19" s="1">
        <v>14</v>
      </c>
      <c r="H19" s="1">
        <v>4</v>
      </c>
      <c r="I19" s="1">
        <v>2</v>
      </c>
      <c r="J19" s="1">
        <v>15</v>
      </c>
      <c r="K19" s="1">
        <v>10</v>
      </c>
      <c r="L19" s="1">
        <v>8</v>
      </c>
      <c r="M19" s="1">
        <v>73</v>
      </c>
      <c r="N19" s="3">
        <v>204</v>
      </c>
      <c r="O19" s="17"/>
    </row>
    <row r="20" spans="1:15" ht="15" x14ac:dyDescent="0.25">
      <c r="A20" s="42" t="s">
        <v>35</v>
      </c>
      <c r="B20" s="1">
        <v>14</v>
      </c>
      <c r="C20" s="1">
        <v>14</v>
      </c>
      <c r="D20" s="1">
        <v>50</v>
      </c>
      <c r="E20" s="1">
        <v>67</v>
      </c>
      <c r="F20" s="1">
        <v>7</v>
      </c>
      <c r="G20" s="1">
        <v>12</v>
      </c>
      <c r="H20" s="1">
        <v>8</v>
      </c>
      <c r="I20" s="1">
        <v>104</v>
      </c>
      <c r="J20" s="1">
        <v>32</v>
      </c>
      <c r="K20" s="1">
        <v>23</v>
      </c>
      <c r="L20" s="1">
        <v>27</v>
      </c>
      <c r="M20" s="1">
        <v>34</v>
      </c>
      <c r="N20" s="3">
        <v>392</v>
      </c>
      <c r="O20" s="17"/>
    </row>
    <row r="21" spans="1:15" ht="15" x14ac:dyDescent="0.25">
      <c r="A21" s="41" t="s">
        <v>22</v>
      </c>
      <c r="B21" s="1">
        <v>53</v>
      </c>
      <c r="C21" s="1">
        <v>16</v>
      </c>
      <c r="D21" s="1">
        <v>24</v>
      </c>
      <c r="E21" s="1">
        <v>28</v>
      </c>
      <c r="F21" s="1">
        <v>18</v>
      </c>
      <c r="G21" s="1">
        <v>16</v>
      </c>
      <c r="H21" s="1">
        <v>6</v>
      </c>
      <c r="I21" s="1">
        <v>7</v>
      </c>
      <c r="J21" s="1">
        <v>34</v>
      </c>
      <c r="K21" s="1">
        <v>13</v>
      </c>
      <c r="L21" s="1">
        <v>18</v>
      </c>
      <c r="M21" s="1">
        <v>6</v>
      </c>
      <c r="N21" s="3">
        <v>239</v>
      </c>
      <c r="O21" s="17"/>
    </row>
    <row r="22" spans="1:15" ht="15" x14ac:dyDescent="0.25">
      <c r="A22" s="41" t="s">
        <v>23</v>
      </c>
      <c r="B22" s="1">
        <v>34</v>
      </c>
      <c r="C22" s="1">
        <v>27</v>
      </c>
      <c r="D22" s="1">
        <v>112</v>
      </c>
      <c r="E22" s="1">
        <v>71</v>
      </c>
      <c r="F22" s="1">
        <v>43</v>
      </c>
      <c r="G22" s="1">
        <v>116</v>
      </c>
      <c r="H22" s="1">
        <v>23</v>
      </c>
      <c r="I22" s="1">
        <v>46</v>
      </c>
      <c r="J22" s="1">
        <v>10</v>
      </c>
      <c r="K22" s="1">
        <v>8</v>
      </c>
      <c r="L22" s="1">
        <v>128</v>
      </c>
      <c r="M22" s="1">
        <v>269</v>
      </c>
      <c r="N22" s="3">
        <v>887</v>
      </c>
      <c r="O22" s="17"/>
    </row>
    <row r="23" spans="1:15" ht="17.25" x14ac:dyDescent="0.25">
      <c r="A23" s="42" t="s">
        <v>66</v>
      </c>
      <c r="B23" s="1">
        <v>66</v>
      </c>
      <c r="C23" s="1">
        <v>85</v>
      </c>
      <c r="D23" s="1">
        <v>112</v>
      </c>
      <c r="E23" s="1">
        <v>81</v>
      </c>
      <c r="F23" s="1">
        <v>81</v>
      </c>
      <c r="G23" s="1">
        <v>117</v>
      </c>
      <c r="H23" s="1">
        <v>76</v>
      </c>
      <c r="I23" s="1">
        <v>81</v>
      </c>
      <c r="J23" s="1">
        <v>76</v>
      </c>
      <c r="K23" s="1">
        <v>71</v>
      </c>
      <c r="L23" s="1">
        <v>59</v>
      </c>
      <c r="M23" s="1">
        <v>88</v>
      </c>
      <c r="N23" s="3">
        <v>993</v>
      </c>
      <c r="O23" s="17"/>
    </row>
    <row r="24" spans="1:15" ht="15" x14ac:dyDescent="0.25">
      <c r="A24" s="41" t="s">
        <v>24</v>
      </c>
      <c r="B24" s="1">
        <v>78</v>
      </c>
      <c r="C24" s="1">
        <v>45</v>
      </c>
      <c r="D24" s="1">
        <v>39</v>
      </c>
      <c r="E24" s="1">
        <v>26</v>
      </c>
      <c r="F24" s="1">
        <v>26</v>
      </c>
      <c r="G24" s="1">
        <v>18</v>
      </c>
      <c r="H24" s="1">
        <v>27</v>
      </c>
      <c r="I24" s="1">
        <v>15</v>
      </c>
      <c r="J24" s="1">
        <v>19</v>
      </c>
      <c r="K24" s="1">
        <v>20</v>
      </c>
      <c r="L24" s="1">
        <v>20</v>
      </c>
      <c r="M24" s="1">
        <v>28</v>
      </c>
      <c r="N24" s="3">
        <v>361</v>
      </c>
      <c r="O24" s="17"/>
    </row>
    <row r="25" spans="1:15" ht="17.25" x14ac:dyDescent="0.25">
      <c r="A25" s="42" t="s">
        <v>47</v>
      </c>
      <c r="B25" s="1">
        <v>48</v>
      </c>
      <c r="C25" s="1">
        <v>107</v>
      </c>
      <c r="D25" s="1">
        <v>82</v>
      </c>
      <c r="E25" s="1">
        <v>87</v>
      </c>
      <c r="F25" s="1">
        <v>101</v>
      </c>
      <c r="G25" s="1">
        <v>79</v>
      </c>
      <c r="H25" s="1">
        <v>78</v>
      </c>
      <c r="I25" s="1">
        <v>110</v>
      </c>
      <c r="J25" s="1">
        <v>78</v>
      </c>
      <c r="K25" s="1">
        <v>79</v>
      </c>
      <c r="L25" s="1">
        <v>92</v>
      </c>
      <c r="M25" s="1">
        <v>90</v>
      </c>
      <c r="N25" s="3">
        <v>1031</v>
      </c>
      <c r="O25" s="17"/>
    </row>
    <row r="26" spans="1:15" ht="15" x14ac:dyDescent="0.25">
      <c r="A26" s="42" t="s">
        <v>37</v>
      </c>
      <c r="B26" s="73">
        <v>44</v>
      </c>
      <c r="C26" s="73">
        <v>16</v>
      </c>
      <c r="D26" s="73">
        <v>18</v>
      </c>
      <c r="E26" s="73">
        <v>38</v>
      </c>
      <c r="F26" s="73">
        <v>29</v>
      </c>
      <c r="G26" s="73">
        <v>41</v>
      </c>
      <c r="H26" s="73">
        <v>4</v>
      </c>
      <c r="I26" s="73">
        <v>15</v>
      </c>
      <c r="J26" s="73">
        <v>67</v>
      </c>
      <c r="K26" s="73">
        <v>92</v>
      </c>
      <c r="L26" s="73">
        <v>9</v>
      </c>
      <c r="M26" s="73">
        <v>27</v>
      </c>
      <c r="N26" s="74">
        <v>400</v>
      </c>
      <c r="O26" s="17"/>
    </row>
    <row r="27" spans="1:15" ht="15" x14ac:dyDescent="0.25">
      <c r="A27" s="41" t="s">
        <v>38</v>
      </c>
      <c r="B27" s="1">
        <v>26</v>
      </c>
      <c r="C27" s="1">
        <v>10</v>
      </c>
      <c r="D27" s="1">
        <v>9</v>
      </c>
      <c r="E27" s="1">
        <v>30</v>
      </c>
      <c r="F27" s="1">
        <v>15</v>
      </c>
      <c r="G27" s="1">
        <v>4</v>
      </c>
      <c r="H27" s="1">
        <v>4</v>
      </c>
      <c r="I27" s="1">
        <v>31</v>
      </c>
      <c r="J27" s="1">
        <v>5</v>
      </c>
      <c r="K27" s="1">
        <v>10</v>
      </c>
      <c r="L27" s="1">
        <v>23</v>
      </c>
      <c r="M27" s="1">
        <v>16</v>
      </c>
      <c r="N27" s="3">
        <v>183</v>
      </c>
      <c r="O27" s="17"/>
    </row>
    <row r="28" spans="1:15" ht="15" x14ac:dyDescent="0.25">
      <c r="A28" s="41" t="s">
        <v>25</v>
      </c>
      <c r="B28" s="1">
        <v>252</v>
      </c>
      <c r="C28" s="1">
        <v>203</v>
      </c>
      <c r="D28" s="1">
        <v>298</v>
      </c>
      <c r="E28" s="1">
        <v>352</v>
      </c>
      <c r="F28" s="1">
        <v>289</v>
      </c>
      <c r="G28" s="1">
        <v>286</v>
      </c>
      <c r="H28" s="1">
        <v>209</v>
      </c>
      <c r="I28" s="1">
        <v>133</v>
      </c>
      <c r="J28" s="1">
        <v>622</v>
      </c>
      <c r="K28" s="1">
        <v>300</v>
      </c>
      <c r="L28" s="1">
        <v>289</v>
      </c>
      <c r="M28" s="1">
        <v>294</v>
      </c>
      <c r="N28" s="3">
        <v>3527</v>
      </c>
      <c r="O28" s="17"/>
    </row>
    <row r="29" spans="1:15" ht="15" x14ac:dyDescent="0.25">
      <c r="A29" s="41" t="s">
        <v>26</v>
      </c>
      <c r="B29" s="1">
        <v>48</v>
      </c>
      <c r="C29" s="1">
        <v>39</v>
      </c>
      <c r="D29" s="1">
        <v>91</v>
      </c>
      <c r="E29" s="1">
        <v>60</v>
      </c>
      <c r="F29" s="1">
        <v>66</v>
      </c>
      <c r="G29" s="1">
        <v>34</v>
      </c>
      <c r="H29" s="1">
        <v>139</v>
      </c>
      <c r="I29" s="1">
        <v>485</v>
      </c>
      <c r="J29" s="1">
        <v>92</v>
      </c>
      <c r="K29" s="1">
        <v>95</v>
      </c>
      <c r="L29" s="1">
        <v>63</v>
      </c>
      <c r="M29" s="1">
        <v>89</v>
      </c>
      <c r="N29" s="3">
        <v>1301</v>
      </c>
      <c r="O29" s="17"/>
    </row>
    <row r="30" spans="1:15" ht="18" thickBot="1" x14ac:dyDescent="0.3">
      <c r="A30" s="41" t="s">
        <v>51</v>
      </c>
      <c r="B30" s="87">
        <v>169</v>
      </c>
      <c r="C30" s="87">
        <v>189</v>
      </c>
      <c r="D30" s="87">
        <v>517</v>
      </c>
      <c r="E30" s="87">
        <v>275</v>
      </c>
      <c r="F30" s="87">
        <v>278</v>
      </c>
      <c r="G30" s="87">
        <v>395</v>
      </c>
      <c r="H30" s="87">
        <v>148</v>
      </c>
      <c r="I30" s="87">
        <v>183</v>
      </c>
      <c r="J30" s="87">
        <v>495</v>
      </c>
      <c r="K30" s="87">
        <v>160</v>
      </c>
      <c r="L30" s="87">
        <v>171</v>
      </c>
      <c r="M30" s="87">
        <v>204</v>
      </c>
      <c r="N30" s="74">
        <v>7666</v>
      </c>
      <c r="O30" s="17"/>
    </row>
    <row r="31" spans="1:15" ht="16.5" thickTop="1" thickBot="1" x14ac:dyDescent="0.3">
      <c r="A31" s="43" t="s">
        <v>53</v>
      </c>
      <c r="B31" s="78">
        <v>22729</v>
      </c>
      <c r="C31" s="78">
        <v>21133</v>
      </c>
      <c r="D31" s="78">
        <v>28597</v>
      </c>
      <c r="E31" s="78">
        <v>23010</v>
      </c>
      <c r="F31" s="78">
        <v>25155</v>
      </c>
      <c r="G31" s="78">
        <v>25078</v>
      </c>
      <c r="H31" s="78">
        <v>21676</v>
      </c>
      <c r="I31" s="78">
        <v>18958</v>
      </c>
      <c r="J31" s="78">
        <v>23906</v>
      </c>
      <c r="K31" s="78">
        <v>26724</v>
      </c>
      <c r="L31" s="78">
        <v>25242</v>
      </c>
      <c r="M31" s="78">
        <v>22728</v>
      </c>
      <c r="N31" s="79">
        <v>39287</v>
      </c>
      <c r="O31" s="17"/>
    </row>
    <row r="32" spans="1:15" ht="15.75" thickTop="1" x14ac:dyDescent="0.25">
      <c r="A32" s="41" t="s">
        <v>28</v>
      </c>
      <c r="B32" s="40">
        <v>18</v>
      </c>
      <c r="C32" s="40">
        <v>16</v>
      </c>
      <c r="D32" s="40">
        <v>25</v>
      </c>
      <c r="E32" s="40">
        <v>16</v>
      </c>
      <c r="F32" s="40">
        <v>39</v>
      </c>
      <c r="G32" s="40">
        <v>21</v>
      </c>
      <c r="H32" s="40">
        <v>22</v>
      </c>
      <c r="I32" s="40">
        <v>23</v>
      </c>
      <c r="J32" s="40">
        <v>12</v>
      </c>
      <c r="K32" s="40">
        <v>17</v>
      </c>
      <c r="L32" s="40">
        <v>21</v>
      </c>
      <c r="M32" s="40">
        <v>13</v>
      </c>
      <c r="N32" s="2">
        <v>243</v>
      </c>
      <c r="O32" s="17"/>
    </row>
    <row r="33" spans="1:18" ht="15" x14ac:dyDescent="0.25">
      <c r="A33" s="44" t="s">
        <v>29</v>
      </c>
      <c r="B33" s="34">
        <v>441</v>
      </c>
      <c r="C33" s="34">
        <v>320</v>
      </c>
      <c r="D33" s="34">
        <v>564</v>
      </c>
      <c r="E33" s="34">
        <v>394</v>
      </c>
      <c r="F33" s="34">
        <v>538</v>
      </c>
      <c r="G33" s="34">
        <v>607</v>
      </c>
      <c r="H33" s="34">
        <v>249</v>
      </c>
      <c r="I33" s="34">
        <v>399</v>
      </c>
      <c r="J33" s="34">
        <v>457</v>
      </c>
      <c r="K33" s="34">
        <v>362</v>
      </c>
      <c r="L33" s="34">
        <v>402</v>
      </c>
      <c r="M33" s="34">
        <v>334</v>
      </c>
      <c r="N33" s="35">
        <v>5067</v>
      </c>
      <c r="O33" s="17"/>
    </row>
    <row r="34" spans="1:18" ht="15.75" thickBot="1" x14ac:dyDescent="0.3">
      <c r="A34" s="45" t="s">
        <v>30</v>
      </c>
      <c r="B34" s="36">
        <v>352</v>
      </c>
      <c r="C34" s="36">
        <v>314</v>
      </c>
      <c r="D34" s="36">
        <v>466</v>
      </c>
      <c r="E34" s="36">
        <v>364</v>
      </c>
      <c r="F34" s="36">
        <v>476</v>
      </c>
      <c r="G34" s="36">
        <v>364</v>
      </c>
      <c r="H34" s="36">
        <v>312</v>
      </c>
      <c r="I34" s="36">
        <v>372</v>
      </c>
      <c r="J34" s="36">
        <v>311</v>
      </c>
      <c r="K34" s="36">
        <v>398</v>
      </c>
      <c r="L34" s="36">
        <v>374</v>
      </c>
      <c r="M34" s="36">
        <v>306</v>
      </c>
      <c r="N34" s="37">
        <v>4409</v>
      </c>
      <c r="O34" s="17"/>
    </row>
    <row r="35" spans="1:18" ht="16.5" thickTop="1" thickBot="1" x14ac:dyDescent="0.3">
      <c r="A35" s="75" t="s">
        <v>42</v>
      </c>
      <c r="B35" s="76">
        <v>811</v>
      </c>
      <c r="C35" s="76">
        <v>650</v>
      </c>
      <c r="D35" s="76">
        <v>1055</v>
      </c>
      <c r="E35" s="76">
        <v>774</v>
      </c>
      <c r="F35" s="76">
        <v>1053</v>
      </c>
      <c r="G35" s="76">
        <v>992</v>
      </c>
      <c r="H35" s="76">
        <v>583</v>
      </c>
      <c r="I35" s="76">
        <v>794</v>
      </c>
      <c r="J35" s="76">
        <v>780</v>
      </c>
      <c r="K35" s="76">
        <v>777</v>
      </c>
      <c r="L35" s="76">
        <v>797</v>
      </c>
      <c r="M35" s="76">
        <v>653</v>
      </c>
      <c r="N35" s="77">
        <v>9719</v>
      </c>
      <c r="O35" s="17"/>
    </row>
    <row r="36" spans="1:18" s="19" customFormat="1" ht="16.5" thickTop="1" thickBot="1" x14ac:dyDescent="0.3">
      <c r="A36" s="46" t="s">
        <v>52</v>
      </c>
      <c r="B36" s="80">
        <v>23540</v>
      </c>
      <c r="C36" s="80">
        <v>21783</v>
      </c>
      <c r="D36" s="80">
        <v>29652</v>
      </c>
      <c r="E36" s="80">
        <v>23784</v>
      </c>
      <c r="F36" s="80">
        <v>26208</v>
      </c>
      <c r="G36" s="80">
        <v>26070</v>
      </c>
      <c r="H36" s="80">
        <v>22259</v>
      </c>
      <c r="I36" s="80">
        <v>19752</v>
      </c>
      <c r="J36" s="80">
        <v>24686</v>
      </c>
      <c r="K36" s="80">
        <v>27501</v>
      </c>
      <c r="L36" s="80">
        <v>26039</v>
      </c>
      <c r="M36" s="81">
        <v>23381</v>
      </c>
      <c r="N36" s="82">
        <v>49006</v>
      </c>
      <c r="O36" s="18"/>
    </row>
    <row r="37" spans="1:18" ht="15.75" thickTop="1" x14ac:dyDescent="0.25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8" ht="15.75" x14ac:dyDescent="0.25">
      <c r="A38" s="84" t="s">
        <v>55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8" ht="15.75" x14ac:dyDescent="0.25">
      <c r="A39" s="84" t="s">
        <v>56</v>
      </c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20"/>
      <c r="P39" s="20"/>
      <c r="Q39" s="20"/>
      <c r="R39" s="20"/>
    </row>
    <row r="40" spans="1:18" s="21" customFormat="1" ht="15" x14ac:dyDescent="0.25">
      <c r="A40" s="85" t="s">
        <v>68</v>
      </c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17"/>
      <c r="P40" s="17"/>
      <c r="Q40" s="17"/>
      <c r="R40" s="17"/>
    </row>
    <row r="41" spans="1:18" ht="15" x14ac:dyDescent="0.25">
      <c r="A41" s="28"/>
      <c r="B41" s="61"/>
      <c r="C41" s="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7"/>
      <c r="P41" s="17"/>
      <c r="Q41" s="17"/>
      <c r="R41" s="17"/>
    </row>
    <row r="42" spans="1:18" ht="15" x14ac:dyDescent="0.25">
      <c r="A42" s="28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7"/>
      <c r="P42" s="17"/>
      <c r="Q42" s="17"/>
      <c r="R42" s="17"/>
    </row>
    <row r="43" spans="1:18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INDEX</vt:lpstr>
      <vt:lpstr>MV (1)</vt:lpstr>
      <vt:lpstr>PC (2)</vt:lpstr>
      <vt:lpstr>LCV (incl LBC) (3)</vt:lpstr>
      <vt:lpstr>MCV (4)</vt:lpstr>
      <vt:lpstr>HCV (5)</vt:lpstr>
      <vt:lpstr>MCV+HCV (6)</vt:lpstr>
      <vt:lpstr>MHBC (7)</vt:lpstr>
      <vt:lpstr>'HCV (5)'!Print_Area</vt:lpstr>
      <vt:lpstr>'LCV (incl LBC) (3)'!Print_Area</vt:lpstr>
      <vt:lpstr>'MCV (4)'!Print_Area</vt:lpstr>
      <vt:lpstr>'MCV+HCV (6)'!Print_Area</vt:lpstr>
      <vt:lpstr>'MHBC (7)'!Print_Area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Francesca PIAZZA</cp:lastModifiedBy>
  <cp:lastPrinted>2011-11-18T08:51:25Z</cp:lastPrinted>
  <dcterms:created xsi:type="dcterms:W3CDTF">2004-03-08T14:28:15Z</dcterms:created>
  <dcterms:modified xsi:type="dcterms:W3CDTF">2019-05-22T15:07:57Z</dcterms:modified>
</cp:coreProperties>
</file>