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Veridian-Heliograph\PCB\PCBv1.0\"/>
    </mc:Choice>
  </mc:AlternateContent>
  <xr:revisionPtr revIDLastSave="0" documentId="13_ncr:1_{DE9FF670-6120-4396-9F85-CDFBC82BEC15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<sst xmlns="http://schemas.openxmlformats.org/spreadsheetml/2006/main" count="179" uniqueCount="159">
  <si>
    <t>Reference</t>
  </si>
  <si>
    <t xml:space="preserve"> Quantity</t>
  </si>
  <si>
    <t xml:space="preserve"> Value</t>
  </si>
  <si>
    <t xml:space="preserve"> Footprint</t>
  </si>
  <si>
    <t xml:space="preserve"> Manufacture</t>
  </si>
  <si>
    <t xml:space="preserve">AE1 </t>
  </si>
  <si>
    <t>Antenna_Shield</t>
  </si>
  <si>
    <t xml:space="preserve">C7 C12 </t>
  </si>
  <si>
    <t>100uF</t>
  </si>
  <si>
    <t>Capacitor_SMD:C_1206_3216Metric</t>
  </si>
  <si>
    <t xml:space="preserve">C14 C17 </t>
  </si>
  <si>
    <t>10F</t>
  </si>
  <si>
    <t>Veridian-Library-KiCad:SCCT20E106SRB</t>
  </si>
  <si>
    <t>SCCT20E106SRB</t>
  </si>
  <si>
    <t>1uF</t>
  </si>
  <si>
    <t>Capacitor_SMD:C_0603_1608Metric</t>
  </si>
  <si>
    <t xml:space="preserve">C5 C6 C15 C16 C18 C19 C23 C28 </t>
  </si>
  <si>
    <t>10nF</t>
  </si>
  <si>
    <t xml:space="preserve">C2 C3 </t>
  </si>
  <si>
    <t>4.7uF</t>
  </si>
  <si>
    <t>Capacitor_SMD:C_0805_2012Metric</t>
  </si>
  <si>
    <t xml:space="preserve">D1 D3 </t>
  </si>
  <si>
    <t>Schottky</t>
  </si>
  <si>
    <t>Diode_SMD:D_SOD-323_HandSoldering</t>
  </si>
  <si>
    <t>B0530WS</t>
  </si>
  <si>
    <t xml:space="preserve">D2 </t>
  </si>
  <si>
    <t>LED</t>
  </si>
  <si>
    <t>Diode_SMD:D_0805_2012Metric</t>
  </si>
  <si>
    <t xml:space="preserve">D4 </t>
  </si>
  <si>
    <t>5.1V</t>
  </si>
  <si>
    <t>Diode_SMD:D_SOD-523</t>
  </si>
  <si>
    <t xml:space="preserve">J1 </t>
  </si>
  <si>
    <t>Conn_01x10_Female</t>
  </si>
  <si>
    <t>Margo_Lib:AYF531035</t>
  </si>
  <si>
    <t xml:space="preserve">J2 </t>
  </si>
  <si>
    <t>Solar1+</t>
  </si>
  <si>
    <t xml:space="preserve">J3 J6 </t>
  </si>
  <si>
    <t>GND</t>
  </si>
  <si>
    <t xml:space="preserve">J4 </t>
  </si>
  <si>
    <t>Conn_02x05_Odd_Even</t>
  </si>
  <si>
    <t xml:space="preserve">J5 </t>
  </si>
  <si>
    <t>Solar2+</t>
  </si>
  <si>
    <t xml:space="preserve">J7 </t>
  </si>
  <si>
    <t>Screw_Terminal_01x01</t>
  </si>
  <si>
    <t>Veridian-Library-KiCad:Right Angle Screw Terminal M3M4</t>
  </si>
  <si>
    <t>Keystone Electronics</t>
  </si>
  <si>
    <t xml:space="preserve">L2 </t>
  </si>
  <si>
    <t>0.47uH</t>
  </si>
  <si>
    <t>Inductor_SMD:L_0806_2016Metric</t>
  </si>
  <si>
    <t>DFE201612E</t>
  </si>
  <si>
    <t xml:space="preserve">L3 </t>
  </si>
  <si>
    <t>22uH</t>
  </si>
  <si>
    <t>Inductor_SMD:L_1008_2520Metric</t>
  </si>
  <si>
    <t xml:space="preserve">R1 R2 R6 R12 R13 R14 R15 </t>
  </si>
  <si>
    <t>1M</t>
  </si>
  <si>
    <t>Resistor_SMD:R_0603_1608Metric</t>
  </si>
  <si>
    <t xml:space="preserve">R3 </t>
  </si>
  <si>
    <t xml:space="preserve">R4 </t>
  </si>
  <si>
    <t>412k</t>
  </si>
  <si>
    <t xml:space="preserve">R5 </t>
  </si>
  <si>
    <t>91k</t>
  </si>
  <si>
    <t xml:space="preserve">ROV3 </t>
  </si>
  <si>
    <t>4.32M</t>
  </si>
  <si>
    <t xml:space="preserve">ROV4 </t>
  </si>
  <si>
    <t>8.66M</t>
  </si>
  <si>
    <t xml:space="preserve">U2 </t>
  </si>
  <si>
    <t>MAX-M10Q</t>
  </si>
  <si>
    <t>RF_GPS:ublox_MAX</t>
  </si>
  <si>
    <t xml:space="preserve">U4 </t>
  </si>
  <si>
    <t>STM32WB5MMGH6TR</t>
  </si>
  <si>
    <t>Veridian-Library-KiCad:XCVR_STM32WB5MMGH6TR</t>
  </si>
  <si>
    <t>STMicroelectronics</t>
  </si>
  <si>
    <t xml:space="preserve">U5 </t>
  </si>
  <si>
    <t>BQ25505</t>
  </si>
  <si>
    <t>Package_DFN_QFN:QFN-20-1EP_3.5x3.5mm_P0.5mm_EP2x2mm_ThermalVias</t>
  </si>
  <si>
    <t xml:space="preserve">U6 </t>
  </si>
  <si>
    <t>LIS3DH</t>
  </si>
  <si>
    <t>Package_LGA:LGA-16_3x3mm_P0.5mm_LayoutBorder3x5y</t>
  </si>
  <si>
    <t xml:space="preserve">U7 </t>
  </si>
  <si>
    <t>TPS63802</t>
  </si>
  <si>
    <t>Margo_Lib:VREG_TPS63802DLAR</t>
  </si>
  <si>
    <t>MANUFACTURER Part</t>
  </si>
  <si>
    <t>Digikey Part</t>
  </si>
  <si>
    <t>KYOCERA AVX</t>
  </si>
  <si>
    <t>478-11288-ND</t>
  </si>
  <si>
    <t>B0530WSRRGCT-ND</t>
  </si>
  <si>
    <t>Taiwan Semiconductor Corporation</t>
  </si>
  <si>
    <t>LS R976-NR-1</t>
  </si>
  <si>
    <t>OSRAM Opto Semiconductors Inc.</t>
  </si>
  <si>
    <t>475-1278-1-ND</t>
  </si>
  <si>
    <t>BZT52C5V1T-TP</t>
  </si>
  <si>
    <t>Micro Commercial Co</t>
  </si>
  <si>
    <t>BZT52C5V1T-TPMSCT-ND</t>
  </si>
  <si>
    <t>Panasonic Electric Works</t>
  </si>
  <si>
    <t>AYF531035A</t>
  </si>
  <si>
    <t>255-5667-ND</t>
  </si>
  <si>
    <t>DNF</t>
  </si>
  <si>
    <t>PM20C05VBDN</t>
  </si>
  <si>
    <t>METZ CONNECT USA Inc.</t>
  </si>
  <si>
    <t>1849-1015-ND</t>
  </si>
  <si>
    <t>36-7781-ND</t>
  </si>
  <si>
    <t>Murata Electronics</t>
  </si>
  <si>
    <t>490-16593-1-ND</t>
  </si>
  <si>
    <t>CBC3225T220MR</t>
  </si>
  <si>
    <t>Taiyo Yuden</t>
  </si>
  <si>
    <t>587-1626-1-ND</t>
  </si>
  <si>
    <t>672-MAX-M10M-00BCT-ND</t>
  </si>
  <si>
    <t>U-Blox</t>
  </si>
  <si>
    <t>MAX-M10M-00B</t>
  </si>
  <si>
    <t>497-STM32WB5MMGH6CT-ND</t>
  </si>
  <si>
    <t>296-37078-1-ND</t>
  </si>
  <si>
    <t>BQ25505RGRR</t>
  </si>
  <si>
    <t>Texas Instruments</t>
  </si>
  <si>
    <t>LIS3DHTR</t>
  </si>
  <si>
    <t>497-10613-1-ND</t>
  </si>
  <si>
    <t>296-TPS63802DLARCT-ND</t>
  </si>
  <si>
    <t>TPS63802DLAR</t>
  </si>
  <si>
    <t>LS013B7DH03</t>
  </si>
  <si>
    <t>Sharp Microelectronics</t>
  </si>
  <si>
    <t>425-2903-ND</t>
  </si>
  <si>
    <t>DISP1</t>
  </si>
  <si>
    <t>SOLAR</t>
  </si>
  <si>
    <t>SM141K09L</t>
  </si>
  <si>
    <t>ANYSOLAR Ltd</t>
  </si>
  <si>
    <t>SM141K09L-ND</t>
  </si>
  <si>
    <t>PCB</t>
  </si>
  <si>
    <t>GRM31CD80J107MEA8K</t>
  </si>
  <si>
    <t>490-GRM31CD80J107MEA8KCT-ND</t>
  </si>
  <si>
    <t>GRM188R61A105KA61J</t>
  </si>
  <si>
    <t>490-6408-1-ND</t>
  </si>
  <si>
    <t>GRM1885C1H103JA01J</t>
  </si>
  <si>
    <t>490-GRM1885C1H103JA01JCT-ND</t>
  </si>
  <si>
    <t>GRM188Z71A475ME15D</t>
  </si>
  <si>
    <t>490-GRM188Z71A475ME15DCT-ND</t>
  </si>
  <si>
    <t>RC0603FR-071ML</t>
  </si>
  <si>
    <t>YAGEO</t>
  </si>
  <si>
    <t>311-1.00MHRCT-ND</t>
  </si>
  <si>
    <t>RC0603JR-07390RL</t>
  </si>
  <si>
    <t>311-390GRCT-ND</t>
  </si>
  <si>
    <t>RC0603FR-07412KL</t>
  </si>
  <si>
    <t>311-412KHRCT-ND</t>
  </si>
  <si>
    <t>RC0603FR-0791KL</t>
  </si>
  <si>
    <t>311-91.0KHRCT-ND</t>
  </si>
  <si>
    <t>RC0603FR-074M3L</t>
  </si>
  <si>
    <t>13-RC0603FR-074M3LCT-ND</t>
  </si>
  <si>
    <t>RC0603FR-078M66L</t>
  </si>
  <si>
    <t>RC0603FR-078M66L-ND</t>
  </si>
  <si>
    <t>Epoxy</t>
  </si>
  <si>
    <t>W3011A</t>
  </si>
  <si>
    <t>PulseLarsen Antennas</t>
  </si>
  <si>
    <t>553-1671-1-ND</t>
  </si>
  <si>
    <t>3.3pF</t>
  </si>
  <si>
    <t>Capacitor_SMD:C_0402_1005Metric</t>
  </si>
  <si>
    <t>C1, C10, C11, C13</t>
  </si>
  <si>
    <t>KEMET</t>
  </si>
  <si>
    <t>CBR04C339C5GAC</t>
  </si>
  <si>
    <t>399-6165-1-ND</t>
  </si>
  <si>
    <t>Cost CAD @100</t>
  </si>
  <si>
    <t>C4, C8, C9, C20, C21, C25, C26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</si>
</sst>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44" fontId="2" fillId="0" borderId="1" xfId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metz-connect-usa-inc/PM20C05VBDN/7794780" TargetMode="External"/><Relationship Id="rId2" Type="http://schemas.openxmlformats.org/officeDocument/2006/relationships/hyperlink" Target="https://www.digikey.ca/en/products/detail/micro-commercial-co/BZT52C5V1T-TP/966530" TargetMode="External"/><Relationship Id="rId1" Type="http://schemas.openxmlformats.org/officeDocument/2006/relationships/hyperlink" Target="https://www.digikey.ca/en/products/detail/osram-opto-semiconductors-inc/LS-R976-NR-1/122798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K11" sqref="K11"/>
    </sheetView>
  </sheetViews>
  <sheetFormatPr defaultRowHeight="15" x14ac:dyDescent="0.25"/>
  <cols>
    <col min="4" max="4" width="36.28515625" customWidth="1"/>
    <col min="5" max="5" width="14.7109375" bestFit="1" customWidth="1"/>
    <col min="6" max="6" width="19.5703125" bestFit="1" customWidth="1"/>
    <col min="7" max="7" width="19.5703125" customWidth="1"/>
    <col min="8" max="8" width="14.42578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81</v>
      </c>
      <c r="F1" s="1" t="s">
        <v>4</v>
      </c>
      <c r="G1" s="1" t="s">
        <v>82</v>
      </c>
      <c r="H1" s="1" t="s">
        <v>157</v>
      </c>
    </row>
    <row r="2" spans="1:8" x14ac:dyDescent="0.25">
      <c r="A2" t="s">
        <v>68</v>
      </c>
      <c r="B2">
        <v>1</v>
      </c>
      <c r="C2" t="s">
        <v>69</v>
      </c>
      <c r="D2" t="s">
        <v>70</v>
      </c>
      <c r="E2" t="s">
        <v>69</v>
      </c>
      <c r="F2" t="s">
        <v>71</v>
      </c>
      <c r="G2" t="s">
        <v>109</v>
      </c>
      <c r="H2" s="3">
        <v>15.1318</v>
      </c>
    </row>
    <row r="3" spans="1:8" x14ac:dyDescent="0.25">
      <c r="A3" t="s">
        <v>65</v>
      </c>
      <c r="B3">
        <v>1</v>
      </c>
      <c r="C3" t="s">
        <v>66</v>
      </c>
      <c r="D3" t="s">
        <v>67</v>
      </c>
      <c r="E3" t="s">
        <v>108</v>
      </c>
      <c r="F3" t="s">
        <v>107</v>
      </c>
      <c r="G3" t="s">
        <v>106</v>
      </c>
      <c r="H3" s="3">
        <v>12.2097</v>
      </c>
    </row>
    <row r="4" spans="1:8" x14ac:dyDescent="0.25">
      <c r="A4" t="s">
        <v>72</v>
      </c>
      <c r="B4">
        <v>1</v>
      </c>
      <c r="C4" t="s">
        <v>73</v>
      </c>
      <c r="D4" t="s">
        <v>74</v>
      </c>
      <c r="E4" t="s">
        <v>111</v>
      </c>
      <c r="F4" t="s">
        <v>112</v>
      </c>
      <c r="G4" t="s">
        <v>110</v>
      </c>
      <c r="H4" s="3">
        <v>5.0499000000000001</v>
      </c>
    </row>
    <row r="5" spans="1:8" x14ac:dyDescent="0.25">
      <c r="A5" t="s">
        <v>10</v>
      </c>
      <c r="B5">
        <v>2</v>
      </c>
      <c r="C5" t="s">
        <v>11</v>
      </c>
      <c r="D5" t="s">
        <v>12</v>
      </c>
      <c r="E5" t="s">
        <v>13</v>
      </c>
      <c r="F5" t="s">
        <v>83</v>
      </c>
      <c r="G5" t="s">
        <v>84</v>
      </c>
      <c r="H5" s="3">
        <v>2.9862000000000002</v>
      </c>
    </row>
    <row r="6" spans="1:8" x14ac:dyDescent="0.25">
      <c r="A6" t="s">
        <v>75</v>
      </c>
      <c r="B6">
        <v>1</v>
      </c>
      <c r="C6" t="s">
        <v>76</v>
      </c>
      <c r="D6" t="s">
        <v>77</v>
      </c>
      <c r="E6" t="s">
        <v>113</v>
      </c>
      <c r="F6" t="s">
        <v>71</v>
      </c>
      <c r="G6" t="s">
        <v>114</v>
      </c>
      <c r="H6" s="3">
        <v>2.0329999999999999</v>
      </c>
    </row>
    <row r="7" spans="1:8" x14ac:dyDescent="0.25">
      <c r="A7" t="s">
        <v>78</v>
      </c>
      <c r="B7">
        <v>1</v>
      </c>
      <c r="C7" t="s">
        <v>79</v>
      </c>
      <c r="D7" t="s">
        <v>80</v>
      </c>
      <c r="E7" t="s">
        <v>116</v>
      </c>
      <c r="F7" t="s">
        <v>112</v>
      </c>
      <c r="G7" t="s">
        <v>115</v>
      </c>
      <c r="H7" s="3">
        <v>1.9172</v>
      </c>
    </row>
    <row r="8" spans="1:8" x14ac:dyDescent="0.25">
      <c r="A8" t="s">
        <v>5</v>
      </c>
      <c r="B8">
        <v>1</v>
      </c>
      <c r="C8" t="s">
        <v>6</v>
      </c>
      <c r="E8" t="s">
        <v>148</v>
      </c>
      <c r="F8" t="s">
        <v>149</v>
      </c>
      <c r="G8" t="s">
        <v>150</v>
      </c>
      <c r="H8" s="3">
        <v>1.6272</v>
      </c>
    </row>
    <row r="9" spans="1:8" x14ac:dyDescent="0.25">
      <c r="A9" t="s">
        <v>31</v>
      </c>
      <c r="B9">
        <v>1</v>
      </c>
      <c r="C9" t="s">
        <v>32</v>
      </c>
      <c r="D9" t="s">
        <v>33</v>
      </c>
      <c r="E9" t="s">
        <v>94</v>
      </c>
      <c r="F9" t="s">
        <v>93</v>
      </c>
      <c r="G9" t="s">
        <v>95</v>
      </c>
      <c r="H9" s="3">
        <v>1.0860000000000001</v>
      </c>
    </row>
    <row r="10" spans="1:8" x14ac:dyDescent="0.25">
      <c r="A10" t="s">
        <v>38</v>
      </c>
      <c r="B10">
        <v>1</v>
      </c>
      <c r="C10" t="s">
        <v>39</v>
      </c>
      <c r="E10" s="2" t="s">
        <v>97</v>
      </c>
      <c r="F10" t="s">
        <v>98</v>
      </c>
      <c r="G10" t="s">
        <v>99</v>
      </c>
      <c r="H10" s="3">
        <v>0.63029999999999997</v>
      </c>
    </row>
    <row r="11" spans="1:8" x14ac:dyDescent="0.25">
      <c r="A11" t="s">
        <v>42</v>
      </c>
      <c r="B11">
        <v>1</v>
      </c>
      <c r="C11" t="s">
        <v>43</v>
      </c>
      <c r="D11" t="s">
        <v>44</v>
      </c>
      <c r="E11">
        <v>7781</v>
      </c>
      <c r="F11" t="s">
        <v>45</v>
      </c>
      <c r="G11" t="s">
        <v>100</v>
      </c>
      <c r="H11" s="3">
        <v>0.5131</v>
      </c>
    </row>
    <row r="12" spans="1:8" x14ac:dyDescent="0.25">
      <c r="A12" t="s">
        <v>7</v>
      </c>
      <c r="B12">
        <v>2</v>
      </c>
      <c r="C12" t="s">
        <v>8</v>
      </c>
      <c r="D12" t="s">
        <v>9</v>
      </c>
      <c r="E12" t="s">
        <v>126</v>
      </c>
      <c r="F12" t="s">
        <v>101</v>
      </c>
      <c r="G12" t="s">
        <v>127</v>
      </c>
      <c r="H12" s="3">
        <v>0.35210000000000002</v>
      </c>
    </row>
    <row r="13" spans="1:8" x14ac:dyDescent="0.25">
      <c r="A13" t="s">
        <v>46</v>
      </c>
      <c r="B13">
        <v>1</v>
      </c>
      <c r="C13" t="s">
        <v>47</v>
      </c>
      <c r="D13" t="s">
        <v>48</v>
      </c>
      <c r="E13" t="s">
        <v>49</v>
      </c>
      <c r="F13" t="s">
        <v>101</v>
      </c>
      <c r="G13" t="s">
        <v>102</v>
      </c>
      <c r="H13" s="3">
        <v>0.31069999999999998</v>
      </c>
    </row>
    <row r="14" spans="1:8" x14ac:dyDescent="0.25">
      <c r="A14" t="s">
        <v>50</v>
      </c>
      <c r="B14">
        <v>1</v>
      </c>
      <c r="C14" t="s">
        <v>51</v>
      </c>
      <c r="D14" t="s">
        <v>52</v>
      </c>
      <c r="E14" t="s">
        <v>103</v>
      </c>
      <c r="F14" t="s">
        <v>104</v>
      </c>
      <c r="G14" t="s">
        <v>105</v>
      </c>
      <c r="H14" s="3">
        <v>0.27110000000000001</v>
      </c>
    </row>
    <row r="15" spans="1:8" x14ac:dyDescent="0.25">
      <c r="A15" t="s">
        <v>21</v>
      </c>
      <c r="B15">
        <v>2</v>
      </c>
      <c r="C15" t="s">
        <v>22</v>
      </c>
      <c r="D15" t="s">
        <v>23</v>
      </c>
      <c r="E15" t="s">
        <v>24</v>
      </c>
      <c r="F15" t="s">
        <v>86</v>
      </c>
      <c r="G15" t="s">
        <v>85</v>
      </c>
      <c r="H15" s="3">
        <v>0.22270000000000001</v>
      </c>
    </row>
    <row r="16" spans="1:8" x14ac:dyDescent="0.25">
      <c r="A16" t="s">
        <v>18</v>
      </c>
      <c r="B16">
        <v>2</v>
      </c>
      <c r="C16" t="s">
        <v>19</v>
      </c>
      <c r="D16" t="s">
        <v>20</v>
      </c>
      <c r="E16" t="s">
        <v>132</v>
      </c>
      <c r="F16" t="s">
        <v>101</v>
      </c>
      <c r="G16" t="s">
        <v>133</v>
      </c>
      <c r="H16" s="3">
        <v>0.18279999999999999</v>
      </c>
    </row>
    <row r="17" spans="1:8" x14ac:dyDescent="0.25">
      <c r="A17" t="s">
        <v>28</v>
      </c>
      <c r="B17">
        <v>1</v>
      </c>
      <c r="C17" t="s">
        <v>29</v>
      </c>
      <c r="D17" t="s">
        <v>30</v>
      </c>
      <c r="E17" s="2" t="s">
        <v>90</v>
      </c>
      <c r="F17" t="s">
        <v>91</v>
      </c>
      <c r="G17" t="s">
        <v>92</v>
      </c>
      <c r="H17" s="3">
        <v>0.17299999999999999</v>
      </c>
    </row>
    <row r="18" spans="1:8" x14ac:dyDescent="0.25">
      <c r="A18" t="s">
        <v>25</v>
      </c>
      <c r="B18">
        <v>1</v>
      </c>
      <c r="C18" t="s">
        <v>26</v>
      </c>
      <c r="D18" t="s">
        <v>27</v>
      </c>
      <c r="E18" s="2" t="s">
        <v>87</v>
      </c>
      <c r="F18" t="s">
        <v>88</v>
      </c>
      <c r="G18" t="s">
        <v>89</v>
      </c>
      <c r="H18" s="3">
        <v>0.1069</v>
      </c>
    </row>
    <row r="19" spans="1:8" x14ac:dyDescent="0.25">
      <c r="A19" t="s">
        <v>16</v>
      </c>
      <c r="B19">
        <v>8</v>
      </c>
      <c r="C19" t="s">
        <v>17</v>
      </c>
      <c r="D19" t="s">
        <v>15</v>
      </c>
      <c r="E19" t="s">
        <v>130</v>
      </c>
      <c r="F19" t="s">
        <v>101</v>
      </c>
      <c r="G19" t="s">
        <v>131</v>
      </c>
      <c r="H19" s="3">
        <v>9.4100000000000003E-2</v>
      </c>
    </row>
    <row r="20" spans="1:8" x14ac:dyDescent="0.25">
      <c r="A20" t="s">
        <v>153</v>
      </c>
      <c r="B20">
        <v>4</v>
      </c>
      <c r="C20" t="s">
        <v>151</v>
      </c>
      <c r="D20" t="s">
        <v>152</v>
      </c>
      <c r="E20" t="s">
        <v>155</v>
      </c>
      <c r="F20" t="s">
        <v>154</v>
      </c>
      <c r="G20" t="s">
        <v>156</v>
      </c>
      <c r="H20" s="3">
        <v>0.06</v>
      </c>
    </row>
    <row r="21" spans="1:8" x14ac:dyDescent="0.25">
      <c r="A21" t="s">
        <v>158</v>
      </c>
      <c r="B21">
        <v>7</v>
      </c>
      <c r="C21" t="s">
        <v>14</v>
      </c>
      <c r="D21" t="s">
        <v>15</v>
      </c>
      <c r="E21" t="s">
        <v>128</v>
      </c>
      <c r="F21" t="s">
        <v>101</v>
      </c>
      <c r="G21" t="s">
        <v>129</v>
      </c>
      <c r="H21" s="3">
        <v>3.8899999999999997E-2</v>
      </c>
    </row>
    <row r="22" spans="1:8" x14ac:dyDescent="0.25">
      <c r="A22" t="s">
        <v>53</v>
      </c>
      <c r="B22">
        <v>7</v>
      </c>
      <c r="C22" t="s">
        <v>54</v>
      </c>
      <c r="D22" t="s">
        <v>55</v>
      </c>
      <c r="E22" t="s">
        <v>134</v>
      </c>
      <c r="F22" t="s">
        <v>135</v>
      </c>
      <c r="G22" t="s">
        <v>136</v>
      </c>
      <c r="H22" s="3">
        <v>1.43E-2</v>
      </c>
    </row>
    <row r="23" spans="1:8" x14ac:dyDescent="0.25">
      <c r="A23" t="s">
        <v>57</v>
      </c>
      <c r="B23">
        <v>1</v>
      </c>
      <c r="C23" t="s">
        <v>58</v>
      </c>
      <c r="D23" t="s">
        <v>55</v>
      </c>
      <c r="E23" t="s">
        <v>139</v>
      </c>
      <c r="F23" t="s">
        <v>135</v>
      </c>
      <c r="G23" t="s">
        <v>140</v>
      </c>
      <c r="H23" s="3">
        <v>1.43E-2</v>
      </c>
    </row>
    <row r="24" spans="1:8" x14ac:dyDescent="0.25">
      <c r="A24" t="s">
        <v>59</v>
      </c>
      <c r="B24">
        <v>1</v>
      </c>
      <c r="C24" t="s">
        <v>60</v>
      </c>
      <c r="D24" t="s">
        <v>55</v>
      </c>
      <c r="E24" t="s">
        <v>141</v>
      </c>
      <c r="F24" t="s">
        <v>135</v>
      </c>
      <c r="G24" t="s">
        <v>142</v>
      </c>
      <c r="H24" s="3">
        <v>1.43E-2</v>
      </c>
    </row>
    <row r="25" spans="1:8" x14ac:dyDescent="0.25">
      <c r="A25" t="s">
        <v>61</v>
      </c>
      <c r="B25">
        <v>1</v>
      </c>
      <c r="C25" t="s">
        <v>62</v>
      </c>
      <c r="D25" t="s">
        <v>55</v>
      </c>
      <c r="E25" t="s">
        <v>143</v>
      </c>
      <c r="F25" t="s">
        <v>135</v>
      </c>
      <c r="G25" t="s">
        <v>144</v>
      </c>
      <c r="H25" s="3">
        <v>1.43E-2</v>
      </c>
    </row>
    <row r="26" spans="1:8" x14ac:dyDescent="0.25">
      <c r="A26" t="s">
        <v>63</v>
      </c>
      <c r="B26">
        <v>1</v>
      </c>
      <c r="C26" t="s">
        <v>64</v>
      </c>
      <c r="D26" t="s">
        <v>55</v>
      </c>
      <c r="E26" t="s">
        <v>145</v>
      </c>
      <c r="F26" t="s">
        <v>135</v>
      </c>
      <c r="G26" t="s">
        <v>146</v>
      </c>
      <c r="H26" s="3">
        <v>1.43E-2</v>
      </c>
    </row>
    <row r="27" spans="1:8" x14ac:dyDescent="0.25">
      <c r="A27" t="s">
        <v>56</v>
      </c>
      <c r="B27">
        <v>1</v>
      </c>
      <c r="C27">
        <v>390</v>
      </c>
      <c r="D27" t="s">
        <v>55</v>
      </c>
      <c r="E27" t="s">
        <v>137</v>
      </c>
      <c r="F27" t="s">
        <v>135</v>
      </c>
      <c r="G27" t="s">
        <v>138</v>
      </c>
      <c r="H27" s="3">
        <v>1.18E-2</v>
      </c>
    </row>
    <row r="28" spans="1:8" x14ac:dyDescent="0.25">
      <c r="A28" t="s">
        <v>34</v>
      </c>
      <c r="B28">
        <v>1</v>
      </c>
      <c r="C28" t="s">
        <v>35</v>
      </c>
      <c r="E28" t="s">
        <v>96</v>
      </c>
      <c r="H28" s="3"/>
    </row>
    <row r="29" spans="1:8" x14ac:dyDescent="0.25">
      <c r="A29" t="s">
        <v>36</v>
      </c>
      <c r="B29">
        <v>2</v>
      </c>
      <c r="C29" t="s">
        <v>37</v>
      </c>
      <c r="E29" t="s">
        <v>96</v>
      </c>
      <c r="H29" s="3"/>
    </row>
    <row r="30" spans="1:8" x14ac:dyDescent="0.25">
      <c r="A30" t="s">
        <v>40</v>
      </c>
      <c r="B30">
        <v>1</v>
      </c>
      <c r="C30" t="s">
        <v>41</v>
      </c>
      <c r="E30" t="s">
        <v>96</v>
      </c>
      <c r="H30" s="3"/>
    </row>
    <row r="31" spans="1:8" x14ac:dyDescent="0.25">
      <c r="A31" t="s">
        <v>120</v>
      </c>
      <c r="B31">
        <v>1</v>
      </c>
      <c r="E31" t="s">
        <v>117</v>
      </c>
      <c r="F31" t="s">
        <v>118</v>
      </c>
      <c r="G31" t="s">
        <v>119</v>
      </c>
      <c r="H31" s="3">
        <v>11.003</v>
      </c>
    </row>
    <row r="32" spans="1:8" x14ac:dyDescent="0.25">
      <c r="A32" t="s">
        <v>121</v>
      </c>
      <c r="B32">
        <v>2</v>
      </c>
      <c r="E32" t="s">
        <v>122</v>
      </c>
      <c r="F32" t="s">
        <v>123</v>
      </c>
      <c r="G32" t="s">
        <v>124</v>
      </c>
      <c r="H32" s="3">
        <v>8.5571000000000002</v>
      </c>
    </row>
    <row r="33" spans="1:8" x14ac:dyDescent="0.25">
      <c r="A33" t="s">
        <v>125</v>
      </c>
      <c r="B33">
        <v>1</v>
      </c>
      <c r="H33" s="3">
        <v>1</v>
      </c>
    </row>
    <row r="34" spans="1:8" x14ac:dyDescent="0.25">
      <c r="A34" t="s">
        <v>147</v>
      </c>
      <c r="B34">
        <v>1</v>
      </c>
      <c r="H34" s="3">
        <v>3</v>
      </c>
    </row>
    <row r="36" spans="1:8" ht="15.75" thickBot="1" x14ac:dyDescent="0.3">
      <c r="H36" s="4">
        <f>SUMPRODUCT(H2:H34,B2:B34)</f>
        <v>82.0989</v>
      </c>
    </row>
    <row r="37" spans="1:8" ht="15.75" thickTop="1" x14ac:dyDescent="0.25"/>
  </sheetData>
  <sortState xmlns:xlrd2="http://schemas.microsoft.com/office/spreadsheetml/2017/richdata2" ref="A2:H30">
    <sortCondition descending="1" ref="H2:H30"/>
  </sortState>
  <hyperlinks>
    <hyperlink ref="E18" r:id="rId1" display="https://www.digikey.ca/en/products/detail/osram-opto-semiconductors-inc/LS-R976-NR-1/1227987" xr:uid="{8942F0FB-9A60-41EA-8BA0-EA33C49B86B1}"/>
    <hyperlink ref="E17" r:id="rId2" display="https://www.digikey.ca/en/products/detail/micro-commercial-co/BZT52C5V1T-TP/966530" xr:uid="{1F89AFA6-F465-469F-AACC-975836DE1EBF}"/>
    <hyperlink ref="E10" r:id="rId3" display="https://www.digikey.ca/en/products/detail/metz-connect-usa-inc/PM20C05VBDN/7794780" xr:uid="{E88F7783-D7B9-4D20-9424-1B473A31655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Jackson-E15Gen3</dc:creator>
  <cp:lastModifiedBy>Jackson-E15Gen3</cp:lastModifiedBy>
  <dcterms:created xsi:type="dcterms:W3CDTF">2015-06-05T18:17:20Z</dcterms:created>
  <dcterms:modified xsi:type="dcterms:W3CDTF">2021-12-06T19:05:51Z</dcterms:modified>
</cp:coreProperties>
</file>