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4\"/>
    </mc:Choice>
  </mc:AlternateContent>
  <xr:revisionPtr revIDLastSave="0" documentId="13_ncr:1_{D55FF7E7-17ED-4FC4-BDF0-6D155FA4448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29" i="1" l="1"/>
</calcChain>
</file>

<file path=xl/sharedStrings.xml><?xml version="1.0" encoding="utf-8"?>
<sst xmlns="http://schemas.openxmlformats.org/spreadsheetml/2006/main" count="128" uniqueCount="116">
  <si>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</si>
  <si>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</si>
  <si>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</si>
  <si>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</si>
  <si>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</si>
  <si>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</si>
  <si>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</si>
  <si>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>1uF</t>
  </si>
  <si>
    <t>Capacitor_SMD:C_0603_1608Metric</t>
  </si>
  <si>
    <t>Capacitor_SMD:C_0805_2012Metric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</si>
  <si>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</si>
  <si>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</si>
  <si>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</si>
  <si>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</si>
  <si>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</si>
  <si>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</si>
  <si>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J1 </t>
  </si>
  <si>
    <t>Conn_01x10_Female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</si>
  <si>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</si>
  <si>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</si>
  <si>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</si>
  <si>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</si>
  <si>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</si>
  <si>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</si>
  <si>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</si>
  <si>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</si>
  <si>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</si>
  <si>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</si>
  <si>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</si>
  <si>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</si>
  <si>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>1M</t>
  </si>
  <si>
    <t>Resistor_SMD:R_0603_1608Metric</t>
  </si>
  <si>
    <t xml:space="preserve">U2 </t>
  </si>
  <si>
    <t>MAX-M10Q</t>
  </si>
  <si>
    <t>RF_GPS:ublox_MAX</t>
  </si>
  <si>
    <t>STMicroelectronics</t>
  </si>
  <si>
    <t xml:space="preserve">U6 </t>
  </si>
  <si>
    <t>LIS3DH</t>
  </si>
  <si>
    <t>Package_LGA:LGA-16_3x3mm_P0.5mm_LayoutBorder3x5y</t>
  </si>
  <si>
    <t>MANUFACTURER Part</t>
  </si>
  <si>
    <t>Digikey Part</t>
  </si>
  <si>
    <t>B0530WSRRGCT-ND</t>
  </si>
  <si>
    <t>Taiwan Semiconductor Corporation</t>
  </si>
  <si>
    <t>LS R976-NR-1</t>
  </si>
  <si>
    <t>OSRAM Opto Semiconductors Inc.</t>
  </si>
  <si>
    <t>475-1278-1-ND</t>
  </si>
  <si>
    <t>DNF</t>
  </si>
  <si>
    <t>36-7781-ND</t>
  </si>
  <si>
    <t>Murata Electronics</t>
  </si>
  <si>
    <t>672-MAX-M10M-00BCT-ND</t>
  </si>
  <si>
    <t>U-Blox</t>
  </si>
  <si>
    <t>MAX-M10M-00B</t>
  </si>
  <si>
    <t>LIS3DHTR</t>
  </si>
  <si>
    <t>497-10613-1-ND</t>
  </si>
  <si>
    <t>DISP1</t>
  </si>
  <si>
    <t>SOLAR</t>
  </si>
  <si>
    <t>PCB</t>
  </si>
  <si>
    <t>GRM188R61A105KA61J</t>
  </si>
  <si>
    <t>490-6408-1-ND</t>
  </si>
  <si>
    <t>RC0603FR-071ML</t>
  </si>
  <si>
    <t>YAGEO</t>
  </si>
  <si>
    <t>311-1.00MHRCT-ND</t>
  </si>
  <si>
    <t>Epoxy</t>
  </si>
  <si>
    <t>W3011A</t>
  </si>
  <si>
    <t>PulseLarsen Antennas</t>
  </si>
  <si>
    <t>553-1671-1-ND</t>
  </si>
  <si>
    <t>3.3pF</t>
  </si>
  <si>
    <t>Capacitor_SMD:C_0402_1005Metric</t>
  </si>
  <si>
    <t>KEMET</t>
  </si>
  <si>
    <t>CBR04C339C5GAC</t>
  </si>
  <si>
    <t>399-6165-1-ND</t>
  </si>
  <si>
    <t>Cost CAD @100</t>
  </si>
  <si>
    <t>C1</t>
  </si>
  <si>
    <t>C4, C10</t>
  </si>
  <si>
    <t>11pF</t>
  </si>
  <si>
    <t>FPC</t>
  </si>
  <si>
    <t>TAG</t>
  </si>
  <si>
    <t>U1</t>
  </si>
  <si>
    <t>Package_DFN_QFN:QFN-28_4x4mm_P0.5mm</t>
  </si>
  <si>
    <t>Y1</t>
  </si>
  <si>
    <t>Crystal:Crystal_SMD_3215-2Pin_3.2x1.5mm</t>
  </si>
  <si>
    <t>SC32S-7PF20PPM</t>
  </si>
  <si>
    <t>Seiko Instruments</t>
  </si>
  <si>
    <t>728-1074-1-ND</t>
  </si>
  <si>
    <t>490-1404-1-ND</t>
  </si>
  <si>
    <t>GRM1885C1H110JA01D</t>
  </si>
  <si>
    <t>STM32L011G4Ux</t>
  </si>
  <si>
    <t>C2, C3, C6, C7, C9, C15, C16, C18, C20-C22, C25, C26</t>
  </si>
  <si>
    <t>22uF</t>
  </si>
  <si>
    <t>C5</t>
  </si>
  <si>
    <t>GRM21BR60J226ME39K</t>
  </si>
  <si>
    <t>490-6471-1-ND</t>
  </si>
  <si>
    <t>C8</t>
  </si>
  <si>
    <t>25F</t>
  </si>
  <si>
    <t>Tecate Group</t>
  </si>
  <si>
    <t>TPLC-3R8/25MR8X20</t>
  </si>
  <si>
    <t>2085-TPLC-3R8/25MR8X20-ND</t>
  </si>
  <si>
    <t>D1 D3-D6</t>
  </si>
  <si>
    <t>L1</t>
  </si>
  <si>
    <t>47uH</t>
  </si>
  <si>
    <t>NR4018T470M</t>
  </si>
  <si>
    <t>Taiyo Yuden</t>
  </si>
  <si>
    <t>587-1670-1-ND</t>
  </si>
  <si>
    <t>R1 R7</t>
  </si>
  <si>
    <t>R2</t>
  </si>
  <si>
    <t>R3</t>
  </si>
  <si>
    <t>311-120GRCT-ND</t>
  </si>
  <si>
    <t>RC0603JR-07120RL</t>
  </si>
  <si>
    <t>311-2.2HRCT-ND</t>
  </si>
  <si>
    <t>RC0603FR-072R2L</t>
  </si>
  <si>
    <t>STM32L011G4U6</t>
  </si>
  <si>
    <t>497-17479-ND</t>
  </si>
  <si>
    <t>ER-EPD0154-2R</t>
  </si>
  <si>
    <t>Buy Display</t>
  </si>
  <si>
    <t>Margo</t>
  </si>
  <si>
    <t>4V 70x30mm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</si>
</sst>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  <xf numFmtId="0" fontId="5" fillId="0" borderId="0" xfId="0" applyFont="1" applyAlignment="1">
      <alignment vertical="center"/>
    </xf>
    <xf numFmtId="44" fontId="0" fillId="0" borderId="0" xfId="0" applyNumberForma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sram-opto-semiconductors-inc/LS-R976-NR-1/1227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K13" sqref="K13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8" bestFit="1" customWidth="1"/>
    <col min="9" max="9" width="14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</v>
      </c>
      <c r="G1" s="1" t="s">
        <v>40</v>
      </c>
      <c r="I1" s="1" t="s">
        <v>71</v>
      </c>
    </row>
    <row r="2" spans="1:10" x14ac:dyDescent="0.25">
      <c r="A2" t="s">
        <v>5</v>
      </c>
      <c r="B2">
        <v>1</v>
      </c>
      <c r="C2" t="s">
        <v>6</v>
      </c>
      <c r="E2" t="s">
        <v>63</v>
      </c>
      <c r="F2" t="s">
        <v>64</v>
      </c>
      <c r="G2" t="s">
        <v>65</v>
      </c>
      <c r="H2" s="3">
        <v>1.6272</v>
      </c>
      <c r="I2" s="6">
        <f t="shared" ref="I2:I27" si="0">H2*B2</f>
        <v>1.6272</v>
      </c>
    </row>
    <row r="3" spans="1:10" x14ac:dyDescent="0.25">
      <c r="A3" t="s">
        <v>72</v>
      </c>
      <c r="B3">
        <v>1</v>
      </c>
      <c r="C3" t="s">
        <v>66</v>
      </c>
      <c r="D3" t="s">
        <v>67</v>
      </c>
      <c r="E3" t="s">
        <v>69</v>
      </c>
      <c r="F3" t="s">
        <v>68</v>
      </c>
      <c r="G3" t="s">
        <v>70</v>
      </c>
      <c r="H3" s="3">
        <v>0.06</v>
      </c>
      <c r="I3" s="6">
        <f t="shared" si="0"/>
        <v>0.06</v>
      </c>
    </row>
    <row r="4" spans="1:10" x14ac:dyDescent="0.25">
      <c r="A4" t="s">
        <v>87</v>
      </c>
      <c r="B4">
        <v>13</v>
      </c>
      <c r="C4" t="s">
        <v>7</v>
      </c>
      <c r="D4" t="s">
        <v>8</v>
      </c>
      <c r="E4" t="s">
        <v>57</v>
      </c>
      <c r="F4" t="s">
        <v>48</v>
      </c>
      <c r="G4" t="s">
        <v>58</v>
      </c>
      <c r="H4" s="3">
        <v>3.6400000000000002E-2</v>
      </c>
      <c r="I4" s="6">
        <f t="shared" si="0"/>
        <v>0.47320000000000001</v>
      </c>
    </row>
    <row r="5" spans="1:10" x14ac:dyDescent="0.25">
      <c r="A5" t="s">
        <v>73</v>
      </c>
      <c r="B5">
        <v>2</v>
      </c>
      <c r="C5" t="s">
        <v>74</v>
      </c>
      <c r="D5" t="s">
        <v>8</v>
      </c>
      <c r="E5" t="s">
        <v>85</v>
      </c>
      <c r="F5" t="s">
        <v>48</v>
      </c>
      <c r="G5" t="s">
        <v>84</v>
      </c>
      <c r="H5" s="3">
        <v>5.3699999999999998E-2</v>
      </c>
      <c r="I5" s="6">
        <f t="shared" si="0"/>
        <v>0.1074</v>
      </c>
    </row>
    <row r="6" spans="1:10" x14ac:dyDescent="0.25">
      <c r="A6" t="s">
        <v>89</v>
      </c>
      <c r="B6">
        <v>1</v>
      </c>
      <c r="C6" t="s">
        <v>88</v>
      </c>
      <c r="D6" t="s">
        <v>9</v>
      </c>
      <c r="E6" t="s">
        <v>90</v>
      </c>
      <c r="F6" t="s">
        <v>48</v>
      </c>
      <c r="G6" t="s">
        <v>91</v>
      </c>
      <c r="H6" s="7">
        <v>0.12620000000000001</v>
      </c>
      <c r="I6" s="6">
        <f t="shared" si="0"/>
        <v>0.12620000000000001</v>
      </c>
    </row>
    <row r="7" spans="1:10" x14ac:dyDescent="0.25">
      <c r="A7" t="s">
        <v>92</v>
      </c>
      <c r="B7">
        <v>1</v>
      </c>
      <c r="C7" t="s">
        <v>93</v>
      </c>
      <c r="E7" t="s">
        <v>95</v>
      </c>
      <c r="F7" t="s">
        <v>94</v>
      </c>
      <c r="G7" t="s">
        <v>96</v>
      </c>
      <c r="H7" s="3">
        <v>2.5457999999999998</v>
      </c>
      <c r="I7" s="6">
        <f t="shared" si="0"/>
        <v>2.5457999999999998</v>
      </c>
    </row>
    <row r="8" spans="1:10" x14ac:dyDescent="0.25">
      <c r="A8" t="s">
        <v>97</v>
      </c>
      <c r="B8">
        <v>5</v>
      </c>
      <c r="C8" t="s">
        <v>10</v>
      </c>
      <c r="D8" t="s">
        <v>11</v>
      </c>
      <c r="E8" t="s">
        <v>12</v>
      </c>
      <c r="F8" t="s">
        <v>42</v>
      </c>
      <c r="G8" t="s">
        <v>41</v>
      </c>
      <c r="H8" s="3">
        <v>0.22270000000000001</v>
      </c>
      <c r="I8" s="6">
        <f t="shared" si="0"/>
        <v>1.1135000000000002</v>
      </c>
    </row>
    <row r="9" spans="1:10" x14ac:dyDescent="0.25">
      <c r="A9" t="s">
        <v>13</v>
      </c>
      <c r="B9">
        <v>1</v>
      </c>
      <c r="C9" t="s">
        <v>14</v>
      </c>
      <c r="D9" t="s">
        <v>15</v>
      </c>
      <c r="E9" s="2" t="s">
        <v>43</v>
      </c>
      <c r="F9" t="s">
        <v>44</v>
      </c>
      <c r="G9" t="s">
        <v>45</v>
      </c>
      <c r="H9" s="3">
        <v>0.1069</v>
      </c>
      <c r="I9" s="6">
        <f t="shared" si="0"/>
        <v>0.1069</v>
      </c>
    </row>
    <row r="10" spans="1:10" x14ac:dyDescent="0.25">
      <c r="A10" t="s">
        <v>16</v>
      </c>
      <c r="B10">
        <v>1</v>
      </c>
      <c r="C10" t="s">
        <v>17</v>
      </c>
      <c r="D10" t="s">
        <v>75</v>
      </c>
      <c r="E10" t="s">
        <v>46</v>
      </c>
      <c r="H10" s="3">
        <v>0</v>
      </c>
      <c r="I10" s="6">
        <f t="shared" si="0"/>
        <v>0</v>
      </c>
    </row>
    <row r="11" spans="1:10" x14ac:dyDescent="0.25">
      <c r="A11" t="s">
        <v>18</v>
      </c>
      <c r="B11">
        <v>1</v>
      </c>
      <c r="C11" t="s">
        <v>19</v>
      </c>
      <c r="E11" t="s">
        <v>46</v>
      </c>
      <c r="H11" s="3"/>
      <c r="I11" s="6">
        <f t="shared" si="0"/>
        <v>0</v>
      </c>
    </row>
    <row r="12" spans="1:10" x14ac:dyDescent="0.25">
      <c r="A12" t="s">
        <v>20</v>
      </c>
      <c r="B12">
        <v>2</v>
      </c>
      <c r="C12" t="s">
        <v>21</v>
      </c>
      <c r="E12" t="s">
        <v>46</v>
      </c>
      <c r="H12" s="3"/>
      <c r="I12" s="6">
        <f t="shared" si="0"/>
        <v>0</v>
      </c>
    </row>
    <row r="13" spans="1:10" x14ac:dyDescent="0.25">
      <c r="A13" t="s">
        <v>22</v>
      </c>
      <c r="B13">
        <v>1</v>
      </c>
      <c r="C13" t="s">
        <v>23</v>
      </c>
      <c r="D13" t="s">
        <v>76</v>
      </c>
      <c r="E13" t="s">
        <v>46</v>
      </c>
      <c r="H13" s="3">
        <v>0</v>
      </c>
      <c r="I13" s="6">
        <f t="shared" si="0"/>
        <v>0</v>
      </c>
    </row>
    <row r="14" spans="1:10" x14ac:dyDescent="0.25">
      <c r="A14" t="s">
        <v>24</v>
      </c>
      <c r="B14">
        <v>1</v>
      </c>
      <c r="C14" t="s">
        <v>25</v>
      </c>
      <c r="E14" t="s">
        <v>46</v>
      </c>
      <c r="H14" s="3"/>
      <c r="I14" s="6">
        <f t="shared" si="0"/>
        <v>0</v>
      </c>
    </row>
    <row r="15" spans="1:10" ht="31.5" x14ac:dyDescent="0.25">
      <c r="A15" t="s">
        <v>26</v>
      </c>
      <c r="B15">
        <v>1</v>
      </c>
      <c r="C15" t="s">
        <v>27</v>
      </c>
      <c r="D15" t="s">
        <v>28</v>
      </c>
      <c r="E15">
        <v>7781</v>
      </c>
      <c r="F15" t="s">
        <v>29</v>
      </c>
      <c r="G15" t="s">
        <v>47</v>
      </c>
      <c r="H15" s="3">
        <v>0.5131</v>
      </c>
      <c r="I15" s="6">
        <f t="shared" si="0"/>
        <v>0.5131</v>
      </c>
      <c r="J15" s="5"/>
    </row>
    <row r="16" spans="1:10" x14ac:dyDescent="0.25">
      <c r="A16" t="s">
        <v>98</v>
      </c>
      <c r="B16">
        <v>1</v>
      </c>
      <c r="C16" t="s">
        <v>99</v>
      </c>
      <c r="E16" t="s">
        <v>100</v>
      </c>
      <c r="F16" t="s">
        <v>101</v>
      </c>
      <c r="G16" t="s">
        <v>102</v>
      </c>
      <c r="H16">
        <v>0.37369999999999998</v>
      </c>
      <c r="I16" s="6">
        <f t="shared" si="0"/>
        <v>0.37369999999999998</v>
      </c>
    </row>
    <row r="17" spans="1:9" x14ac:dyDescent="0.25">
      <c r="A17" t="s">
        <v>103</v>
      </c>
      <c r="B17">
        <v>2</v>
      </c>
      <c r="C17" t="s">
        <v>30</v>
      </c>
      <c r="D17" t="s">
        <v>31</v>
      </c>
      <c r="E17" t="s">
        <v>59</v>
      </c>
      <c r="F17" t="s">
        <v>60</v>
      </c>
      <c r="G17" t="s">
        <v>61</v>
      </c>
      <c r="H17" s="3">
        <v>1.43E-2</v>
      </c>
      <c r="I17" s="6">
        <f t="shared" si="0"/>
        <v>2.86E-2</v>
      </c>
    </row>
    <row r="18" spans="1:9" x14ac:dyDescent="0.25">
      <c r="A18" t="s">
        <v>104</v>
      </c>
      <c r="B18">
        <v>1</v>
      </c>
      <c r="C18">
        <v>120</v>
      </c>
      <c r="D18" t="s">
        <v>31</v>
      </c>
      <c r="E18" t="s">
        <v>107</v>
      </c>
      <c r="F18" t="s">
        <v>60</v>
      </c>
      <c r="G18" t="s">
        <v>106</v>
      </c>
      <c r="H18" s="3">
        <v>1.43E-2</v>
      </c>
      <c r="I18" s="6">
        <f t="shared" si="0"/>
        <v>1.43E-2</v>
      </c>
    </row>
    <row r="19" spans="1:9" x14ac:dyDescent="0.25">
      <c r="A19" t="s">
        <v>105</v>
      </c>
      <c r="B19">
        <v>1</v>
      </c>
      <c r="C19">
        <v>2.2000000000000002</v>
      </c>
      <c r="D19" t="s">
        <v>31</v>
      </c>
      <c r="E19" t="s">
        <v>108</v>
      </c>
      <c r="F19" t="s">
        <v>60</v>
      </c>
      <c r="G19" t="s">
        <v>109</v>
      </c>
      <c r="H19" s="3">
        <v>2.7900000000000001E-2</v>
      </c>
      <c r="I19" s="6">
        <f t="shared" si="0"/>
        <v>2.7900000000000001E-2</v>
      </c>
    </row>
    <row r="20" spans="1:9" x14ac:dyDescent="0.25">
      <c r="A20" t="s">
        <v>77</v>
      </c>
      <c r="B20">
        <v>1</v>
      </c>
      <c r="C20" t="s">
        <v>86</v>
      </c>
      <c r="D20" t="s">
        <v>78</v>
      </c>
      <c r="E20" t="s">
        <v>110</v>
      </c>
      <c r="F20" t="s">
        <v>35</v>
      </c>
      <c r="G20" t="s">
        <v>111</v>
      </c>
      <c r="H20" s="3">
        <v>2.931</v>
      </c>
      <c r="I20" s="6">
        <f t="shared" si="0"/>
        <v>2.931</v>
      </c>
    </row>
    <row r="21" spans="1:9" x14ac:dyDescent="0.25">
      <c r="A21" t="s">
        <v>32</v>
      </c>
      <c r="B21">
        <v>1</v>
      </c>
      <c r="C21" t="s">
        <v>33</v>
      </c>
      <c r="D21" t="s">
        <v>34</v>
      </c>
      <c r="E21" t="s">
        <v>51</v>
      </c>
      <c r="F21" t="s">
        <v>50</v>
      </c>
      <c r="G21" t="s">
        <v>49</v>
      </c>
      <c r="H21" s="3">
        <v>12.2097</v>
      </c>
      <c r="I21" s="6">
        <f t="shared" si="0"/>
        <v>12.2097</v>
      </c>
    </row>
    <row r="22" spans="1:9" x14ac:dyDescent="0.25">
      <c r="A22" t="s">
        <v>36</v>
      </c>
      <c r="B22">
        <v>1</v>
      </c>
      <c r="C22" t="s">
        <v>37</v>
      </c>
      <c r="D22" t="s">
        <v>38</v>
      </c>
      <c r="E22" t="s">
        <v>52</v>
      </c>
      <c r="F22" t="s">
        <v>35</v>
      </c>
      <c r="G22" t="s">
        <v>53</v>
      </c>
      <c r="H22" s="3">
        <v>2.0329999999999999</v>
      </c>
      <c r="I22" s="6">
        <f t="shared" si="0"/>
        <v>2.0329999999999999</v>
      </c>
    </row>
    <row r="23" spans="1:9" x14ac:dyDescent="0.25">
      <c r="A23" t="s">
        <v>79</v>
      </c>
      <c r="B23">
        <v>1</v>
      </c>
      <c r="C23">
        <v>32.768000000000001</v>
      </c>
      <c r="D23" t="s">
        <v>80</v>
      </c>
      <c r="E23" t="s">
        <v>81</v>
      </c>
      <c r="F23" t="s">
        <v>82</v>
      </c>
      <c r="G23" t="s">
        <v>83</v>
      </c>
      <c r="H23" s="3">
        <v>0.40500000000000003</v>
      </c>
      <c r="I23" s="6">
        <f t="shared" si="0"/>
        <v>0.40500000000000003</v>
      </c>
    </row>
    <row r="24" spans="1:9" x14ac:dyDescent="0.25">
      <c r="A24" t="s">
        <v>54</v>
      </c>
      <c r="B24">
        <v>1</v>
      </c>
      <c r="F24" t="s">
        <v>113</v>
      </c>
      <c r="G24" t="s">
        <v>112</v>
      </c>
      <c r="H24" s="3">
        <v>6</v>
      </c>
      <c r="I24" s="6">
        <f t="shared" si="0"/>
        <v>6</v>
      </c>
    </row>
    <row r="25" spans="1:9" x14ac:dyDescent="0.25">
      <c r="A25" t="s">
        <v>55</v>
      </c>
      <c r="B25">
        <v>2</v>
      </c>
      <c r="D25" t="s">
        <v>115</v>
      </c>
      <c r="F25" t="s">
        <v>114</v>
      </c>
      <c r="H25" s="3">
        <v>2</v>
      </c>
      <c r="I25" s="6">
        <f t="shared" si="0"/>
        <v>4</v>
      </c>
    </row>
    <row r="26" spans="1:9" x14ac:dyDescent="0.25">
      <c r="A26" t="s">
        <v>56</v>
      </c>
      <c r="B26">
        <v>1</v>
      </c>
      <c r="H26" s="3">
        <v>1</v>
      </c>
      <c r="I26" s="6">
        <f t="shared" si="0"/>
        <v>1</v>
      </c>
    </row>
    <row r="27" spans="1:9" x14ac:dyDescent="0.25">
      <c r="A27" t="s">
        <v>62</v>
      </c>
      <c r="B27">
        <v>1</v>
      </c>
      <c r="H27" s="3">
        <v>3</v>
      </c>
      <c r="I27" s="6">
        <f t="shared" si="0"/>
        <v>3</v>
      </c>
    </row>
    <row r="29" spans="1:9" ht="15.75" thickBot="1" x14ac:dyDescent="0.3">
      <c r="H29" s="4"/>
      <c r="I29" s="4">
        <f>SUM(I2:I27)</f>
        <v>38.6965</v>
      </c>
    </row>
    <row r="30" spans="1:9" ht="15.75" thickTop="1" x14ac:dyDescent="0.25"/>
  </sheetData>
  <sortState xmlns:xlrd2="http://schemas.microsoft.com/office/spreadsheetml/2017/richdata2" ref="A2:H22">
    <sortCondition ref="A2:A22"/>
  </sortState>
  <phoneticPr fontId="4" type="noConversion"/>
  <conditionalFormatting sqref="I2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9" r:id="rId1" display="https://www.digikey.ca/en/products/detail/osram-opto-semiconductors-inc/LS-R976-NR-1/1227987" xr:uid="{8942F0FB-9A60-41EA-8BA0-EA33C49B86B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Jackson-E15Gen3</cp:lastModifiedBy>
  <dcterms:created xsi:type="dcterms:W3CDTF">2015-06-05T18:17:20Z</dcterms:created>
  <dcterms:modified xsi:type="dcterms:W3CDTF">2022-04-12T18:42:35Z</dcterms:modified>
</cp:coreProperties>
</file>