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<sst xmlns="http://schemas.openxmlformats.org/spreadsheetml/2006/main" count="129" uniqueCount="67">
  <si>
    <t>Item</t>
  </si>
  <si>
    <t>Designator</t>
  </si>
  <si>
    <t>Value</t>
  </si>
  <si>
    <t>Manufacturer</t>
  </si>
  <si>
    <t>Manufacturer Part Number</t>
  </si>
  <si>
    <t>Package/Footprint</t>
  </si>
  <si>
    <t>Type</t>
  </si>
  <si>
    <t>U1</t>
  </si>
  <si>
    <t>CP2102N</t>
  </si>
  <si>
    <t>Silicon Labs</t>
  </si>
  <si>
    <t>CP2102N-A02-GQFN24</t>
  </si>
  <si>
    <t>QFN-24</t>
  </si>
  <si>
    <t>SMD</t>
  </si>
  <si>
    <t>U2</t>
  </si>
  <si>
    <t>MCP73831</t>
  </si>
  <si>
    <t>Microchip</t>
  </si>
  <si>
    <t>MCP73831T-2ACI/OT</t>
  </si>
  <si>
    <t>SOT-23</t>
  </si>
  <si>
    <t>LDO42</t>
  </si>
  <si>
    <t>R1172N421D-TR-FE</t>
  </si>
  <si>
    <t>Ricoh Electronic Devices Company</t>
  </si>
  <si>
    <t>SOT-23-5</t>
  </si>
  <si>
    <t>Q1</t>
  </si>
  <si>
    <t>MUN5214DW1T1G</t>
  </si>
  <si>
    <t>ON Semiconductor</t>
  </si>
  <si>
    <t>SOT-363</t>
  </si>
  <si>
    <t>AXE_SOCKET</t>
  </si>
  <si>
    <t>AXE516127</t>
  </si>
  <si>
    <t>Panasonic Industrial Devices</t>
  </si>
  <si>
    <t>-</t>
  </si>
  <si>
    <t>CHRG_SWITCH</t>
  </si>
  <si>
    <t>PCM12SMTR</t>
  </si>
  <si>
    <t>C&amp;K</t>
  </si>
  <si>
    <t>CHRG_SWITCH1</t>
  </si>
  <si>
    <t>RESET_SWITCH</t>
  </si>
  <si>
    <t>Wurth Elektronik</t>
  </si>
  <si>
    <t>USB_CON</t>
  </si>
  <si>
    <t>J3</t>
  </si>
  <si>
    <t>SM02B-SURS-TF(LF)(SN)</t>
  </si>
  <si>
    <t>JST</t>
  </si>
  <si>
    <t>D2</t>
  </si>
  <si>
    <t>GREEN</t>
  </si>
  <si>
    <t>Kingbright</t>
  </si>
  <si>
    <t>APHHS1005CGCK</t>
  </si>
  <si>
    <t>0402 (1005 metric)</t>
  </si>
  <si>
    <t>D1</t>
  </si>
  <si>
    <t>RED</t>
  </si>
  <si>
    <t>APHHS1005LSECK/J3-PF</t>
  </si>
  <si>
    <t>C_USB</t>
  </si>
  <si>
    <t>0.1uF</t>
  </si>
  <si>
    <t>Murata</t>
  </si>
  <si>
    <t>GCM155R71C104KA55D</t>
  </si>
  <si>
    <t>C_CHRG1</t>
  </si>
  <si>
    <t>4.7uF</t>
  </si>
  <si>
    <t>AVX</t>
  </si>
  <si>
    <t>0402YD475MAT2A</t>
  </si>
  <si>
    <t>C_CHRG2</t>
  </si>
  <si>
    <t>C_LDO1</t>
  </si>
  <si>
    <t>C_LDO2</t>
  </si>
  <si>
    <t>R_CHRG1</t>
  </si>
  <si>
    <t>2k</t>
  </si>
  <si>
    <t>Generic 0402 (1005 metric) Resistor (+/- 1%)</t>
  </si>
  <si>
    <t>R_LED</t>
  </si>
  <si>
    <t>R_CHRG2</t>
  </si>
  <si>
    <t>20k</t>
  </si>
  <si>
    <t>R_CHRG3</t>
  </si>
  <si>
    <t>67k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</si>
</sst>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name val="Arial"/>
    </font>
    <font>
      <b/>
      <color rgb="FF000000"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vertical="top"/>
    </xf>
    <xf borderId="0" fillId="0" fontId="2" numFmtId="49" xfId="0" applyAlignment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shrinkToFit="0" vertical="bottom" wrapText="0"/>
    </xf>
    <xf borderId="0" fillId="0" fontId="4" numFmtId="49" xfId="0" applyAlignment="1" applyFont="1" applyNumberFormat="1">
      <alignment horizontal="left" vertical="bottom"/>
    </xf>
    <xf borderId="0" fillId="0" fontId="1" numFmtId="0" xfId="0" applyAlignment="1" applyFont="1">
      <alignment horizontal="left" vertical="bottom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0"/>
    <col customWidth="1" min="3" max="3" width="23.43"/>
    <col customWidth="1" min="4" max="4" width="22.29"/>
    <col customWidth="1" min="5" max="5" width="32.86"/>
    <col customWidth="1" min="6" max="6" width="46.14"/>
    <col customWidth="1" min="7" max="7" width="21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2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>
        <v>1.0</v>
      </c>
      <c r="C3" s="6" t="s">
        <v>7</v>
      </c>
      <c r="D3" s="6" t="s">
        <v>8</v>
      </c>
      <c r="E3" s="5" t="s">
        <v>9</v>
      </c>
      <c r="F3" s="7" t="s">
        <v>10</v>
      </c>
      <c r="G3" s="8" t="s">
        <v>11</v>
      </c>
      <c r="H3" s="5" t="s">
        <v>12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>
        <f t="shared" ref="B4:B23" si="1">B3+1</f>
        <v>2</v>
      </c>
      <c r="C4" s="6" t="s">
        <v>13</v>
      </c>
      <c r="D4" s="6" t="s">
        <v>14</v>
      </c>
      <c r="E4" s="5" t="s">
        <v>15</v>
      </c>
      <c r="F4" s="7" t="s">
        <v>16</v>
      </c>
      <c r="G4" s="8" t="s">
        <v>17</v>
      </c>
      <c r="H4" s="5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>
        <f t="shared" si="1"/>
        <v>3</v>
      </c>
      <c r="C5" s="6" t="s">
        <v>18</v>
      </c>
      <c r="D5" s="10" t="s">
        <v>19</v>
      </c>
      <c r="E5" s="5" t="s">
        <v>20</v>
      </c>
      <c r="F5" s="7" t="s">
        <v>19</v>
      </c>
      <c r="G5" s="8" t="s">
        <v>21</v>
      </c>
      <c r="H5" s="5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>
        <f t="shared" si="1"/>
        <v>4</v>
      </c>
      <c r="C6" s="6" t="s">
        <v>22</v>
      </c>
      <c r="D6" s="10" t="s">
        <v>23</v>
      </c>
      <c r="E6" s="5" t="s">
        <v>24</v>
      </c>
      <c r="F6" s="7" t="s">
        <v>23</v>
      </c>
      <c r="G6" s="8" t="s">
        <v>25</v>
      </c>
      <c r="H6" s="5" t="s">
        <v>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>
        <f t="shared" si="1"/>
        <v>5</v>
      </c>
      <c r="C7" s="6" t="s">
        <v>26</v>
      </c>
      <c r="D7" s="6" t="s">
        <v>27</v>
      </c>
      <c r="E7" s="5" t="s">
        <v>28</v>
      </c>
      <c r="F7" s="5" t="s">
        <v>27</v>
      </c>
      <c r="G7" s="8" t="s">
        <v>29</v>
      </c>
      <c r="H7" s="5" t="s">
        <v>12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>
        <f t="shared" si="1"/>
        <v>6</v>
      </c>
      <c r="C8" s="6" t="s">
        <v>30</v>
      </c>
      <c r="D8" s="6" t="s">
        <v>31</v>
      </c>
      <c r="E8" s="5" t="s">
        <v>32</v>
      </c>
      <c r="F8" s="5" t="s">
        <v>31</v>
      </c>
      <c r="G8" s="8" t="s">
        <v>29</v>
      </c>
      <c r="H8" s="5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9">
        <f t="shared" si="1"/>
        <v>7</v>
      </c>
      <c r="C9" s="6" t="s">
        <v>33</v>
      </c>
      <c r="D9" s="6" t="s">
        <v>31</v>
      </c>
      <c r="E9" s="5" t="s">
        <v>32</v>
      </c>
      <c r="F9" s="5" t="s">
        <v>31</v>
      </c>
      <c r="G9" s="8" t="s">
        <v>29</v>
      </c>
      <c r="H9" s="5" t="s">
        <v>12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9">
        <f t="shared" si="1"/>
        <v>8</v>
      </c>
      <c r="C10" s="6" t="s">
        <v>34</v>
      </c>
      <c r="D10" s="6">
        <v>4.34111025826E11</v>
      </c>
      <c r="E10" s="5" t="s">
        <v>35</v>
      </c>
      <c r="F10" s="5">
        <v>4.34111025826E11</v>
      </c>
      <c r="G10" s="8" t="s">
        <v>29</v>
      </c>
      <c r="H10" s="5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>
        <f t="shared" si="1"/>
        <v>9</v>
      </c>
      <c r="C11" s="6" t="s">
        <v>36</v>
      </c>
      <c r="D11" s="6">
        <v>6.29105136821E11</v>
      </c>
      <c r="E11" s="5" t="s">
        <v>35</v>
      </c>
      <c r="F11" s="5">
        <v>6.29105136821E11</v>
      </c>
      <c r="G11" s="8" t="s">
        <v>29</v>
      </c>
      <c r="H11" s="5" t="s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>
        <f t="shared" si="1"/>
        <v>10</v>
      </c>
      <c r="C12" s="6" t="s">
        <v>37</v>
      </c>
      <c r="D12" s="10" t="s">
        <v>38</v>
      </c>
      <c r="E12" s="5" t="s">
        <v>39</v>
      </c>
      <c r="F12" s="7" t="s">
        <v>38</v>
      </c>
      <c r="G12" s="8" t="s">
        <v>29</v>
      </c>
      <c r="H12" s="5" t="s">
        <v>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>
        <f t="shared" si="1"/>
        <v>11</v>
      </c>
      <c r="C13" s="6" t="s">
        <v>40</v>
      </c>
      <c r="D13" s="6" t="s">
        <v>41</v>
      </c>
      <c r="E13" s="5" t="s">
        <v>42</v>
      </c>
      <c r="F13" s="7" t="s">
        <v>43</v>
      </c>
      <c r="G13" s="8" t="s">
        <v>44</v>
      </c>
      <c r="H13" s="5" t="s">
        <v>12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>
        <f t="shared" si="1"/>
        <v>12</v>
      </c>
      <c r="C14" s="6" t="s">
        <v>45</v>
      </c>
      <c r="D14" s="6" t="s">
        <v>46</v>
      </c>
      <c r="E14" s="5" t="s">
        <v>42</v>
      </c>
      <c r="F14" s="7" t="s">
        <v>47</v>
      </c>
      <c r="G14" s="8" t="s">
        <v>44</v>
      </c>
      <c r="H14" s="5" t="s">
        <v>12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>
        <f t="shared" si="1"/>
        <v>13</v>
      </c>
      <c r="C15" s="6" t="s">
        <v>48</v>
      </c>
      <c r="D15" s="6" t="s">
        <v>49</v>
      </c>
      <c r="E15" s="5" t="s">
        <v>50</v>
      </c>
      <c r="F15" s="7" t="s">
        <v>51</v>
      </c>
      <c r="G15" s="8" t="s">
        <v>44</v>
      </c>
      <c r="H15" s="5" t="s">
        <v>12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>
        <f t="shared" si="1"/>
        <v>14</v>
      </c>
      <c r="C16" s="6" t="s">
        <v>52</v>
      </c>
      <c r="D16" s="6" t="s">
        <v>53</v>
      </c>
      <c r="E16" s="5" t="s">
        <v>54</v>
      </c>
      <c r="F16" s="7" t="s">
        <v>55</v>
      </c>
      <c r="G16" s="8" t="s">
        <v>44</v>
      </c>
      <c r="H16" s="5" t="s">
        <v>12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9">
        <f t="shared" si="1"/>
        <v>15</v>
      </c>
      <c r="C17" s="6" t="s">
        <v>56</v>
      </c>
      <c r="D17" s="6" t="s">
        <v>53</v>
      </c>
      <c r="E17" s="5" t="s">
        <v>54</v>
      </c>
      <c r="F17" s="7" t="s">
        <v>55</v>
      </c>
      <c r="G17" s="8" t="s">
        <v>44</v>
      </c>
      <c r="H17" s="5" t="s">
        <v>12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>
        <f t="shared" si="1"/>
        <v>16</v>
      </c>
      <c r="C18" s="6" t="s">
        <v>57</v>
      </c>
      <c r="D18" s="6" t="s">
        <v>53</v>
      </c>
      <c r="E18" s="5" t="s">
        <v>54</v>
      </c>
      <c r="F18" s="7" t="s">
        <v>55</v>
      </c>
      <c r="G18" s="8" t="s">
        <v>44</v>
      </c>
      <c r="H18" s="5" t="s">
        <v>12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9">
        <f t="shared" si="1"/>
        <v>17</v>
      </c>
      <c r="C19" s="6" t="s">
        <v>58</v>
      </c>
      <c r="D19" s="6" t="s">
        <v>53</v>
      </c>
      <c r="E19" s="5" t="s">
        <v>54</v>
      </c>
      <c r="F19" s="7" t="s">
        <v>55</v>
      </c>
      <c r="G19" s="8" t="s">
        <v>44</v>
      </c>
      <c r="H19" s="5" t="s">
        <v>12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>
        <f t="shared" si="1"/>
        <v>18</v>
      </c>
      <c r="C20" s="6" t="s">
        <v>59</v>
      </c>
      <c r="D20" s="6" t="s">
        <v>60</v>
      </c>
      <c r="E20" s="5" t="s">
        <v>29</v>
      </c>
      <c r="F20" s="11" t="s">
        <v>61</v>
      </c>
      <c r="G20" s="8" t="s">
        <v>44</v>
      </c>
      <c r="H20" s="5" t="s">
        <v>12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9">
        <f t="shared" si="1"/>
        <v>19</v>
      </c>
      <c r="C21" s="6" t="s">
        <v>62</v>
      </c>
      <c r="D21" s="6" t="s">
        <v>60</v>
      </c>
      <c r="E21" s="5" t="s">
        <v>29</v>
      </c>
      <c r="F21" s="11" t="s">
        <v>61</v>
      </c>
      <c r="G21" s="8" t="s">
        <v>44</v>
      </c>
      <c r="H21" s="5" t="s">
        <v>12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9">
        <f t="shared" si="1"/>
        <v>20</v>
      </c>
      <c r="C22" s="6" t="s">
        <v>63</v>
      </c>
      <c r="D22" s="6" t="s">
        <v>64</v>
      </c>
      <c r="E22" s="5" t="s">
        <v>29</v>
      </c>
      <c r="F22" s="11" t="s">
        <v>61</v>
      </c>
      <c r="G22" s="8" t="s">
        <v>44</v>
      </c>
      <c r="H22" s="5" t="s">
        <v>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9">
        <f t="shared" si="1"/>
        <v>21</v>
      </c>
      <c r="C23" s="6" t="s">
        <v>65</v>
      </c>
      <c r="D23" s="6" t="s">
        <v>66</v>
      </c>
      <c r="E23" s="5" t="s">
        <v>29</v>
      </c>
      <c r="F23" s="11" t="s">
        <v>61</v>
      </c>
      <c r="G23" s="8" t="s">
        <v>44</v>
      </c>
      <c r="H23" s="5" t="s">
        <v>12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