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<sst xmlns="http://schemas.openxmlformats.org/spreadsheetml/2006/main" count="289" uniqueCount="130">
  <si>
    <t>Item</t>
  </si>
  <si>
    <t>Designator</t>
  </si>
  <si>
    <t>Value</t>
  </si>
  <si>
    <t>Manufacturer</t>
  </si>
  <si>
    <t>Manufacturer Part Number</t>
  </si>
  <si>
    <t>Package/Footprint</t>
  </si>
  <si>
    <t>Type</t>
  </si>
  <si>
    <t>MCU</t>
  </si>
  <si>
    <t>ESP32-PICO-D4</t>
  </si>
  <si>
    <t>Espressif</t>
  </si>
  <si>
    <t>QFN-48</t>
  </si>
  <si>
    <t>SMD</t>
  </si>
  <si>
    <t>U1</t>
  </si>
  <si>
    <t>RV-8803-C7</t>
  </si>
  <si>
    <t>Micro Crystal</t>
  </si>
  <si>
    <t>RV-8803-C7-32.768kHz-3PPM-TA-QC</t>
  </si>
  <si>
    <t>-</t>
  </si>
  <si>
    <t>U2</t>
  </si>
  <si>
    <t>BME680</t>
  </si>
  <si>
    <t>Bosch</t>
  </si>
  <si>
    <t>U3</t>
  </si>
  <si>
    <t>BMX160</t>
  </si>
  <si>
    <t>U4</t>
  </si>
  <si>
    <t>MT29F2G01ABAGDWB-IT_G_TR</t>
  </si>
  <si>
    <t>Micron</t>
  </si>
  <si>
    <t>MT29F2G01ABAGDWB-IT:G TR</t>
  </si>
  <si>
    <t>U-PDFN-8</t>
  </si>
  <si>
    <t>U5</t>
  </si>
  <si>
    <t>SPV1050</t>
  </si>
  <si>
    <t>STM</t>
  </si>
  <si>
    <t>SPV1050TTR</t>
  </si>
  <si>
    <t>VFQFPN</t>
  </si>
  <si>
    <t>U6</t>
  </si>
  <si>
    <t>XC6220B331ER-G</t>
  </si>
  <si>
    <t>Torex Semiconductor</t>
  </si>
  <si>
    <t>USP-6C</t>
  </si>
  <si>
    <t>U7</t>
  </si>
  <si>
    <t>TPS22916</t>
  </si>
  <si>
    <t>Texas Instruments</t>
  </si>
  <si>
    <t>TPS22916CN</t>
  </si>
  <si>
    <t>DSBGA-4</t>
  </si>
  <si>
    <t>ANT</t>
  </si>
  <si>
    <t>NN01-102</t>
  </si>
  <si>
    <t>Fractus Antennas</t>
  </si>
  <si>
    <t>AXE16</t>
  </si>
  <si>
    <t>AXE616124</t>
  </si>
  <si>
    <t>Panasonic</t>
  </si>
  <si>
    <t>AXE20</t>
  </si>
  <si>
    <t>AXE620124</t>
  </si>
  <si>
    <t>J1</t>
  </si>
  <si>
    <t>SM02B-SURS-TF(LF)(SN)</t>
  </si>
  <si>
    <t>JST</t>
  </si>
  <si>
    <t>J2</t>
  </si>
  <si>
    <t>D1</t>
  </si>
  <si>
    <t>GREEN</t>
  </si>
  <si>
    <t>Kingbright</t>
  </si>
  <si>
    <t>APHHS1005CGCK</t>
  </si>
  <si>
    <t>0402 (1005 metric)</t>
  </si>
  <si>
    <t>D2</t>
  </si>
  <si>
    <t>RED</t>
  </si>
  <si>
    <t>APHHS1005LSECK/J3-PF</t>
  </si>
  <si>
    <t>L_SOL</t>
  </si>
  <si>
    <t>LPS4018-223MRB</t>
  </si>
  <si>
    <t>Coilcraft</t>
  </si>
  <si>
    <t>LPS4018-223MR</t>
  </si>
  <si>
    <t>C_RF1</t>
  </si>
  <si>
    <t>DNC</t>
  </si>
  <si>
    <t>C_RF2</t>
  </si>
  <si>
    <t>C_SOL2</t>
  </si>
  <si>
    <t>10nF (16V, X7R)</t>
  </si>
  <si>
    <t>AVX</t>
  </si>
  <si>
    <t>0402YC103K4T2A</t>
  </si>
  <si>
    <t>C_BME1</t>
  </si>
  <si>
    <t>0.1uF</t>
  </si>
  <si>
    <t>Murata</t>
  </si>
  <si>
    <t>GCM155R71C104KA55D</t>
  </si>
  <si>
    <t>C_BME2</t>
  </si>
  <si>
    <t>C_BMX1</t>
  </si>
  <si>
    <t>C_BMX2</t>
  </si>
  <si>
    <t>C_MEAS</t>
  </si>
  <si>
    <t>C_RESET</t>
  </si>
  <si>
    <t>C_RTC</t>
  </si>
  <si>
    <t>C_MEM</t>
  </si>
  <si>
    <t>C_ESP_VDDA1</t>
  </si>
  <si>
    <t>0.1uF (25V)</t>
  </si>
  <si>
    <t>04023C104JAT2A</t>
  </si>
  <si>
    <t>C_TPS</t>
  </si>
  <si>
    <t>1uF</t>
  </si>
  <si>
    <t>GRM155R70J105KA12D</t>
  </si>
  <si>
    <t>C_LDO2</t>
  </si>
  <si>
    <t>4.7uF (10V)</t>
  </si>
  <si>
    <t>TDK</t>
  </si>
  <si>
    <t>C1005X5R1A475K050BC</t>
  </si>
  <si>
    <t>C_SOL1</t>
  </si>
  <si>
    <t>4.7uF (16V)</t>
  </si>
  <si>
    <t>0402YD475MAT2A</t>
  </si>
  <si>
    <t>C_ESP_VDDA2</t>
  </si>
  <si>
    <t>10uF (6.3V)</t>
  </si>
  <si>
    <t>GRM155R60J106ME15J</t>
  </si>
  <si>
    <t>C_LDO1</t>
  </si>
  <si>
    <t>10uF (10V)</t>
  </si>
  <si>
    <t>ZRB15XR61A106ME01D</t>
  </si>
  <si>
    <t>C_SOL_BIG</t>
  </si>
  <si>
    <t>47uF C2012X5R1A476M125AC (10V, X5R)</t>
  </si>
  <si>
    <t>C2012X5R1A476M125AC</t>
  </si>
  <si>
    <t>0805 (2012 metric)</t>
  </si>
  <si>
    <t>R_RF</t>
  </si>
  <si>
    <t>0R</t>
  </si>
  <si>
    <t>Generic 0402 (1005 metric) Resistor (+/- 1%)</t>
  </si>
  <si>
    <t>R_LED_GREEN</t>
  </si>
  <si>
    <t>1k</t>
  </si>
  <si>
    <t>R_LED_RED</t>
  </si>
  <si>
    <t>R_SCL</t>
  </si>
  <si>
    <t>4.7k</t>
  </si>
  <si>
    <t>R_SDA</t>
  </si>
  <si>
    <t>R_RESET</t>
  </si>
  <si>
    <t>10k</t>
  </si>
  <si>
    <t>R_PROT2</t>
  </si>
  <si>
    <t>1M</t>
  </si>
  <si>
    <t>R_MPPT1</t>
  </si>
  <si>
    <t>3M</t>
  </si>
  <si>
    <t>R_PROT3</t>
  </si>
  <si>
    <t>R_MEAS1</t>
  </si>
  <si>
    <t>4.7M</t>
  </si>
  <si>
    <t>R_PROT1</t>
  </si>
  <si>
    <t>6.2M</t>
  </si>
  <si>
    <t>R_MPPT2</t>
  </si>
  <si>
    <t>9.1M</t>
  </si>
  <si>
    <t>R_MEAS2</t>
  </si>
  <si>
    <t>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</si>
</sst>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name val="Arial"/>
    </font>
    <font>
      <b/>
      <color rgb="FF000000"/>
      <name val="Arial"/>
    </font>
    <font>
      <name val="Arial"/>
    </font>
    <font>
      <color theme="1"/>
      <name val="Arial"/>
    </font>
    <font>
      <color rgb="FF333333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top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8.29"/>
    <col customWidth="1" min="3" max="3" width="20.43"/>
    <col customWidth="1" min="4" max="4" width="32.57"/>
    <col customWidth="1" min="5" max="5" width="22.14"/>
    <col customWidth="1" min="6" max="6" width="37.0"/>
    <col customWidth="1" min="7" max="7" width="21.57"/>
    <col customWidth="1" min="8" max="8" width="9.14"/>
  </cols>
  <sheetData>
    <row r="1">
      <c r="B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>
      <c r="B3" s="6">
        <v>1.0</v>
      </c>
      <c r="C3" s="7" t="s">
        <v>7</v>
      </c>
      <c r="D3" s="8" t="s">
        <v>8</v>
      </c>
      <c r="E3" s="9" t="s">
        <v>9</v>
      </c>
      <c r="F3" s="8" t="s">
        <v>8</v>
      </c>
      <c r="G3" s="10" t="s">
        <v>10</v>
      </c>
      <c r="H3" s="9" t="s">
        <v>11</v>
      </c>
    </row>
    <row r="4">
      <c r="B4" s="11">
        <f t="shared" ref="B4:B49" si="1">B3+1</f>
        <v>2</v>
      </c>
      <c r="C4" s="7" t="s">
        <v>12</v>
      </c>
      <c r="D4" s="7" t="s">
        <v>13</v>
      </c>
      <c r="E4" s="9" t="s">
        <v>14</v>
      </c>
      <c r="F4" s="8" t="s">
        <v>15</v>
      </c>
      <c r="G4" s="10" t="s">
        <v>16</v>
      </c>
      <c r="H4" s="9" t="s">
        <v>11</v>
      </c>
    </row>
    <row r="5">
      <c r="B5" s="11">
        <f t="shared" si="1"/>
        <v>3</v>
      </c>
      <c r="C5" s="7" t="s">
        <v>17</v>
      </c>
      <c r="D5" s="7" t="s">
        <v>18</v>
      </c>
      <c r="E5" s="9" t="s">
        <v>19</v>
      </c>
      <c r="F5" s="9" t="s">
        <v>18</v>
      </c>
      <c r="G5" s="10" t="s">
        <v>16</v>
      </c>
      <c r="H5" s="9" t="s">
        <v>11</v>
      </c>
    </row>
    <row r="6">
      <c r="B6" s="11">
        <f t="shared" si="1"/>
        <v>4</v>
      </c>
      <c r="C6" s="7" t="s">
        <v>20</v>
      </c>
      <c r="D6" s="7" t="s">
        <v>21</v>
      </c>
      <c r="E6" s="9" t="s">
        <v>19</v>
      </c>
      <c r="F6" s="9" t="s">
        <v>21</v>
      </c>
      <c r="G6" s="10" t="s">
        <v>16</v>
      </c>
      <c r="H6" s="9" t="s">
        <v>11</v>
      </c>
    </row>
    <row r="7">
      <c r="B7" s="11">
        <f t="shared" si="1"/>
        <v>5</v>
      </c>
      <c r="C7" s="7" t="s">
        <v>22</v>
      </c>
      <c r="D7" s="12" t="s">
        <v>23</v>
      </c>
      <c r="E7" s="9" t="s">
        <v>24</v>
      </c>
      <c r="F7" s="8" t="s">
        <v>25</v>
      </c>
      <c r="G7" s="10" t="s">
        <v>26</v>
      </c>
      <c r="H7" s="9" t="s">
        <v>11</v>
      </c>
    </row>
    <row r="8">
      <c r="B8" s="11">
        <f t="shared" si="1"/>
        <v>6</v>
      </c>
      <c r="C8" s="7" t="s">
        <v>27</v>
      </c>
      <c r="D8" s="7" t="s">
        <v>28</v>
      </c>
      <c r="E8" s="9" t="s">
        <v>29</v>
      </c>
      <c r="F8" s="9" t="s">
        <v>30</v>
      </c>
      <c r="G8" s="10" t="s">
        <v>31</v>
      </c>
      <c r="H8" s="9" t="s">
        <v>11</v>
      </c>
    </row>
    <row r="9">
      <c r="B9" s="11">
        <f t="shared" si="1"/>
        <v>7</v>
      </c>
      <c r="C9" s="7" t="s">
        <v>32</v>
      </c>
      <c r="D9" s="12" t="s">
        <v>33</v>
      </c>
      <c r="E9" s="9" t="s">
        <v>34</v>
      </c>
      <c r="F9" s="8" t="s">
        <v>33</v>
      </c>
      <c r="G9" s="10" t="s">
        <v>35</v>
      </c>
      <c r="H9" s="9" t="s">
        <v>11</v>
      </c>
    </row>
    <row r="10">
      <c r="B10" s="11">
        <f t="shared" si="1"/>
        <v>8</v>
      </c>
      <c r="C10" s="7" t="s">
        <v>36</v>
      </c>
      <c r="D10" s="7" t="s">
        <v>37</v>
      </c>
      <c r="E10" s="9" t="s">
        <v>38</v>
      </c>
      <c r="F10" s="7" t="s">
        <v>39</v>
      </c>
      <c r="G10" s="10" t="s">
        <v>40</v>
      </c>
      <c r="H10" s="9" t="s">
        <v>11</v>
      </c>
    </row>
    <row r="11">
      <c r="B11" s="11">
        <f t="shared" si="1"/>
        <v>9</v>
      </c>
      <c r="C11" s="7" t="s">
        <v>41</v>
      </c>
      <c r="D11" s="7" t="s">
        <v>42</v>
      </c>
      <c r="E11" s="9" t="s">
        <v>43</v>
      </c>
      <c r="F11" s="7" t="s">
        <v>42</v>
      </c>
      <c r="G11" s="10" t="s">
        <v>16</v>
      </c>
      <c r="H11" s="9" t="s">
        <v>11</v>
      </c>
    </row>
    <row r="12">
      <c r="B12" s="11">
        <f t="shared" si="1"/>
        <v>10</v>
      </c>
      <c r="C12" s="7" t="s">
        <v>44</v>
      </c>
      <c r="D12" s="7" t="s">
        <v>45</v>
      </c>
      <c r="E12" s="9" t="s">
        <v>46</v>
      </c>
      <c r="F12" s="9" t="s">
        <v>45</v>
      </c>
      <c r="G12" s="10" t="s">
        <v>16</v>
      </c>
      <c r="H12" s="9" t="s">
        <v>11</v>
      </c>
    </row>
    <row r="13">
      <c r="B13" s="11">
        <f t="shared" si="1"/>
        <v>11</v>
      </c>
      <c r="C13" s="7" t="s">
        <v>47</v>
      </c>
      <c r="D13" s="7" t="s">
        <v>48</v>
      </c>
      <c r="E13" s="9" t="s">
        <v>46</v>
      </c>
      <c r="F13" s="9" t="s">
        <v>48</v>
      </c>
      <c r="G13" s="10" t="s">
        <v>16</v>
      </c>
      <c r="H13" s="9" t="s">
        <v>11</v>
      </c>
    </row>
    <row r="14">
      <c r="B14" s="11">
        <f t="shared" si="1"/>
        <v>12</v>
      </c>
      <c r="C14" s="7" t="s">
        <v>49</v>
      </c>
      <c r="D14" s="12" t="s">
        <v>50</v>
      </c>
      <c r="E14" s="9" t="s">
        <v>51</v>
      </c>
      <c r="F14" s="8" t="s">
        <v>50</v>
      </c>
      <c r="G14" s="10" t="s">
        <v>16</v>
      </c>
      <c r="H14" s="9" t="s">
        <v>11</v>
      </c>
    </row>
    <row r="15">
      <c r="B15" s="11">
        <f t="shared" si="1"/>
        <v>13</v>
      </c>
      <c r="C15" s="7" t="s">
        <v>52</v>
      </c>
      <c r="D15" s="12" t="s">
        <v>50</v>
      </c>
      <c r="E15" s="9" t="s">
        <v>51</v>
      </c>
      <c r="F15" s="8" t="s">
        <v>50</v>
      </c>
      <c r="G15" s="10" t="s">
        <v>16</v>
      </c>
      <c r="H15" s="9" t="s">
        <v>11</v>
      </c>
    </row>
    <row r="16">
      <c r="B16" s="11">
        <f t="shared" si="1"/>
        <v>14</v>
      </c>
      <c r="C16" s="7" t="s">
        <v>53</v>
      </c>
      <c r="D16" s="7" t="s">
        <v>54</v>
      </c>
      <c r="E16" s="9" t="s">
        <v>55</v>
      </c>
      <c r="F16" s="8" t="s">
        <v>56</v>
      </c>
      <c r="G16" s="10" t="s">
        <v>57</v>
      </c>
      <c r="H16" s="9" t="s">
        <v>11</v>
      </c>
    </row>
    <row r="17">
      <c r="B17" s="11">
        <f t="shared" si="1"/>
        <v>15</v>
      </c>
      <c r="C17" s="7" t="s">
        <v>58</v>
      </c>
      <c r="D17" s="7" t="s">
        <v>59</v>
      </c>
      <c r="E17" s="9" t="s">
        <v>55</v>
      </c>
      <c r="F17" s="8" t="s">
        <v>60</v>
      </c>
      <c r="G17" s="10" t="s">
        <v>57</v>
      </c>
      <c r="H17" s="9" t="s">
        <v>11</v>
      </c>
    </row>
    <row r="18">
      <c r="B18" s="11">
        <f t="shared" si="1"/>
        <v>16</v>
      </c>
      <c r="C18" s="7" t="s">
        <v>61</v>
      </c>
      <c r="D18" s="12" t="s">
        <v>62</v>
      </c>
      <c r="E18" s="9" t="s">
        <v>63</v>
      </c>
      <c r="F18" s="8" t="s">
        <v>64</v>
      </c>
      <c r="G18" s="10" t="s">
        <v>16</v>
      </c>
      <c r="H18" s="9" t="s">
        <v>11</v>
      </c>
    </row>
    <row r="19">
      <c r="B19" s="11">
        <f t="shared" si="1"/>
        <v>17</v>
      </c>
      <c r="C19" s="7" t="s">
        <v>65</v>
      </c>
      <c r="D19" s="7" t="s">
        <v>66</v>
      </c>
      <c r="E19" s="9" t="s">
        <v>66</v>
      </c>
      <c r="F19" s="13" t="s">
        <v>66</v>
      </c>
      <c r="G19" s="10" t="s">
        <v>66</v>
      </c>
      <c r="H19" s="10" t="s">
        <v>66</v>
      </c>
    </row>
    <row r="20">
      <c r="B20" s="11">
        <f t="shared" si="1"/>
        <v>18</v>
      </c>
      <c r="C20" s="7" t="s">
        <v>67</v>
      </c>
      <c r="D20" s="7" t="s">
        <v>66</v>
      </c>
      <c r="E20" s="9" t="s">
        <v>66</v>
      </c>
      <c r="F20" s="9" t="s">
        <v>66</v>
      </c>
      <c r="G20" s="10" t="s">
        <v>66</v>
      </c>
      <c r="H20" s="10" t="s">
        <v>66</v>
      </c>
    </row>
    <row r="21">
      <c r="B21" s="11">
        <f t="shared" si="1"/>
        <v>19</v>
      </c>
      <c r="C21" s="7" t="s">
        <v>68</v>
      </c>
      <c r="D21" s="12" t="s">
        <v>69</v>
      </c>
      <c r="E21" s="9" t="s">
        <v>70</v>
      </c>
      <c r="F21" s="8" t="s">
        <v>71</v>
      </c>
      <c r="G21" s="10" t="s">
        <v>57</v>
      </c>
      <c r="H21" s="9" t="s">
        <v>11</v>
      </c>
    </row>
    <row r="22">
      <c r="B22" s="11">
        <f t="shared" si="1"/>
        <v>20</v>
      </c>
      <c r="C22" s="7" t="s">
        <v>72</v>
      </c>
      <c r="D22" s="7" t="s">
        <v>73</v>
      </c>
      <c r="E22" s="9" t="s">
        <v>74</v>
      </c>
      <c r="F22" s="8" t="s">
        <v>75</v>
      </c>
      <c r="G22" s="10" t="s">
        <v>57</v>
      </c>
      <c r="H22" s="9" t="s">
        <v>11</v>
      </c>
    </row>
    <row r="23">
      <c r="B23" s="11">
        <f t="shared" si="1"/>
        <v>21</v>
      </c>
      <c r="C23" s="7" t="s">
        <v>76</v>
      </c>
      <c r="D23" s="7" t="s">
        <v>73</v>
      </c>
      <c r="E23" s="9" t="s">
        <v>74</v>
      </c>
      <c r="F23" s="8" t="s">
        <v>75</v>
      </c>
      <c r="G23" s="10" t="s">
        <v>57</v>
      </c>
      <c r="H23" s="9" t="s">
        <v>11</v>
      </c>
    </row>
    <row r="24">
      <c r="B24" s="11">
        <f t="shared" si="1"/>
        <v>22</v>
      </c>
      <c r="C24" s="7" t="s">
        <v>77</v>
      </c>
      <c r="D24" s="7" t="s">
        <v>73</v>
      </c>
      <c r="E24" s="9" t="s">
        <v>74</v>
      </c>
      <c r="F24" s="8" t="s">
        <v>75</v>
      </c>
      <c r="G24" s="10" t="s">
        <v>57</v>
      </c>
      <c r="H24" s="9" t="s">
        <v>11</v>
      </c>
    </row>
    <row r="25">
      <c r="B25" s="11">
        <f t="shared" si="1"/>
        <v>23</v>
      </c>
      <c r="C25" s="7" t="s">
        <v>78</v>
      </c>
      <c r="D25" s="7" t="s">
        <v>73</v>
      </c>
      <c r="E25" s="9" t="s">
        <v>74</v>
      </c>
      <c r="F25" s="8" t="s">
        <v>75</v>
      </c>
      <c r="G25" s="10" t="s">
        <v>57</v>
      </c>
      <c r="H25" s="9" t="s">
        <v>11</v>
      </c>
    </row>
    <row r="26">
      <c r="B26" s="11">
        <f t="shared" si="1"/>
        <v>24</v>
      </c>
      <c r="C26" s="7" t="s">
        <v>79</v>
      </c>
      <c r="D26" s="7" t="s">
        <v>73</v>
      </c>
      <c r="E26" s="9" t="s">
        <v>74</v>
      </c>
      <c r="F26" s="8" t="s">
        <v>75</v>
      </c>
      <c r="G26" s="10" t="s">
        <v>57</v>
      </c>
      <c r="H26" s="9" t="s">
        <v>11</v>
      </c>
    </row>
    <row r="27">
      <c r="B27" s="11">
        <f t="shared" si="1"/>
        <v>25</v>
      </c>
      <c r="C27" s="7" t="s">
        <v>80</v>
      </c>
      <c r="D27" s="7" t="s">
        <v>73</v>
      </c>
      <c r="E27" s="9" t="s">
        <v>74</v>
      </c>
      <c r="F27" s="8" t="s">
        <v>75</v>
      </c>
      <c r="G27" s="10" t="s">
        <v>57</v>
      </c>
      <c r="H27" s="9" t="s">
        <v>11</v>
      </c>
    </row>
    <row r="28">
      <c r="B28" s="11">
        <f t="shared" si="1"/>
        <v>26</v>
      </c>
      <c r="C28" s="7" t="s">
        <v>81</v>
      </c>
      <c r="D28" s="7" t="s">
        <v>73</v>
      </c>
      <c r="E28" s="9" t="s">
        <v>74</v>
      </c>
      <c r="F28" s="8" t="s">
        <v>75</v>
      </c>
      <c r="G28" s="10" t="s">
        <v>57</v>
      </c>
      <c r="H28" s="9" t="s">
        <v>11</v>
      </c>
    </row>
    <row r="29">
      <c r="B29" s="11">
        <f t="shared" si="1"/>
        <v>27</v>
      </c>
      <c r="C29" s="7" t="s">
        <v>82</v>
      </c>
      <c r="D29" s="7" t="s">
        <v>73</v>
      </c>
      <c r="E29" s="9" t="s">
        <v>74</v>
      </c>
      <c r="F29" s="8" t="s">
        <v>75</v>
      </c>
      <c r="G29" s="10" t="s">
        <v>57</v>
      </c>
      <c r="H29" s="9" t="s">
        <v>11</v>
      </c>
    </row>
    <row r="30">
      <c r="B30" s="11">
        <f t="shared" si="1"/>
        <v>28</v>
      </c>
      <c r="C30" s="7" t="s">
        <v>83</v>
      </c>
      <c r="D30" s="7" t="s">
        <v>84</v>
      </c>
      <c r="E30" s="9" t="s">
        <v>70</v>
      </c>
      <c r="F30" s="8" t="s">
        <v>85</v>
      </c>
      <c r="G30" s="10" t="s">
        <v>57</v>
      </c>
      <c r="H30" s="9" t="s">
        <v>11</v>
      </c>
    </row>
    <row r="31">
      <c r="B31" s="11">
        <f t="shared" si="1"/>
        <v>29</v>
      </c>
      <c r="C31" s="7" t="s">
        <v>86</v>
      </c>
      <c r="D31" s="7" t="s">
        <v>87</v>
      </c>
      <c r="E31" s="9" t="s">
        <v>74</v>
      </c>
      <c r="F31" s="8" t="s">
        <v>88</v>
      </c>
      <c r="G31" s="10" t="s">
        <v>57</v>
      </c>
      <c r="H31" s="9" t="s">
        <v>11</v>
      </c>
    </row>
    <row r="32">
      <c r="B32" s="11">
        <f t="shared" si="1"/>
        <v>30</v>
      </c>
      <c r="C32" s="7" t="s">
        <v>89</v>
      </c>
      <c r="D32" s="7" t="s">
        <v>90</v>
      </c>
      <c r="E32" s="9" t="s">
        <v>91</v>
      </c>
      <c r="F32" s="8" t="s">
        <v>92</v>
      </c>
      <c r="G32" s="10" t="s">
        <v>57</v>
      </c>
      <c r="H32" s="9" t="s">
        <v>11</v>
      </c>
    </row>
    <row r="33">
      <c r="B33" s="11">
        <f t="shared" si="1"/>
        <v>31</v>
      </c>
      <c r="C33" s="7" t="s">
        <v>93</v>
      </c>
      <c r="D33" s="7" t="s">
        <v>94</v>
      </c>
      <c r="E33" s="9" t="s">
        <v>70</v>
      </c>
      <c r="F33" s="8" t="s">
        <v>95</v>
      </c>
      <c r="G33" s="10" t="s">
        <v>57</v>
      </c>
      <c r="H33" s="9" t="s">
        <v>11</v>
      </c>
    </row>
    <row r="34">
      <c r="B34" s="11">
        <f t="shared" si="1"/>
        <v>32</v>
      </c>
      <c r="C34" s="7" t="s">
        <v>96</v>
      </c>
      <c r="D34" s="7" t="s">
        <v>97</v>
      </c>
      <c r="E34" s="9" t="s">
        <v>74</v>
      </c>
      <c r="F34" s="14" t="s">
        <v>98</v>
      </c>
      <c r="G34" s="10" t="s">
        <v>57</v>
      </c>
      <c r="H34" s="9" t="s">
        <v>11</v>
      </c>
    </row>
    <row r="35">
      <c r="B35" s="11">
        <f t="shared" si="1"/>
        <v>33</v>
      </c>
      <c r="C35" s="7" t="s">
        <v>99</v>
      </c>
      <c r="D35" s="7" t="s">
        <v>100</v>
      </c>
      <c r="E35" s="9" t="s">
        <v>74</v>
      </c>
      <c r="F35" s="8" t="s">
        <v>101</v>
      </c>
      <c r="G35" s="10" t="s">
        <v>57</v>
      </c>
      <c r="H35" s="9" t="s">
        <v>11</v>
      </c>
    </row>
    <row r="36">
      <c r="B36" s="11">
        <f t="shared" si="1"/>
        <v>34</v>
      </c>
      <c r="C36" s="7" t="s">
        <v>102</v>
      </c>
      <c r="D36" s="12" t="s">
        <v>103</v>
      </c>
      <c r="E36" s="9" t="s">
        <v>91</v>
      </c>
      <c r="F36" s="14" t="s">
        <v>104</v>
      </c>
      <c r="G36" s="10" t="s">
        <v>105</v>
      </c>
      <c r="H36" s="9" t="s">
        <v>11</v>
      </c>
    </row>
    <row r="37">
      <c r="B37" s="11">
        <f t="shared" si="1"/>
        <v>35</v>
      </c>
      <c r="C37" s="7" t="s">
        <v>106</v>
      </c>
      <c r="D37" s="7" t="s">
        <v>107</v>
      </c>
      <c r="E37" s="9" t="s">
        <v>16</v>
      </c>
      <c r="F37" s="14" t="s">
        <v>108</v>
      </c>
      <c r="G37" s="10" t="s">
        <v>57</v>
      </c>
      <c r="H37" s="9" t="s">
        <v>11</v>
      </c>
    </row>
    <row r="38">
      <c r="B38" s="11">
        <f t="shared" si="1"/>
        <v>36</v>
      </c>
      <c r="C38" s="7" t="s">
        <v>109</v>
      </c>
      <c r="D38" s="7" t="s">
        <v>110</v>
      </c>
      <c r="E38" s="9" t="s">
        <v>16</v>
      </c>
      <c r="F38" s="14" t="s">
        <v>108</v>
      </c>
      <c r="G38" s="10" t="s">
        <v>57</v>
      </c>
      <c r="H38" s="9" t="s">
        <v>11</v>
      </c>
    </row>
    <row r="39">
      <c r="B39" s="11">
        <f t="shared" si="1"/>
        <v>37</v>
      </c>
      <c r="C39" s="7" t="s">
        <v>111</v>
      </c>
      <c r="D39" s="7" t="s">
        <v>110</v>
      </c>
      <c r="E39" s="9" t="s">
        <v>16</v>
      </c>
      <c r="F39" s="14" t="s">
        <v>108</v>
      </c>
      <c r="G39" s="10" t="s">
        <v>57</v>
      </c>
      <c r="H39" s="9" t="s">
        <v>11</v>
      </c>
    </row>
    <row r="40">
      <c r="B40" s="11">
        <f t="shared" si="1"/>
        <v>38</v>
      </c>
      <c r="C40" s="7" t="s">
        <v>112</v>
      </c>
      <c r="D40" s="7" t="s">
        <v>113</v>
      </c>
      <c r="E40" s="9" t="s">
        <v>16</v>
      </c>
      <c r="F40" s="14" t="s">
        <v>108</v>
      </c>
      <c r="G40" s="10" t="s">
        <v>57</v>
      </c>
      <c r="H40" s="9" t="s">
        <v>11</v>
      </c>
    </row>
    <row r="41">
      <c r="B41" s="11">
        <f t="shared" si="1"/>
        <v>39</v>
      </c>
      <c r="C41" s="7" t="s">
        <v>114</v>
      </c>
      <c r="D41" s="7" t="s">
        <v>113</v>
      </c>
      <c r="E41" s="9" t="s">
        <v>16</v>
      </c>
      <c r="F41" s="14" t="s">
        <v>108</v>
      </c>
      <c r="G41" s="10" t="s">
        <v>57</v>
      </c>
      <c r="H41" s="9" t="s">
        <v>11</v>
      </c>
    </row>
    <row r="42">
      <c r="B42" s="11">
        <f t="shared" si="1"/>
        <v>40</v>
      </c>
      <c r="C42" s="7" t="s">
        <v>115</v>
      </c>
      <c r="D42" s="7" t="s">
        <v>116</v>
      </c>
      <c r="E42" s="9" t="s">
        <v>16</v>
      </c>
      <c r="F42" s="14" t="s">
        <v>108</v>
      </c>
      <c r="G42" s="10" t="s">
        <v>57</v>
      </c>
      <c r="H42" s="9" t="s">
        <v>11</v>
      </c>
    </row>
    <row r="43">
      <c r="B43" s="11">
        <f t="shared" si="1"/>
        <v>41</v>
      </c>
      <c r="C43" s="7" t="s">
        <v>117</v>
      </c>
      <c r="D43" s="7" t="s">
        <v>118</v>
      </c>
      <c r="E43" s="9" t="s">
        <v>16</v>
      </c>
      <c r="F43" s="14" t="s">
        <v>108</v>
      </c>
      <c r="G43" s="10" t="s">
        <v>57</v>
      </c>
      <c r="H43" s="9" t="s">
        <v>11</v>
      </c>
    </row>
    <row r="44">
      <c r="B44" s="11">
        <f t="shared" si="1"/>
        <v>42</v>
      </c>
      <c r="C44" s="7" t="s">
        <v>119</v>
      </c>
      <c r="D44" s="7" t="s">
        <v>120</v>
      </c>
      <c r="E44" s="9" t="s">
        <v>16</v>
      </c>
      <c r="F44" s="14" t="s">
        <v>108</v>
      </c>
      <c r="G44" s="10" t="s">
        <v>57</v>
      </c>
      <c r="H44" s="9" t="s">
        <v>11</v>
      </c>
    </row>
    <row r="45">
      <c r="B45" s="11">
        <f t="shared" si="1"/>
        <v>43</v>
      </c>
      <c r="C45" s="7" t="s">
        <v>121</v>
      </c>
      <c r="D45" s="7" t="s">
        <v>120</v>
      </c>
      <c r="E45" s="9" t="s">
        <v>16</v>
      </c>
      <c r="F45" s="14" t="s">
        <v>108</v>
      </c>
      <c r="G45" s="10" t="s">
        <v>57</v>
      </c>
      <c r="H45" s="9" t="s">
        <v>11</v>
      </c>
    </row>
    <row r="46">
      <c r="B46" s="11">
        <f t="shared" si="1"/>
        <v>44</v>
      </c>
      <c r="C46" s="7" t="s">
        <v>122</v>
      </c>
      <c r="D46" s="7" t="s">
        <v>123</v>
      </c>
      <c r="E46" s="9" t="s">
        <v>16</v>
      </c>
      <c r="F46" s="14" t="s">
        <v>108</v>
      </c>
      <c r="G46" s="10" t="s">
        <v>57</v>
      </c>
      <c r="H46" s="9" t="s">
        <v>11</v>
      </c>
    </row>
    <row r="47">
      <c r="B47" s="11">
        <f t="shared" si="1"/>
        <v>45</v>
      </c>
      <c r="C47" s="7" t="s">
        <v>124</v>
      </c>
      <c r="D47" s="7" t="s">
        <v>125</v>
      </c>
      <c r="E47" s="9" t="s">
        <v>16</v>
      </c>
      <c r="F47" s="14" t="s">
        <v>108</v>
      </c>
      <c r="G47" s="10" t="s">
        <v>57</v>
      </c>
      <c r="H47" s="9" t="s">
        <v>11</v>
      </c>
    </row>
    <row r="48">
      <c r="B48" s="11">
        <f t="shared" si="1"/>
        <v>46</v>
      </c>
      <c r="C48" s="7" t="s">
        <v>126</v>
      </c>
      <c r="D48" s="7" t="s">
        <v>127</v>
      </c>
      <c r="E48" s="9" t="s">
        <v>16</v>
      </c>
      <c r="F48" s="14" t="s">
        <v>108</v>
      </c>
      <c r="G48" s="10" t="s">
        <v>57</v>
      </c>
      <c r="H48" s="9" t="s">
        <v>11</v>
      </c>
    </row>
    <row r="49">
      <c r="B49" s="11">
        <f t="shared" si="1"/>
        <v>47</v>
      </c>
      <c r="C49" s="7" t="s">
        <v>128</v>
      </c>
      <c r="D49" s="7" t="s">
        <v>129</v>
      </c>
      <c r="E49" s="9" t="s">
        <v>16</v>
      </c>
      <c r="F49" s="14" t="s">
        <v>108</v>
      </c>
      <c r="G49" s="10" t="s">
        <v>57</v>
      </c>
      <c r="H49" s="9" t="s">
        <v>11</v>
      </c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</sheetData>
  <drawing r:id="rId1"/>
</worksheet>
</file>