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内容" sheetId="2" r:id="rId1"/>
    <sheet name="备用" sheetId="1" r:id="rId2"/>
  </sheets>
  <calcPr calcId="144525"/>
</workbook>
</file>

<file path=xl/comments1.xml><?xml version="1.0" encoding="utf-8"?>
<comments xmlns="http://schemas.openxmlformats.org/spreadsheetml/2006/main">
  <authors>
    <author>ash</author>
  </authors>
  <commentList>
    <comment ref="I2" authorId="0">
      <text>
        <r>
          <rPr>
            <sz val="9"/>
            <rFont val="宋体"/>
            <charset val="134"/>
          </rPr>
          <t>非配置，计算结果。</t>
        </r>
      </text>
    </comment>
  </commentList>
</comments>
</file>

<file path=xl/sharedStrings.xml><?xml version="1.0" encoding="utf-8"?>
<sst xmlns="http://schemas.openxmlformats.org/spreadsheetml/2006/main" count="131" uniqueCount="95">
  <si>
    <t>Button</t>
  </si>
  <si>
    <t>Result</t>
  </si>
  <si>
    <t>Pic</t>
  </si>
  <si>
    <t>汇总</t>
  </si>
  <si>
    <t>名称</t>
  </si>
  <si>
    <t>美术资源</t>
  </si>
  <si>
    <t>对话</t>
  </si>
  <si>
    <t>按键1：接受</t>
  </si>
  <si>
    <t>按键2：放弃</t>
  </si>
  <si>
    <t>结果1</t>
  </si>
  <si>
    <t>结果2</t>
  </si>
  <si>
    <t>图片名称</t>
  </si>
  <si>
    <t>{"Name":"</t>
  </si>
  <si>
    <t>老奶奶</t>
  </si>
  <si>
    <t>","Skin":"</t>
  </si>
  <si>
    <t>","Talk":"</t>
  </si>
  <si>
    <t>帮帮我，我摔倒了。</t>
  </si>
  <si>
    <t>","Button":["</t>
  </si>
  <si>
    <t>好滴</t>
  </si>
  <si>
    <t>","</t>
  </si>
  <si>
    <t>再见</t>
  </si>
  <si>
    <t>"],"Result":["</t>
  </si>
  <si>
    <t>扶起老奶奶，被讹诈。</t>
  </si>
  <si>
    <t>增长了一些见识</t>
  </si>
  <si>
    <t>"],"Pic":["</t>
  </si>
  <si>
    <t>result001</t>
  </si>
  <si>
    <t>result000</t>
  </si>
  <si>
    <t>"]}</t>
  </si>
  <si>
    <t>好人有好报。</t>
  </si>
  <si>
    <t>result002</t>
  </si>
  <si>
    <t>男孩</t>
  </si>
  <si>
    <t>钱包被偷了，能给我回家的车费吗？</t>
  </si>
  <si>
    <t>资助</t>
  </si>
  <si>
    <t>不理会</t>
  </si>
  <si>
    <t>被骗了……</t>
  </si>
  <si>
    <t>result003</t>
  </si>
  <si>
    <t>得到回报</t>
  </si>
  <si>
    <t>年轻人</t>
  </si>
  <si>
    <t>Star</t>
  </si>
  <si>
    <t>Time</t>
  </si>
  <si>
    <t>星级系数</t>
  </si>
  <si>
    <t>限制时间</t>
  </si>
  <si>
    <t>NPC名称</t>
  </si>
  <si>
    <t>图片ID</t>
  </si>
  <si>
    <t>头顶图标</t>
  </si>
  <si>
    <t>性别图标</t>
  </si>
  <si>
    <t>星级</t>
  </si>
  <si>
    <t>按键1</t>
  </si>
  <si>
    <t>按键2</t>
  </si>
  <si>
    <t>结果1概率</t>
  </si>
  <si>
    <t>结果1图片ID</t>
  </si>
  <si>
    <t>结果1心情</t>
  </si>
  <si>
    <t>结果1影响类型</t>
  </si>
  <si>
    <t>结果1影响数值</t>
  </si>
  <si>
    <t>结果2概率</t>
  </si>
  <si>
    <t>结果2图片ID</t>
  </si>
  <si>
    <t>结果2心情</t>
  </si>
  <si>
    <t>结果2影响类型</t>
  </si>
  <si>
    <t>结果2影响数值</t>
  </si>
  <si>
    <t>结果3</t>
  </si>
  <si>
    <t>结果3概率</t>
  </si>
  <si>
    <t>结果3图片ID</t>
  </si>
  <si>
    <t>结果3心情</t>
  </si>
  <si>
    <t>结果3影响类型</t>
  </si>
  <si>
    <t>结果3影响数值</t>
  </si>
  <si>
    <t>小盆友，帮帮忙~~~我摔了一跤。</t>
  </si>
  <si>
    <t>好滴~</t>
  </si>
  <si>
    <t>再见！</t>
  </si>
  <si>
    <t>扶老人被讹诈</t>
  </si>
  <si>
    <t>exp</t>
  </si>
  <si>
    <t>玩家等级系数*任务奖励</t>
  </si>
  <si>
    <t>money</t>
  </si>
  <si>
    <t>老人重金酬谢</t>
  </si>
  <si>
    <t>猫女郎</t>
  </si>
  <si>
    <t>要来点刺激的吗？啪啪啪，很享受的哦！</t>
  </si>
  <si>
    <t>好期待！</t>
  </si>
  <si>
    <t>我还是孩子！</t>
  </si>
  <si>
    <t>兄贵</t>
  </si>
  <si>
    <t>来呀，英雄！</t>
  </si>
  <si>
    <t>我好怕！</t>
  </si>
  <si>
    <t>恶狗</t>
  </si>
  <si>
    <t>捡到钱包</t>
  </si>
  <si>
    <t>孕妇</t>
  </si>
  <si>
    <t>救救我，我快生了~</t>
  </si>
  <si>
    <t>喜当爹</t>
  </si>
  <si>
    <t>送信</t>
  </si>
  <si>
    <t>快递</t>
  </si>
  <si>
    <t>小孩</t>
  </si>
  <si>
    <r>
      <rPr>
        <sz val="12"/>
        <rFont val="宋体"/>
        <charset val="134"/>
      </rPr>
      <t>迷路了，嘤嘤嘤~&lt;br&gt;我家在</t>
    </r>
    <r>
      <rPr>
        <sz val="12"/>
        <color indexed="10"/>
        <rFont val="宋体"/>
        <charset val="134"/>
      </rPr>
      <t>区域-房产名称</t>
    </r>
    <r>
      <rPr>
        <sz val="12"/>
        <rFont val="宋体"/>
        <charset val="134"/>
      </rPr>
      <t>&lt;br&gt;送我回家好吗？</t>
    </r>
  </si>
  <si>
    <t>拐卖儿童</t>
  </si>
  <si>
    <t>救救我，有只狗在追我。</t>
  </si>
  <si>
    <t>助他驱赶</t>
  </si>
  <si>
    <t>置若罔闻</t>
  </si>
  <si>
    <t>原来小狗只是在和他玩耍</t>
  </si>
  <si>
    <t>他被狗咬伤，路人指责你不肯出手相救，被谴责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</si>
</sst>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2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2"/>
      <color indexed="10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7" borderId="5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3" borderId="0" xfId="0" applyFont="1" applyFill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49" fontId="1" fillId="0" borderId="0" xfId="0" applyNumberFormat="1" applyFont="1">
      <alignment vertical="center"/>
    </xf>
    <xf numFmtId="49" fontId="1" fillId="2" borderId="1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B0F0"/>
      <color rgb="0000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"/>
  <sheetViews>
    <sheetView tabSelected="1" topLeftCell="E1" workbookViewId="0">
      <selection activeCell="T46" sqref="T46"/>
    </sheetView>
  </sheetViews>
  <sheetFormatPr defaultColWidth="9" defaultRowHeight="14.25"/>
  <cols>
    <col min="1" max="1" width="16.5" customWidth="1"/>
    <col min="2" max="2" width="10.375" hidden="1" customWidth="1"/>
    <col min="4" max="4" width="13.75" customWidth="1"/>
    <col min="5" max="5" width="9.875" customWidth="1"/>
    <col min="6" max="6" width="11.5" customWidth="1"/>
    <col min="7" max="7" width="20.375" customWidth="1"/>
    <col min="8" max="8" width="13.75" hidden="1" customWidth="1"/>
    <col min="9" max="9" width="13.5" customWidth="1"/>
    <col min="10" max="10" width="4.375" customWidth="1"/>
    <col min="11" max="11" width="13.5" customWidth="1"/>
    <col min="12" max="12" width="16" customWidth="1"/>
    <col min="13" max="13" width="22.625" customWidth="1"/>
    <col min="14" max="14" width="4.375" customWidth="1"/>
    <col min="15" max="15" width="16" customWidth="1"/>
    <col min="16" max="16" width="12.625" hidden="1" customWidth="1"/>
    <col min="17" max="17" width="10.375" customWidth="1"/>
    <col min="18" max="18" width="4.375" customWidth="1"/>
    <col min="19" max="19" width="10.375" style="7" customWidth="1"/>
    <col min="20" max="20" width="4.375" customWidth="1"/>
    <col min="21" max="21" width="9" customWidth="1"/>
    <col min="22" max="22" width="8.25" customWidth="1"/>
  </cols>
  <sheetData>
    <row r="1" spans="8:19">
      <c r="H1" s="1" t="s">
        <v>0</v>
      </c>
      <c r="I1" s="1"/>
      <c r="J1" s="1"/>
      <c r="K1" s="1"/>
      <c r="L1" s="1" t="s">
        <v>1</v>
      </c>
      <c r="M1" s="1"/>
      <c r="N1" s="1"/>
      <c r="O1" s="1"/>
      <c r="P1" s="1" t="s">
        <v>2</v>
      </c>
      <c r="Q1" s="1"/>
      <c r="R1" s="1"/>
      <c r="S1" s="9"/>
    </row>
    <row r="2" ht="33" customHeight="1" spans="1:19">
      <c r="A2" s="8" t="s">
        <v>3</v>
      </c>
      <c r="B2" s="8"/>
      <c r="C2" s="8" t="s">
        <v>4</v>
      </c>
      <c r="D2" s="8"/>
      <c r="E2" s="8" t="s">
        <v>5</v>
      </c>
      <c r="F2" s="8"/>
      <c r="G2" s="8" t="s">
        <v>6</v>
      </c>
      <c r="H2" s="8"/>
      <c r="I2" s="8" t="s">
        <v>7</v>
      </c>
      <c r="J2" s="8"/>
      <c r="K2" s="8" t="s">
        <v>8</v>
      </c>
      <c r="L2" s="8"/>
      <c r="M2" s="8" t="s">
        <v>9</v>
      </c>
      <c r="N2" s="8"/>
      <c r="O2" s="8" t="s">
        <v>10</v>
      </c>
      <c r="P2" s="8"/>
      <c r="Q2" s="8" t="s">
        <v>11</v>
      </c>
      <c r="R2" s="8"/>
      <c r="S2" s="10"/>
    </row>
    <row r="3" spans="1:20">
      <c r="A3" t="str">
        <f>_xlfn.CONCAT(B3:X3)</f>
        <v>{"Name":"老奶奶","Skin":"6","Talk":"帮帮我，我摔倒了。","Button":["好滴","再见"],"Result":["扶起老奶奶，被讹诈。","增长了一些见识"],"Pic":["result001","result000"]}</v>
      </c>
      <c r="B3" t="s">
        <v>12</v>
      </c>
      <c r="C3" t="s">
        <v>13</v>
      </c>
      <c r="D3" t="s">
        <v>14</v>
      </c>
      <c r="E3">
        <v>6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19</v>
      </c>
      <c r="O3" t="s">
        <v>23</v>
      </c>
      <c r="P3" t="s">
        <v>24</v>
      </c>
      <c r="Q3" s="7" t="s">
        <v>25</v>
      </c>
      <c r="R3" t="s">
        <v>19</v>
      </c>
      <c r="S3" s="7" t="s">
        <v>26</v>
      </c>
      <c r="T3" t="s">
        <v>27</v>
      </c>
    </row>
    <row r="4" spans="1:20">
      <c r="A4" t="str">
        <f>_xlfn.CONCAT(B4:X4)</f>
        <v>{"Name":"老奶奶","Skin":"6","Talk":"帮帮我，我摔倒了。","Button":["好滴","再见"],"Result":["好人有好报。","增长了一些见识"],"Pic":["result002","result000"]}</v>
      </c>
      <c r="B4" t="str">
        <f>B3</f>
        <v>{"Name":"</v>
      </c>
      <c r="C4" t="s">
        <v>13</v>
      </c>
      <c r="D4" t="str">
        <f>D3</f>
        <v>","Skin":"</v>
      </c>
      <c r="E4">
        <v>6</v>
      </c>
      <c r="F4" t="str">
        <f>F3</f>
        <v>","Talk":"</v>
      </c>
      <c r="G4" t="s">
        <v>16</v>
      </c>
      <c r="H4" t="str">
        <f>H3</f>
        <v>","Button":["</v>
      </c>
      <c r="I4" t="s">
        <v>18</v>
      </c>
      <c r="J4" t="str">
        <f>J3</f>
        <v>","</v>
      </c>
      <c r="K4" t="s">
        <v>20</v>
      </c>
      <c r="L4" t="str">
        <f>L3</f>
        <v>"],"Result":["</v>
      </c>
      <c r="M4" t="s">
        <v>28</v>
      </c>
      <c r="N4" t="str">
        <f>N3</f>
        <v>","</v>
      </c>
      <c r="O4" t="s">
        <v>23</v>
      </c>
      <c r="P4" t="str">
        <f>P3</f>
        <v>"],"Pic":["</v>
      </c>
      <c r="Q4" s="7" t="s">
        <v>29</v>
      </c>
      <c r="R4" t="str">
        <f>R3</f>
        <v>","</v>
      </c>
      <c r="S4" s="7" t="s">
        <v>26</v>
      </c>
      <c r="T4" t="str">
        <f>T3</f>
        <v>"]}</v>
      </c>
    </row>
    <row r="5" ht="28.5" spans="1:20">
      <c r="A5" t="str">
        <f>_xlfn.CONCAT(B5:X5)</f>
        <v>{"Name":"男孩","Skin":"9","Talk":"钱包被偷了，能给我回家的车费吗？","Button":["资助","不理会"],"Result":["被骗了……","增长了一些见识"],"Pic":["result003","result000"]}</v>
      </c>
      <c r="B5" t="str">
        <f>B4</f>
        <v>{"Name":"</v>
      </c>
      <c r="C5" t="s">
        <v>30</v>
      </c>
      <c r="D5" t="str">
        <f>D4</f>
        <v>","Skin":"</v>
      </c>
      <c r="E5">
        <v>9</v>
      </c>
      <c r="F5" t="str">
        <f>F4</f>
        <v>","Talk":"</v>
      </c>
      <c r="G5" s="4" t="s">
        <v>31</v>
      </c>
      <c r="H5" t="str">
        <f>H4</f>
        <v>","Button":["</v>
      </c>
      <c r="I5" t="s">
        <v>32</v>
      </c>
      <c r="J5" t="str">
        <f>J4</f>
        <v>","</v>
      </c>
      <c r="K5" t="s">
        <v>33</v>
      </c>
      <c r="L5" t="str">
        <f>L4</f>
        <v>"],"Result":["</v>
      </c>
      <c r="M5" t="s">
        <v>34</v>
      </c>
      <c r="N5" t="str">
        <f t="shared" ref="N5:R5" si="0">N4</f>
        <v>","</v>
      </c>
      <c r="O5" t="s">
        <v>23</v>
      </c>
      <c r="P5" t="str">
        <f t="shared" si="0"/>
        <v>"],"Pic":["</v>
      </c>
      <c r="Q5" s="7" t="s">
        <v>35</v>
      </c>
      <c r="R5" t="str">
        <f t="shared" si="0"/>
        <v>","</v>
      </c>
      <c r="S5" s="7" t="s">
        <v>26</v>
      </c>
      <c r="T5" t="str">
        <f>T4</f>
        <v>"]}</v>
      </c>
    </row>
    <row r="6" ht="28.5" spans="1:20">
      <c r="A6" t="str">
        <f>_xlfn.CONCAT(B6:X6)</f>
        <v>{"Name":"男孩","Skin":"9","Talk":"钱包被偷了，能给我回家的车费吗？","Button":["资助","不理会"],"Result":["得到回报","增长了一些见识"],"Pic":["result002","result000"]}</v>
      </c>
      <c r="B6" t="str">
        <f>B5</f>
        <v>{"Name":"</v>
      </c>
      <c r="C6" t="s">
        <v>30</v>
      </c>
      <c r="D6" t="str">
        <f>D5</f>
        <v>","Skin":"</v>
      </c>
      <c r="E6">
        <v>9</v>
      </c>
      <c r="F6" t="str">
        <f>F5</f>
        <v>","Talk":"</v>
      </c>
      <c r="G6" s="4" t="s">
        <v>31</v>
      </c>
      <c r="H6" t="str">
        <f>H5</f>
        <v>","Button":["</v>
      </c>
      <c r="I6" t="s">
        <v>32</v>
      </c>
      <c r="J6" t="str">
        <f>J5</f>
        <v>","</v>
      </c>
      <c r="K6" t="s">
        <v>33</v>
      </c>
      <c r="L6" t="str">
        <f>L5</f>
        <v>"],"Result":["</v>
      </c>
      <c r="M6" t="s">
        <v>36</v>
      </c>
      <c r="N6" t="str">
        <f t="shared" ref="N6:R6" si="1">N5</f>
        <v>","</v>
      </c>
      <c r="O6" t="s">
        <v>23</v>
      </c>
      <c r="P6" t="str">
        <f t="shared" si="1"/>
        <v>"],"Pic":["</v>
      </c>
      <c r="Q6" s="7" t="s">
        <v>29</v>
      </c>
      <c r="R6" t="str">
        <f t="shared" si="1"/>
        <v>","</v>
      </c>
      <c r="S6" s="7" t="s">
        <v>26</v>
      </c>
      <c r="T6" t="str">
        <f>T5</f>
        <v>"]}</v>
      </c>
    </row>
    <row r="7" spans="3:13">
      <c r="C7" t="s">
        <v>37</v>
      </c>
      <c r="G7" s="4"/>
      <c r="M7" s="4"/>
    </row>
    <row r="8" spans="3:26">
      <c r="C8" t="s">
        <v>37</v>
      </c>
      <c r="G8" s="4"/>
      <c r="M8" s="4"/>
      <c r="X8" s="7"/>
      <c r="Y8" s="7"/>
      <c r="Z8" s="7"/>
    </row>
    <row r="9" spans="3:26">
      <c r="C9" t="s">
        <v>37</v>
      </c>
      <c r="G9" s="4"/>
      <c r="O9" s="4"/>
      <c r="X9" s="7"/>
      <c r="Y9" s="7"/>
      <c r="Z9" s="7"/>
    </row>
    <row r="10" spans="3:15">
      <c r="C10" t="s">
        <v>37</v>
      </c>
      <c r="G10" s="4"/>
      <c r="O10" s="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4"/>
  <sheetViews>
    <sheetView workbookViewId="0">
      <selection activeCell="G17" sqref="G17"/>
    </sheetView>
  </sheetViews>
  <sheetFormatPr defaultColWidth="9" defaultRowHeight="14.25"/>
  <cols>
    <col min="1" max="2" width="9.875" customWidth="1"/>
    <col min="4" max="4" width="9.375" customWidth="1"/>
    <col min="5" max="5" width="7.875" customWidth="1"/>
    <col min="6" max="6" width="10.375" customWidth="1"/>
    <col min="7" max="7" width="9.875" customWidth="1"/>
    <col min="8" max="8" width="39.375" customWidth="1"/>
    <col min="9" max="9" width="5.625" customWidth="1"/>
    <col min="10" max="10" width="9.875" customWidth="1"/>
    <col min="11" max="11" width="13.75" customWidth="1"/>
    <col min="12" max="12" width="16" customWidth="1"/>
    <col min="13" max="13" width="13.625" customWidth="1"/>
    <col min="14" max="14" width="11.125" customWidth="1"/>
    <col min="15" max="15" width="13.625" customWidth="1"/>
    <col min="16" max="16" width="11.125" customWidth="1"/>
    <col min="17" max="17" width="15.875" customWidth="1"/>
    <col min="18" max="18" width="23.75" customWidth="1"/>
    <col min="19" max="19" width="15.875" customWidth="1"/>
    <col min="20" max="20" width="23.75" customWidth="1"/>
    <col min="21" max="21" width="25.875" customWidth="1"/>
    <col min="22" max="22" width="11.125" customWidth="1"/>
    <col min="23" max="23" width="13.625" customWidth="1"/>
    <col min="24" max="24" width="11.125" customWidth="1"/>
    <col min="25" max="28" width="15.875" customWidth="1"/>
    <col min="29" max="29" width="6.75" customWidth="1"/>
    <col min="30" max="30" width="11.125" customWidth="1"/>
    <col min="31" max="31" width="13.625" customWidth="1"/>
    <col min="32" max="32" width="11.125" customWidth="1"/>
    <col min="33" max="36" width="15.875" customWidth="1"/>
  </cols>
  <sheetData>
    <row r="1" spans="1:2">
      <c r="A1" s="1" t="s">
        <v>38</v>
      </c>
      <c r="B1" s="1" t="s">
        <v>39</v>
      </c>
    </row>
    <row r="2" spans="1:36">
      <c r="A2" s="2" t="s">
        <v>40</v>
      </c>
      <c r="B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6</v>
      </c>
      <c r="I2" s="5" t="s">
        <v>46</v>
      </c>
      <c r="J2" s="2" t="s">
        <v>41</v>
      </c>
      <c r="K2" s="2" t="s">
        <v>47</v>
      </c>
      <c r="L2" s="2" t="s">
        <v>48</v>
      </c>
      <c r="M2" s="2" t="s">
        <v>9</v>
      </c>
      <c r="N2" s="2" t="s">
        <v>49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52</v>
      </c>
      <c r="T2" s="2" t="s">
        <v>53</v>
      </c>
      <c r="U2" s="2" t="s">
        <v>10</v>
      </c>
      <c r="V2" s="2" t="s">
        <v>54</v>
      </c>
      <c r="W2" s="2" t="s">
        <v>55</v>
      </c>
      <c r="X2" s="2" t="s">
        <v>56</v>
      </c>
      <c r="Y2" s="2" t="s">
        <v>57</v>
      </c>
      <c r="Z2" s="2" t="s">
        <v>58</v>
      </c>
      <c r="AA2" s="2" t="s">
        <v>57</v>
      </c>
      <c r="AB2" s="2" t="s">
        <v>58</v>
      </c>
      <c r="AC2" s="2" t="s">
        <v>59</v>
      </c>
      <c r="AD2" s="2" t="s">
        <v>60</v>
      </c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63</v>
      </c>
      <c r="AJ2" s="2" t="s">
        <v>64</v>
      </c>
    </row>
    <row r="3" spans="1:22">
      <c r="A3">
        <v>0</v>
      </c>
      <c r="B3">
        <v>0</v>
      </c>
      <c r="D3" t="s">
        <v>13</v>
      </c>
      <c r="H3" t="s">
        <v>65</v>
      </c>
      <c r="K3" t="s">
        <v>66</v>
      </c>
      <c r="L3" t="s">
        <v>67</v>
      </c>
      <c r="M3" t="s">
        <v>68</v>
      </c>
      <c r="N3" s="6">
        <v>0.1</v>
      </c>
      <c r="P3">
        <v>-3</v>
      </c>
      <c r="Q3" t="s">
        <v>69</v>
      </c>
      <c r="R3" t="s">
        <v>70</v>
      </c>
      <c r="S3" t="s">
        <v>71</v>
      </c>
      <c r="T3" t="s">
        <v>70</v>
      </c>
      <c r="U3" t="s">
        <v>72</v>
      </c>
      <c r="V3" s="6">
        <v>0.9</v>
      </c>
    </row>
    <row r="4" spans="1:2">
      <c r="A4">
        <v>0</v>
      </c>
      <c r="B4">
        <v>0</v>
      </c>
    </row>
    <row r="5" spans="1:12">
      <c r="A5">
        <v>0</v>
      </c>
      <c r="B5">
        <v>0</v>
      </c>
      <c r="D5" t="s">
        <v>73</v>
      </c>
      <c r="H5" t="s">
        <v>74</v>
      </c>
      <c r="K5" t="s">
        <v>75</v>
      </c>
      <c r="L5" t="s">
        <v>76</v>
      </c>
    </row>
    <row r="6" spans="1:12">
      <c r="A6">
        <v>0</v>
      </c>
      <c r="B6">
        <v>0</v>
      </c>
      <c r="D6" t="s">
        <v>77</v>
      </c>
      <c r="H6" t="s">
        <v>74</v>
      </c>
      <c r="K6" t="s">
        <v>78</v>
      </c>
      <c r="L6" t="s">
        <v>79</v>
      </c>
    </row>
    <row r="7" spans="4:4">
      <c r="D7" t="s">
        <v>80</v>
      </c>
    </row>
    <row r="8" spans="4:4">
      <c r="D8" t="s">
        <v>81</v>
      </c>
    </row>
    <row r="9" spans="4:13">
      <c r="D9" t="s">
        <v>82</v>
      </c>
      <c r="H9" t="s">
        <v>83</v>
      </c>
      <c r="M9" t="s">
        <v>84</v>
      </c>
    </row>
    <row r="10" spans="4:4">
      <c r="D10" t="s">
        <v>85</v>
      </c>
    </row>
    <row r="11" spans="4:4">
      <c r="D11" t="s">
        <v>86</v>
      </c>
    </row>
    <row r="12" spans="4:13">
      <c r="D12" t="s">
        <v>87</v>
      </c>
      <c r="H12" s="3" t="s">
        <v>88</v>
      </c>
      <c r="I12" s="3"/>
      <c r="M12" t="s">
        <v>89</v>
      </c>
    </row>
    <row r="13" ht="42.75" spans="4:12">
      <c r="D13" s="4" t="s">
        <v>90</v>
      </c>
      <c r="F13" t="s">
        <v>91</v>
      </c>
      <c r="H13" t="s">
        <v>92</v>
      </c>
      <c r="L13" s="4" t="s">
        <v>93</v>
      </c>
    </row>
    <row r="14" ht="42.75" spans="4:12">
      <c r="D14" s="4" t="s">
        <v>90</v>
      </c>
      <c r="F14" t="s">
        <v>91</v>
      </c>
      <c r="H14" t="s">
        <v>92</v>
      </c>
      <c r="L14" s="4" t="s">
        <v>94</v>
      </c>
    </row>
  </sheetData>
  <pageMargins left="0.75" right="0.75" top="1" bottom="1" header="0.509722222222222" footer="0.509722222222222"/>
  <pageSetup paperSize="9" orientation="portrait"/>
  <headerFooter alignWithMargins="0" scaleWithDoc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备用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来龙门猪头熊</cp:lastModifiedBy>
  <dcterms:created xsi:type="dcterms:W3CDTF">2018-10-13T16:11:00Z</dcterms:created>
  <dcterms:modified xsi:type="dcterms:W3CDTF">2019-04-09T10:01:33Z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