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房产成长" sheetId="1" r:id="rId1"/>
    <sheet name="经验系数" sheetId="2" r:id="rId2"/>
    <sheet name="过路费系数" sheetId="3" r:id="rId3"/>
    <sheet name="店铺收入系数" sheetId="4" r:id="rId4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2" authorId="0">
      <text>
        <r>
          <rPr>
            <sz val="9"/>
            <rFont val="宋体"/>
            <charset val="134"/>
          </rPr>
          <t>总投资钞票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幂函数：y=xα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幂函数：y=xα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幂函数：y=xα</t>
        </r>
      </text>
    </comment>
  </commentList>
</comments>
</file>

<file path=xl/sharedStrings.xml><?xml version="1.0" encoding="utf-8"?>
<sst xmlns="http://schemas.openxmlformats.org/spreadsheetml/2006/main" count="20" uniqueCount="14">
  <si>
    <t>HouseLevel</t>
  </si>
  <si>
    <t>HouseExp</t>
  </si>
  <si>
    <t>HouseMoney</t>
  </si>
  <si>
    <t>HouseIncomeCoefficient</t>
  </si>
  <si>
    <t>等级</t>
  </si>
  <si>
    <t>经验</t>
  </si>
  <si>
    <t>过路费</t>
  </si>
  <si>
    <t>店铺收入系数</t>
  </si>
  <si>
    <t>x递增</t>
  </si>
  <si>
    <t>x</t>
  </si>
  <si>
    <t>α</t>
  </si>
  <si>
    <t>经验y</t>
  </si>
  <si>
    <t>过路费y</t>
  </si>
  <si>
    <t>店铺收入系数y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</si>
</sst>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177" formatCode="0.00_ "/>
    <numFmt numFmtId="178" formatCode="0.0_ "/>
  </numFmts>
  <fonts count="24">
    <font>
      <sz val="12"/>
      <name val="宋体"/>
      <charset val="134"/>
    </font>
    <font>
      <b/>
      <sz val="10.5"/>
      <name val="宋体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2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1" borderId="3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7" fillId="17" borderId="2" applyNumberFormat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1" fillId="2" borderId="1" xfId="0" applyFont="1" applyFill="1" applyBorder="1" applyAlignment="1">
      <alignment horizontal="justify" vertical="top" wrapText="1"/>
    </xf>
    <xf numFmtId="178" fontId="1" fillId="2" borderId="1" xfId="0" applyNumberFormat="1" applyFont="1" applyFill="1" applyBorder="1" applyAlignment="1">
      <alignment horizontal="justify" vertical="top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2" borderId="1" xfId="0" applyNumberFormat="1" applyFont="1" applyFill="1" applyBorder="1" applyAlignment="1">
      <alignment horizontal="justify" vertical="top" wrapText="1"/>
    </xf>
    <xf numFmtId="176" fontId="1" fillId="2" borderId="0" xfId="0" applyNumberFormat="1" applyFont="1" applyFill="1" applyAlignment="1">
      <alignment horizontal="justify" vertical="top" wrapText="1"/>
    </xf>
    <xf numFmtId="178" fontId="1" fillId="2" borderId="0" xfId="0" applyNumberFormat="1" applyFont="1" applyFill="1" applyAlignment="1">
      <alignment horizontal="justify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2D05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经验系数!$D$1</c:f>
              <c:strCache>
                <c:ptCount val="1"/>
                <c:pt idx="0">
                  <c:v>经验y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经验系数!$D$2:$D$100</c:f>
              <c:numCache>
                <c:formatCode>0_ </c:formatCode>
                <c:ptCount val="99"/>
                <c:pt idx="0">
                  <c:v>1</c:v>
                </c:pt>
                <c:pt idx="1">
                  <c:v>1.331</c:v>
                </c:pt>
                <c:pt idx="2">
                  <c:v>1.728</c:v>
                </c:pt>
                <c:pt idx="3">
                  <c:v>2.197</c:v>
                </c:pt>
                <c:pt idx="4">
                  <c:v>2.744</c:v>
                </c:pt>
                <c:pt idx="5">
                  <c:v>3.375</c:v>
                </c:pt>
                <c:pt idx="6">
                  <c:v>4.096</c:v>
                </c:pt>
                <c:pt idx="7">
                  <c:v>4.91300000000001</c:v>
                </c:pt>
                <c:pt idx="8">
                  <c:v>5.83200000000001</c:v>
                </c:pt>
                <c:pt idx="9">
                  <c:v>6.85900000000001</c:v>
                </c:pt>
                <c:pt idx="10">
                  <c:v>8.00000000000001</c:v>
                </c:pt>
                <c:pt idx="11">
                  <c:v>9.26100000000001</c:v>
                </c:pt>
                <c:pt idx="12">
                  <c:v>10.648</c:v>
                </c:pt>
                <c:pt idx="13">
                  <c:v>12.167</c:v>
                </c:pt>
                <c:pt idx="14">
                  <c:v>13.824</c:v>
                </c:pt>
                <c:pt idx="15">
                  <c:v>15.625</c:v>
                </c:pt>
                <c:pt idx="16">
                  <c:v>17.576</c:v>
                </c:pt>
                <c:pt idx="17">
                  <c:v>19.683</c:v>
                </c:pt>
                <c:pt idx="18">
                  <c:v>21.952</c:v>
                </c:pt>
                <c:pt idx="19">
                  <c:v>24.389</c:v>
                </c:pt>
                <c:pt idx="20">
                  <c:v>27</c:v>
                </c:pt>
                <c:pt idx="21">
                  <c:v>29.7910000000001</c:v>
                </c:pt>
                <c:pt idx="22">
                  <c:v>32.7680000000001</c:v>
                </c:pt>
                <c:pt idx="23">
                  <c:v>35.9370000000001</c:v>
                </c:pt>
                <c:pt idx="24">
                  <c:v>39.3040000000001</c:v>
                </c:pt>
                <c:pt idx="25">
                  <c:v>42.8750000000001</c:v>
                </c:pt>
                <c:pt idx="26">
                  <c:v>46.6560000000001</c:v>
                </c:pt>
                <c:pt idx="27">
                  <c:v>50.6530000000001</c:v>
                </c:pt>
                <c:pt idx="28">
                  <c:v>54.8720000000001</c:v>
                </c:pt>
                <c:pt idx="29">
                  <c:v>59.3190000000001</c:v>
                </c:pt>
                <c:pt idx="30">
                  <c:v>64.0000000000001</c:v>
                </c:pt>
                <c:pt idx="31">
                  <c:v>68.9210000000001</c:v>
                </c:pt>
                <c:pt idx="32">
                  <c:v>74.0880000000001</c:v>
                </c:pt>
                <c:pt idx="33">
                  <c:v>79.5070000000001</c:v>
                </c:pt>
                <c:pt idx="34">
                  <c:v>85.1840000000001</c:v>
                </c:pt>
                <c:pt idx="35">
                  <c:v>91.1250000000001</c:v>
                </c:pt>
                <c:pt idx="36">
                  <c:v>97.336</c:v>
                </c:pt>
                <c:pt idx="37">
                  <c:v>103.823</c:v>
                </c:pt>
                <c:pt idx="38">
                  <c:v>110.592</c:v>
                </c:pt>
                <c:pt idx="39">
                  <c:v>117.649</c:v>
                </c:pt>
                <c:pt idx="40">
                  <c:v>125</c:v>
                </c:pt>
                <c:pt idx="41">
                  <c:v>132.651</c:v>
                </c:pt>
                <c:pt idx="42">
                  <c:v>140.608</c:v>
                </c:pt>
                <c:pt idx="43">
                  <c:v>148.877</c:v>
                </c:pt>
                <c:pt idx="44">
                  <c:v>157.464</c:v>
                </c:pt>
                <c:pt idx="45">
                  <c:v>166.375</c:v>
                </c:pt>
                <c:pt idx="46">
                  <c:v>175.616</c:v>
                </c:pt>
                <c:pt idx="47">
                  <c:v>185.193</c:v>
                </c:pt>
                <c:pt idx="48">
                  <c:v>195.112</c:v>
                </c:pt>
                <c:pt idx="49">
                  <c:v>205.379</c:v>
                </c:pt>
                <c:pt idx="50">
                  <c:v>216</c:v>
                </c:pt>
                <c:pt idx="51">
                  <c:v>226.980999999999</c:v>
                </c:pt>
                <c:pt idx="52">
                  <c:v>238.327999999999</c:v>
                </c:pt>
                <c:pt idx="53">
                  <c:v>250.046999999999</c:v>
                </c:pt>
                <c:pt idx="54">
                  <c:v>262.143999999999</c:v>
                </c:pt>
                <c:pt idx="55">
                  <c:v>274.624999999999</c:v>
                </c:pt>
                <c:pt idx="56">
                  <c:v>287.495999999999</c:v>
                </c:pt>
                <c:pt idx="57">
                  <c:v>300.762999999999</c:v>
                </c:pt>
                <c:pt idx="58">
                  <c:v>314.431999999999</c:v>
                </c:pt>
                <c:pt idx="59">
                  <c:v>328.508999999999</c:v>
                </c:pt>
                <c:pt idx="60">
                  <c:v>342.999999999999</c:v>
                </c:pt>
                <c:pt idx="61">
                  <c:v>357.910999999999</c:v>
                </c:pt>
                <c:pt idx="62">
                  <c:v>373.247999999999</c:v>
                </c:pt>
                <c:pt idx="63">
                  <c:v>389.016999999999</c:v>
                </c:pt>
                <c:pt idx="64">
                  <c:v>405.223999999998</c:v>
                </c:pt>
                <c:pt idx="65">
                  <c:v>421.874999999998</c:v>
                </c:pt>
                <c:pt idx="66">
                  <c:v>438.975999999998</c:v>
                </c:pt>
                <c:pt idx="67">
                  <c:v>456.532999999998</c:v>
                </c:pt>
                <c:pt idx="68">
                  <c:v>474.551999999998</c:v>
                </c:pt>
                <c:pt idx="69">
                  <c:v>493.038999999998</c:v>
                </c:pt>
                <c:pt idx="70">
                  <c:v>511.999999999998</c:v>
                </c:pt>
                <c:pt idx="71">
                  <c:v>531.440999999998</c:v>
                </c:pt>
                <c:pt idx="72">
                  <c:v>551.367999999998</c:v>
                </c:pt>
                <c:pt idx="73">
                  <c:v>571.786999999998</c:v>
                </c:pt>
                <c:pt idx="74">
                  <c:v>592.703999999997</c:v>
                </c:pt>
                <c:pt idx="75">
                  <c:v>614.124999999997</c:v>
                </c:pt>
                <c:pt idx="76">
                  <c:v>636.055999999997</c:v>
                </c:pt>
                <c:pt idx="77">
                  <c:v>658.502999999997</c:v>
                </c:pt>
                <c:pt idx="78">
                  <c:v>681.471999999997</c:v>
                </c:pt>
                <c:pt idx="79">
                  <c:v>704.968999999997</c:v>
                </c:pt>
                <c:pt idx="80">
                  <c:v>728.999999999997</c:v>
                </c:pt>
                <c:pt idx="81">
                  <c:v>753.570999999996</c:v>
                </c:pt>
                <c:pt idx="82">
                  <c:v>778.687999999996</c:v>
                </c:pt>
                <c:pt idx="83">
                  <c:v>804.356999999996</c:v>
                </c:pt>
                <c:pt idx="84">
                  <c:v>830.583999999996</c:v>
                </c:pt>
                <c:pt idx="85">
                  <c:v>857.374999999996</c:v>
                </c:pt>
                <c:pt idx="86">
                  <c:v>884.735999999995</c:v>
                </c:pt>
                <c:pt idx="87">
                  <c:v>912.672999999995</c:v>
                </c:pt>
                <c:pt idx="88">
                  <c:v>941.191999999995</c:v>
                </c:pt>
                <c:pt idx="89">
                  <c:v>970.298999999995</c:v>
                </c:pt>
                <c:pt idx="90">
                  <c:v>999.999999999995</c:v>
                </c:pt>
                <c:pt idx="91">
                  <c:v>1030.30099999999</c:v>
                </c:pt>
                <c:pt idx="92">
                  <c:v>1061.20799999999</c:v>
                </c:pt>
                <c:pt idx="93">
                  <c:v>1092.72699999999</c:v>
                </c:pt>
                <c:pt idx="94">
                  <c:v>1124.86399999999</c:v>
                </c:pt>
                <c:pt idx="95">
                  <c:v>1157.62499999999</c:v>
                </c:pt>
                <c:pt idx="96">
                  <c:v>1191.01599999999</c:v>
                </c:pt>
                <c:pt idx="97">
                  <c:v>1225.04299999999</c:v>
                </c:pt>
                <c:pt idx="98">
                  <c:v>1259.71199999999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6191788"/>
        <c:axId val="306921615"/>
      </c:lineChart>
      <c:catAx>
        <c:axId val="6161917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921615"/>
        <c:crosses val="autoZero"/>
        <c:auto val="1"/>
        <c:lblAlgn val="ctr"/>
        <c:lblOffset val="100"/>
        <c:noMultiLvlLbl val="0"/>
      </c:catAx>
      <c:valAx>
        <c:axId val="30692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61917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过路费系数!$D$1</c:f>
              <c:strCache>
                <c:ptCount val="1"/>
                <c:pt idx="0">
                  <c:v>过路费y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过路费系数!$D$2:$D$100</c:f>
              <c:numCache>
                <c:formatCode>0_ </c:formatCode>
                <c:ptCount val="99"/>
                <c:pt idx="0">
                  <c:v>1</c:v>
                </c:pt>
                <c:pt idx="1">
                  <c:v>1.21</c:v>
                </c:pt>
                <c:pt idx="2">
                  <c:v>1.44</c:v>
                </c:pt>
                <c:pt idx="3">
                  <c:v>1.69</c:v>
                </c:pt>
                <c:pt idx="4">
                  <c:v>1.96</c:v>
                </c:pt>
                <c:pt idx="5">
                  <c:v>2.25</c:v>
                </c:pt>
                <c:pt idx="6">
                  <c:v>2.56</c:v>
                </c:pt>
                <c:pt idx="7">
                  <c:v>2.89</c:v>
                </c:pt>
                <c:pt idx="8">
                  <c:v>3.24</c:v>
                </c:pt>
                <c:pt idx="9">
                  <c:v>3.61</c:v>
                </c:pt>
                <c:pt idx="10">
                  <c:v>4</c:v>
                </c:pt>
                <c:pt idx="11">
                  <c:v>4.41</c:v>
                </c:pt>
                <c:pt idx="12">
                  <c:v>4.84</c:v>
                </c:pt>
                <c:pt idx="13">
                  <c:v>5.29000000000001</c:v>
                </c:pt>
                <c:pt idx="14">
                  <c:v>5.76000000000001</c:v>
                </c:pt>
                <c:pt idx="15">
                  <c:v>6.25000000000001</c:v>
                </c:pt>
                <c:pt idx="16">
                  <c:v>6.76000000000001</c:v>
                </c:pt>
                <c:pt idx="17">
                  <c:v>7.29000000000001</c:v>
                </c:pt>
                <c:pt idx="18">
                  <c:v>7.84000000000001</c:v>
                </c:pt>
                <c:pt idx="19">
                  <c:v>8.41000000000001</c:v>
                </c:pt>
                <c:pt idx="20">
                  <c:v>9.00000000000001</c:v>
                </c:pt>
                <c:pt idx="21">
                  <c:v>9.61000000000001</c:v>
                </c:pt>
                <c:pt idx="22">
                  <c:v>10.24</c:v>
                </c:pt>
                <c:pt idx="23">
                  <c:v>10.89</c:v>
                </c:pt>
                <c:pt idx="24">
                  <c:v>11.56</c:v>
                </c:pt>
                <c:pt idx="25">
                  <c:v>12.25</c:v>
                </c:pt>
                <c:pt idx="26">
                  <c:v>12.96</c:v>
                </c:pt>
                <c:pt idx="27">
                  <c:v>13.69</c:v>
                </c:pt>
                <c:pt idx="28">
                  <c:v>14.44</c:v>
                </c:pt>
                <c:pt idx="29">
                  <c:v>15.21</c:v>
                </c:pt>
                <c:pt idx="30">
                  <c:v>16</c:v>
                </c:pt>
                <c:pt idx="31">
                  <c:v>16.81</c:v>
                </c:pt>
                <c:pt idx="32">
                  <c:v>17.64</c:v>
                </c:pt>
                <c:pt idx="33">
                  <c:v>18.49</c:v>
                </c:pt>
                <c:pt idx="34">
                  <c:v>19.36</c:v>
                </c:pt>
                <c:pt idx="35">
                  <c:v>20.25</c:v>
                </c:pt>
                <c:pt idx="36">
                  <c:v>21.16</c:v>
                </c:pt>
                <c:pt idx="37">
                  <c:v>22.09</c:v>
                </c:pt>
                <c:pt idx="38">
                  <c:v>23.04</c:v>
                </c:pt>
                <c:pt idx="39">
                  <c:v>24.01</c:v>
                </c:pt>
                <c:pt idx="40">
                  <c:v>25</c:v>
                </c:pt>
                <c:pt idx="41">
                  <c:v>26.01</c:v>
                </c:pt>
                <c:pt idx="42">
                  <c:v>27.04</c:v>
                </c:pt>
                <c:pt idx="43">
                  <c:v>28.09</c:v>
                </c:pt>
                <c:pt idx="44">
                  <c:v>29.16</c:v>
                </c:pt>
                <c:pt idx="45">
                  <c:v>30.25</c:v>
                </c:pt>
                <c:pt idx="46">
                  <c:v>31.36</c:v>
                </c:pt>
                <c:pt idx="47">
                  <c:v>32.49</c:v>
                </c:pt>
                <c:pt idx="48">
                  <c:v>33.64</c:v>
                </c:pt>
                <c:pt idx="49">
                  <c:v>34.81</c:v>
                </c:pt>
                <c:pt idx="50">
                  <c:v>36</c:v>
                </c:pt>
                <c:pt idx="51">
                  <c:v>37.2099999999999</c:v>
                </c:pt>
                <c:pt idx="52">
                  <c:v>38.4399999999999</c:v>
                </c:pt>
                <c:pt idx="53">
                  <c:v>39.6899999999999</c:v>
                </c:pt>
                <c:pt idx="54">
                  <c:v>40.9599999999999</c:v>
                </c:pt>
                <c:pt idx="55">
                  <c:v>42.2499999999999</c:v>
                </c:pt>
                <c:pt idx="56">
                  <c:v>43.5599999999999</c:v>
                </c:pt>
                <c:pt idx="57">
                  <c:v>44.8899999999999</c:v>
                </c:pt>
                <c:pt idx="58">
                  <c:v>46.2399999999999</c:v>
                </c:pt>
                <c:pt idx="59">
                  <c:v>47.6099999999999</c:v>
                </c:pt>
                <c:pt idx="60">
                  <c:v>48.9999999999999</c:v>
                </c:pt>
                <c:pt idx="61">
                  <c:v>50.4099999999999</c:v>
                </c:pt>
                <c:pt idx="62">
                  <c:v>51.8399999999999</c:v>
                </c:pt>
                <c:pt idx="63">
                  <c:v>53.2899999999999</c:v>
                </c:pt>
                <c:pt idx="64">
                  <c:v>54.7599999999999</c:v>
                </c:pt>
                <c:pt idx="65">
                  <c:v>56.2499999999999</c:v>
                </c:pt>
                <c:pt idx="66">
                  <c:v>57.7599999999998</c:v>
                </c:pt>
                <c:pt idx="67">
                  <c:v>59.2899999999998</c:v>
                </c:pt>
                <c:pt idx="68">
                  <c:v>60.8399999999998</c:v>
                </c:pt>
                <c:pt idx="69">
                  <c:v>62.4099999999998</c:v>
                </c:pt>
                <c:pt idx="70">
                  <c:v>63.9999999999998</c:v>
                </c:pt>
                <c:pt idx="71">
                  <c:v>65.6099999999998</c:v>
                </c:pt>
                <c:pt idx="72">
                  <c:v>67.2399999999998</c:v>
                </c:pt>
                <c:pt idx="73">
                  <c:v>68.8899999999998</c:v>
                </c:pt>
                <c:pt idx="74">
                  <c:v>70.5599999999998</c:v>
                </c:pt>
                <c:pt idx="75">
                  <c:v>72.2499999999998</c:v>
                </c:pt>
                <c:pt idx="76">
                  <c:v>73.9599999999998</c:v>
                </c:pt>
                <c:pt idx="77">
                  <c:v>75.6899999999998</c:v>
                </c:pt>
                <c:pt idx="78">
                  <c:v>77.4399999999998</c:v>
                </c:pt>
                <c:pt idx="79">
                  <c:v>79.2099999999998</c:v>
                </c:pt>
                <c:pt idx="80">
                  <c:v>80.9999999999997</c:v>
                </c:pt>
                <c:pt idx="81">
                  <c:v>82.8099999999997</c:v>
                </c:pt>
                <c:pt idx="82">
                  <c:v>84.6399999999997</c:v>
                </c:pt>
                <c:pt idx="83">
                  <c:v>86.4899999999997</c:v>
                </c:pt>
                <c:pt idx="84">
                  <c:v>88.3599999999997</c:v>
                </c:pt>
                <c:pt idx="85">
                  <c:v>90.2499999999997</c:v>
                </c:pt>
                <c:pt idx="86">
                  <c:v>92.1599999999997</c:v>
                </c:pt>
                <c:pt idx="87">
                  <c:v>94.0899999999997</c:v>
                </c:pt>
                <c:pt idx="88">
                  <c:v>96.0399999999997</c:v>
                </c:pt>
                <c:pt idx="89">
                  <c:v>98.0099999999996</c:v>
                </c:pt>
                <c:pt idx="90">
                  <c:v>99.9999999999996</c:v>
                </c:pt>
                <c:pt idx="91">
                  <c:v>102.01</c:v>
                </c:pt>
                <c:pt idx="92">
                  <c:v>104.04</c:v>
                </c:pt>
                <c:pt idx="93">
                  <c:v>106.09</c:v>
                </c:pt>
                <c:pt idx="94">
                  <c:v>108.16</c:v>
                </c:pt>
                <c:pt idx="95">
                  <c:v>110.25</c:v>
                </c:pt>
                <c:pt idx="96">
                  <c:v>112.36</c:v>
                </c:pt>
                <c:pt idx="97">
                  <c:v>114.49</c:v>
                </c:pt>
                <c:pt idx="98">
                  <c:v>116.64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0969266"/>
        <c:axId val="290068681"/>
      </c:lineChart>
      <c:catAx>
        <c:axId val="6409692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0068681"/>
        <c:crosses val="autoZero"/>
        <c:auto val="1"/>
        <c:lblAlgn val="ctr"/>
        <c:lblOffset val="100"/>
        <c:noMultiLvlLbl val="0"/>
      </c:catAx>
      <c:valAx>
        <c:axId val="2900686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09692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店铺收入系数!$D$1</c:f>
              <c:strCache>
                <c:ptCount val="1"/>
                <c:pt idx="0">
                  <c:v>店铺收入系数y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店铺收入系数!$D$2:$D$100</c:f>
              <c:numCache>
                <c:formatCode>0.0_ </c:formatCode>
                <c:ptCount val="99"/>
                <c:pt idx="0">
                  <c:v>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4.1</c:v>
                </c:pt>
                <c:pt idx="32">
                  <c:v>4.2</c:v>
                </c:pt>
                <c:pt idx="33">
                  <c:v>4.3</c:v>
                </c:pt>
                <c:pt idx="34">
                  <c:v>4.4</c:v>
                </c:pt>
                <c:pt idx="35">
                  <c:v>4.5</c:v>
                </c:pt>
                <c:pt idx="36">
                  <c:v>4.6</c:v>
                </c:pt>
                <c:pt idx="37">
                  <c:v>4.7</c:v>
                </c:pt>
                <c:pt idx="38">
                  <c:v>4.8</c:v>
                </c:pt>
                <c:pt idx="39">
                  <c:v>4.9</c:v>
                </c:pt>
                <c:pt idx="40">
                  <c:v>5</c:v>
                </c:pt>
                <c:pt idx="41">
                  <c:v>5.1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6.19999999999999</c:v>
                </c:pt>
                <c:pt idx="53">
                  <c:v>6.29999999999999</c:v>
                </c:pt>
                <c:pt idx="54">
                  <c:v>6.39999999999999</c:v>
                </c:pt>
                <c:pt idx="55">
                  <c:v>6.49999999999999</c:v>
                </c:pt>
                <c:pt idx="56">
                  <c:v>6.59999999999999</c:v>
                </c:pt>
                <c:pt idx="57">
                  <c:v>6.69999999999999</c:v>
                </c:pt>
                <c:pt idx="58">
                  <c:v>6.79999999999999</c:v>
                </c:pt>
                <c:pt idx="59">
                  <c:v>6.89999999999999</c:v>
                </c:pt>
                <c:pt idx="60">
                  <c:v>6.99999999999999</c:v>
                </c:pt>
                <c:pt idx="61">
                  <c:v>7.09999999999999</c:v>
                </c:pt>
                <c:pt idx="62">
                  <c:v>7.19999999999999</c:v>
                </c:pt>
                <c:pt idx="63">
                  <c:v>7.29999999999999</c:v>
                </c:pt>
                <c:pt idx="64">
                  <c:v>7.39999999999999</c:v>
                </c:pt>
                <c:pt idx="65">
                  <c:v>7.49999999999999</c:v>
                </c:pt>
                <c:pt idx="66">
                  <c:v>7.59999999999999</c:v>
                </c:pt>
                <c:pt idx="67">
                  <c:v>7.69999999999999</c:v>
                </c:pt>
                <c:pt idx="68">
                  <c:v>7.79999999999999</c:v>
                </c:pt>
                <c:pt idx="69">
                  <c:v>7.89999999999999</c:v>
                </c:pt>
                <c:pt idx="70">
                  <c:v>7.99999999999999</c:v>
                </c:pt>
                <c:pt idx="71">
                  <c:v>8.09999999999999</c:v>
                </c:pt>
                <c:pt idx="72">
                  <c:v>8.19999999999999</c:v>
                </c:pt>
                <c:pt idx="73">
                  <c:v>8.29999999999999</c:v>
                </c:pt>
                <c:pt idx="74">
                  <c:v>8.39999999999999</c:v>
                </c:pt>
                <c:pt idx="75">
                  <c:v>8.49999999999999</c:v>
                </c:pt>
                <c:pt idx="76">
                  <c:v>8.59999999999999</c:v>
                </c:pt>
                <c:pt idx="77">
                  <c:v>8.69999999999999</c:v>
                </c:pt>
                <c:pt idx="78">
                  <c:v>8.79999999999999</c:v>
                </c:pt>
                <c:pt idx="79">
                  <c:v>8.89999999999999</c:v>
                </c:pt>
                <c:pt idx="80">
                  <c:v>8.99999999999999</c:v>
                </c:pt>
                <c:pt idx="81">
                  <c:v>9.09999999999999</c:v>
                </c:pt>
                <c:pt idx="82">
                  <c:v>9.19999999999999</c:v>
                </c:pt>
                <c:pt idx="83">
                  <c:v>9.29999999999998</c:v>
                </c:pt>
                <c:pt idx="84">
                  <c:v>9.39999999999998</c:v>
                </c:pt>
                <c:pt idx="85">
                  <c:v>9.49999999999998</c:v>
                </c:pt>
                <c:pt idx="86">
                  <c:v>9.59999999999998</c:v>
                </c:pt>
                <c:pt idx="87">
                  <c:v>9.69999999999998</c:v>
                </c:pt>
                <c:pt idx="88">
                  <c:v>9.79999999999998</c:v>
                </c:pt>
                <c:pt idx="89">
                  <c:v>9.89999999999998</c:v>
                </c:pt>
                <c:pt idx="90">
                  <c:v>9.99999999999998</c:v>
                </c:pt>
                <c:pt idx="91">
                  <c:v>10.1</c:v>
                </c:pt>
                <c:pt idx="92">
                  <c:v>10.2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1085469"/>
        <c:axId val="278932764"/>
      </c:lineChart>
      <c:catAx>
        <c:axId val="9510854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932764"/>
        <c:crosses val="autoZero"/>
        <c:auto val="1"/>
        <c:lblAlgn val="ctr"/>
        <c:lblOffset val="100"/>
        <c:noMultiLvlLbl val="0"/>
      </c:catAx>
      <c:valAx>
        <c:axId val="2789327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0854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66675</xdr:colOff>
      <xdr:row>0</xdr:row>
      <xdr:rowOff>88900</xdr:rowOff>
    </xdr:from>
    <xdr:to>
      <xdr:col>11</xdr:col>
      <xdr:colOff>523875</xdr:colOff>
      <xdr:row>15</xdr:row>
      <xdr:rowOff>117475</xdr:rowOff>
    </xdr:to>
    <xdr:graphicFrame>
      <xdr:nvGraphicFramePr>
        <xdr:cNvPr id="3100" name="图表 2"/>
        <xdr:cNvGraphicFramePr/>
      </xdr:nvGraphicFramePr>
      <xdr:xfrm>
        <a:off x="3495675" y="88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82550</xdr:colOff>
      <xdr:row>0</xdr:row>
      <xdr:rowOff>98425</xdr:rowOff>
    </xdr:from>
    <xdr:to>
      <xdr:col>11</xdr:col>
      <xdr:colOff>539750</xdr:colOff>
      <xdr:row>15</xdr:row>
      <xdr:rowOff>127000</xdr:rowOff>
    </xdr:to>
    <xdr:graphicFrame>
      <xdr:nvGraphicFramePr>
        <xdr:cNvPr id="5145" name="图表 1"/>
        <xdr:cNvGraphicFramePr/>
      </xdr:nvGraphicFramePr>
      <xdr:xfrm>
        <a:off x="3511550" y="98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82550</xdr:colOff>
      <xdr:row>0</xdr:row>
      <xdr:rowOff>98425</xdr:rowOff>
    </xdr:from>
    <xdr:to>
      <xdr:col>11</xdr:col>
      <xdr:colOff>539750</xdr:colOff>
      <xdr:row>15</xdr:row>
      <xdr:rowOff>127000</xdr:rowOff>
    </xdr:to>
    <xdr:graphicFrame>
      <xdr:nvGraphicFramePr>
        <xdr:cNvPr id="7184" name="图表 1"/>
        <xdr:cNvGraphicFramePr/>
      </xdr:nvGraphicFramePr>
      <xdr:xfrm>
        <a:off x="3806825" y="98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tabSelected="1" workbookViewId="0">
      <selection activeCell="K17" sqref="K17"/>
    </sheetView>
  </sheetViews>
  <sheetFormatPr defaultColWidth="9" defaultRowHeight="14.25" outlineLevelCol="3"/>
  <cols>
    <col min="1" max="1" width="13.75" style="5" customWidth="1"/>
    <col min="2" max="2" width="11.5" style="5" customWidth="1"/>
    <col min="3" max="3" width="17.75" style="5" customWidth="1"/>
    <col min="4" max="4" width="24.875" style="1" customWidth="1"/>
  </cols>
  <sheetData>
    <row r="1" ht="14" customHeight="1" spans="1:4">
      <c r="A1" s="7" t="s">
        <v>0</v>
      </c>
      <c r="B1" s="7" t="s">
        <v>1</v>
      </c>
      <c r="C1" s="7" t="s">
        <v>2</v>
      </c>
      <c r="D1" s="8" t="s">
        <v>3</v>
      </c>
    </row>
    <row r="2" spans="1:4">
      <c r="A2" s="6" t="s">
        <v>4</v>
      </c>
      <c r="B2" s="6" t="s">
        <v>5</v>
      </c>
      <c r="C2" s="6" t="s">
        <v>6</v>
      </c>
      <c r="D2" s="3" t="s">
        <v>7</v>
      </c>
    </row>
    <row r="3" spans="1:4">
      <c r="A3" s="5">
        <v>1</v>
      </c>
      <c r="B3" s="5">
        <v>10000</v>
      </c>
      <c r="C3" s="5">
        <v>100</v>
      </c>
      <c r="D3" s="1">
        <f>ROUND(店铺收入系数!D2,1)</f>
        <v>1</v>
      </c>
    </row>
    <row r="4" spans="1:4">
      <c r="A4" s="5">
        <v>2</v>
      </c>
      <c r="B4" s="5">
        <f>TRUNC(经验系数!D3*$B$3)+B3</f>
        <v>23310</v>
      </c>
      <c r="C4" s="5">
        <f>TRUNC(过路费系数!D3*$C$3)</f>
        <v>121</v>
      </c>
      <c r="D4" s="1">
        <f>ROUND(店铺收入系数!D3,1)</f>
        <v>1.1</v>
      </c>
    </row>
    <row r="5" spans="1:4">
      <c r="A5" s="5">
        <v>3</v>
      </c>
      <c r="B5" s="5">
        <f>TRUNC(经验系数!D4*$B$3)+B4</f>
        <v>40590</v>
      </c>
      <c r="C5" s="5">
        <f>TRUNC(过路费系数!D4*$C$3)</f>
        <v>144</v>
      </c>
      <c r="D5" s="1">
        <f>ROUND(店铺收入系数!D4,1)</f>
        <v>1.2</v>
      </c>
    </row>
    <row r="6" spans="1:4">
      <c r="A6" s="5">
        <v>4</v>
      </c>
      <c r="B6" s="5">
        <f>TRUNC(经验系数!D5*$B$3)+B5</f>
        <v>62560</v>
      </c>
      <c r="C6" s="5">
        <f>TRUNC(过路费系数!D5*$C$3)</f>
        <v>169</v>
      </c>
      <c r="D6" s="1">
        <f>ROUND(店铺收入系数!D5,1)</f>
        <v>1.3</v>
      </c>
    </row>
    <row r="7" spans="1:4">
      <c r="A7" s="5">
        <v>5</v>
      </c>
      <c r="B7" s="5">
        <f>TRUNC(经验系数!D6*$B$3)+B6</f>
        <v>90000</v>
      </c>
      <c r="C7" s="5">
        <f>TRUNC(过路费系数!D6*$C$3)</f>
        <v>196</v>
      </c>
      <c r="D7" s="1">
        <f>ROUND(店铺收入系数!D6,1)</f>
        <v>1.4</v>
      </c>
    </row>
    <row r="8" spans="1:4">
      <c r="A8" s="5">
        <v>6</v>
      </c>
      <c r="B8" s="5">
        <f>TRUNC(经验系数!D7*$B$3)+B7</f>
        <v>123750</v>
      </c>
      <c r="C8" s="5">
        <f>TRUNC(过路费系数!D7*$C$3)</f>
        <v>225</v>
      </c>
      <c r="D8" s="1">
        <f>ROUND(店铺收入系数!D7,1)</f>
        <v>1.5</v>
      </c>
    </row>
    <row r="9" spans="1:4">
      <c r="A9" s="5">
        <v>7</v>
      </c>
      <c r="B9" s="5">
        <f>TRUNC(经验系数!D8*$B$3)+B8</f>
        <v>164710</v>
      </c>
      <c r="C9" s="5">
        <f>TRUNC(过路费系数!D8*$C$3)</f>
        <v>256</v>
      </c>
      <c r="D9" s="1">
        <f>ROUND(店铺收入系数!D8,1)</f>
        <v>1.6</v>
      </c>
    </row>
    <row r="10" spans="1:4">
      <c r="A10" s="5">
        <v>8</v>
      </c>
      <c r="B10" s="5">
        <f>TRUNC(经验系数!D9*$B$3)+B9</f>
        <v>213840</v>
      </c>
      <c r="C10" s="5">
        <f>TRUNC(过路费系数!D9*$C$3)</f>
        <v>289</v>
      </c>
      <c r="D10" s="1">
        <f>ROUND(店铺收入系数!D9,1)</f>
        <v>1.7</v>
      </c>
    </row>
    <row r="11" spans="1:4">
      <c r="A11" s="5">
        <v>9</v>
      </c>
      <c r="B11" s="5">
        <f>TRUNC(经验系数!D10*$B$3)+B10</f>
        <v>272160</v>
      </c>
      <c r="C11" s="5">
        <f>TRUNC(过路费系数!D10*$C$3)</f>
        <v>324</v>
      </c>
      <c r="D11" s="1">
        <f>ROUND(店铺收入系数!D10,1)</f>
        <v>1.8</v>
      </c>
    </row>
    <row r="12" spans="1:4">
      <c r="A12" s="5">
        <v>10</v>
      </c>
      <c r="B12" s="5">
        <f>TRUNC(经验系数!D11*$B$3)+B11</f>
        <v>340750</v>
      </c>
      <c r="C12" s="5">
        <f>TRUNC(过路费系数!D11*$C$3)</f>
        <v>361</v>
      </c>
      <c r="D12" s="1">
        <f>ROUND(店铺收入系数!D11,1)</f>
        <v>1.9</v>
      </c>
    </row>
    <row r="13" spans="1:4">
      <c r="A13" s="5">
        <v>11</v>
      </c>
      <c r="B13" s="5">
        <f>TRUNC(经验系数!D12*$B$3)+B12</f>
        <v>420750</v>
      </c>
      <c r="C13" s="5">
        <f>TRUNC(过路费系数!D12*$C$3)</f>
        <v>400</v>
      </c>
      <c r="D13" s="1">
        <f>ROUND(店铺收入系数!D12,1)</f>
        <v>2</v>
      </c>
    </row>
    <row r="14" spans="1:4">
      <c r="A14" s="5">
        <v>12</v>
      </c>
      <c r="B14" s="5">
        <f>TRUNC(经验系数!D13*$B$3)+B13</f>
        <v>513360</v>
      </c>
      <c r="C14" s="5">
        <f>TRUNC(过路费系数!D13*$C$3)</f>
        <v>441</v>
      </c>
      <c r="D14" s="1">
        <f>ROUND(店铺收入系数!D13,1)</f>
        <v>2.1</v>
      </c>
    </row>
    <row r="15" spans="1:4">
      <c r="A15" s="5">
        <v>13</v>
      </c>
      <c r="B15" s="5">
        <f>TRUNC(经验系数!D14*$B$3)+B14</f>
        <v>619840</v>
      </c>
      <c r="C15" s="5">
        <f>TRUNC(过路费系数!D14*$C$3)</f>
        <v>484</v>
      </c>
      <c r="D15" s="1">
        <f>ROUND(店铺收入系数!D14,1)</f>
        <v>2.2</v>
      </c>
    </row>
    <row r="16" spans="1:4">
      <c r="A16" s="5">
        <v>14</v>
      </c>
      <c r="B16" s="5">
        <f>TRUNC(经验系数!D15*$B$3)+B15</f>
        <v>741510</v>
      </c>
      <c r="C16" s="5">
        <f>TRUNC(过路费系数!D15*$C$3)</f>
        <v>529</v>
      </c>
      <c r="D16" s="1">
        <f>ROUND(店铺收入系数!D15,1)</f>
        <v>2.3</v>
      </c>
    </row>
    <row r="17" spans="1:4">
      <c r="A17" s="5">
        <v>15</v>
      </c>
      <c r="B17" s="5">
        <f>TRUNC(经验系数!D16*$B$3)+B16</f>
        <v>879750</v>
      </c>
      <c r="C17" s="5">
        <f>TRUNC(过路费系数!D16*$C$3)</f>
        <v>576</v>
      </c>
      <c r="D17" s="1">
        <f>ROUND(店铺收入系数!D16,1)</f>
        <v>2.4</v>
      </c>
    </row>
    <row r="18" spans="1:4">
      <c r="A18" s="5">
        <v>16</v>
      </c>
      <c r="B18" s="5">
        <f>TRUNC(经验系数!D17*$B$3)+B17</f>
        <v>1036000</v>
      </c>
      <c r="C18" s="5">
        <f>TRUNC(过路费系数!D17*$C$3)</f>
        <v>625</v>
      </c>
      <c r="D18" s="1">
        <f>ROUND(店铺收入系数!D17,1)</f>
        <v>2.5</v>
      </c>
    </row>
    <row r="19" spans="1:4">
      <c r="A19" s="5">
        <v>17</v>
      </c>
      <c r="B19" s="5">
        <f>TRUNC(经验系数!D18*$B$3)+B18</f>
        <v>1211760</v>
      </c>
      <c r="C19" s="5">
        <f>TRUNC(过路费系数!D18*$C$3)</f>
        <v>676</v>
      </c>
      <c r="D19" s="1">
        <f>ROUND(店铺收入系数!D18,1)</f>
        <v>2.6</v>
      </c>
    </row>
    <row r="20" spans="1:4">
      <c r="A20" s="5">
        <v>18</v>
      </c>
      <c r="B20" s="5">
        <f>TRUNC(经验系数!D19*$B$3)+B19</f>
        <v>1408590</v>
      </c>
      <c r="C20" s="5">
        <f>TRUNC(过路费系数!D19*$C$3)</f>
        <v>729</v>
      </c>
      <c r="D20" s="1">
        <f>ROUND(店铺收入系数!D19,1)</f>
        <v>2.7</v>
      </c>
    </row>
    <row r="21" spans="1:4">
      <c r="A21" s="5">
        <v>19</v>
      </c>
      <c r="B21" s="5">
        <f>TRUNC(经验系数!D20*$B$3)+B20</f>
        <v>1628110</v>
      </c>
      <c r="C21" s="5">
        <f>TRUNC(过路费系数!D20*$C$3)</f>
        <v>784</v>
      </c>
      <c r="D21" s="1">
        <f>ROUND(店铺收入系数!D20,1)</f>
        <v>2.8</v>
      </c>
    </row>
    <row r="22" spans="1:4">
      <c r="A22" s="5">
        <v>20</v>
      </c>
      <c r="B22" s="5">
        <f>TRUNC(经验系数!D21*$B$3)+B21</f>
        <v>1872000</v>
      </c>
      <c r="C22" s="5">
        <f>TRUNC(过路费系数!D21*$C$3)</f>
        <v>841</v>
      </c>
      <c r="D22" s="1">
        <f>ROUND(店铺收入系数!D21,1)</f>
        <v>2.9</v>
      </c>
    </row>
    <row r="23" spans="1:4">
      <c r="A23" s="5">
        <v>21</v>
      </c>
      <c r="B23" s="5">
        <f>TRUNC(经验系数!D22*$B$3)+B22</f>
        <v>2142000</v>
      </c>
      <c r="C23" s="5">
        <f>TRUNC(过路费系数!D22*$C$3)</f>
        <v>900</v>
      </c>
      <c r="D23" s="1">
        <f>ROUND(店铺收入系数!D22,1)</f>
        <v>3</v>
      </c>
    </row>
    <row r="24" spans="1:4">
      <c r="A24" s="5">
        <v>22</v>
      </c>
      <c r="B24" s="5">
        <f>TRUNC(经验系数!D23*$B$3)+B23</f>
        <v>2439910</v>
      </c>
      <c r="C24" s="5">
        <f>TRUNC(过路费系数!D23*$C$3)</f>
        <v>961</v>
      </c>
      <c r="D24" s="1">
        <f>ROUND(店铺收入系数!D23,1)</f>
        <v>3.1</v>
      </c>
    </row>
    <row r="25" spans="1:4">
      <c r="A25" s="5">
        <v>23</v>
      </c>
      <c r="B25" s="5">
        <f>TRUNC(经验系数!D24*$B$3)+B24</f>
        <v>2767590</v>
      </c>
      <c r="C25" s="5">
        <f>TRUNC(过路费系数!D24*$C$3)</f>
        <v>1024</v>
      </c>
      <c r="D25" s="1">
        <f>ROUND(店铺收入系数!D24,1)</f>
        <v>3.2</v>
      </c>
    </row>
    <row r="26" spans="1:4">
      <c r="A26" s="5">
        <v>24</v>
      </c>
      <c r="B26" s="5">
        <f>TRUNC(经验系数!D25*$B$3)+B25</f>
        <v>3126960</v>
      </c>
      <c r="C26" s="5">
        <f>TRUNC(过路费系数!D25*$C$3)</f>
        <v>1089</v>
      </c>
      <c r="D26" s="1">
        <f>ROUND(店铺收入系数!D25,1)</f>
        <v>3.3</v>
      </c>
    </row>
    <row r="27" spans="1:4">
      <c r="A27" s="5">
        <v>25</v>
      </c>
      <c r="B27" s="5">
        <f>TRUNC(经验系数!D26*$B$3)+B26</f>
        <v>3520000</v>
      </c>
      <c r="C27" s="5">
        <f>TRUNC(过路费系数!D26*$C$3)</f>
        <v>1156</v>
      </c>
      <c r="D27" s="1">
        <f>ROUND(店铺收入系数!D26,1)</f>
        <v>3.4</v>
      </c>
    </row>
    <row r="28" spans="1:4">
      <c r="A28" s="5">
        <v>26</v>
      </c>
      <c r="B28" s="5">
        <f>TRUNC(经验系数!D27*$B$3)+B27</f>
        <v>3948750</v>
      </c>
      <c r="C28" s="5">
        <f>TRUNC(过路费系数!D27*$C$3)</f>
        <v>1225</v>
      </c>
      <c r="D28" s="1">
        <f>ROUND(店铺收入系数!D27,1)</f>
        <v>3.5</v>
      </c>
    </row>
    <row r="29" spans="1:4">
      <c r="A29" s="5">
        <v>27</v>
      </c>
      <c r="B29" s="5">
        <f>TRUNC(经验系数!D28*$B$3)+B28</f>
        <v>4415310</v>
      </c>
      <c r="C29" s="5">
        <f>TRUNC(过路费系数!D28*$C$3)</f>
        <v>1296</v>
      </c>
      <c r="D29" s="1">
        <f>ROUND(店铺收入系数!D28,1)</f>
        <v>3.6</v>
      </c>
    </row>
    <row r="30" spans="1:4">
      <c r="A30" s="5">
        <v>28</v>
      </c>
      <c r="B30" s="5">
        <f>TRUNC(经验系数!D29*$B$3)+B29</f>
        <v>4921840</v>
      </c>
      <c r="C30" s="5">
        <f>TRUNC(过路费系数!D29*$C$3)</f>
        <v>1369</v>
      </c>
      <c r="D30" s="1">
        <f>ROUND(店铺收入系数!D29,1)</f>
        <v>3.7</v>
      </c>
    </row>
    <row r="31" spans="1:4">
      <c r="A31" s="5">
        <v>29</v>
      </c>
      <c r="B31" s="5">
        <f>TRUNC(经验系数!D30*$B$3)+B30</f>
        <v>5470560</v>
      </c>
      <c r="C31" s="5">
        <f>TRUNC(过路费系数!D30*$C$3)</f>
        <v>1444</v>
      </c>
      <c r="D31" s="1">
        <f>ROUND(店铺收入系数!D30,1)</f>
        <v>3.8</v>
      </c>
    </row>
    <row r="32" spans="1:4">
      <c r="A32" s="5">
        <v>30</v>
      </c>
      <c r="B32" s="5">
        <f>TRUNC(经验系数!D31*$B$3)+B31</f>
        <v>6063750</v>
      </c>
      <c r="C32" s="5">
        <f>TRUNC(过路费系数!D31*$C$3)</f>
        <v>1521</v>
      </c>
      <c r="D32" s="1">
        <f>ROUND(店铺收入系数!D31,1)</f>
        <v>3.9</v>
      </c>
    </row>
    <row r="33" spans="1:4">
      <c r="A33" s="5">
        <v>31</v>
      </c>
      <c r="B33" s="5">
        <f>TRUNC(经验系数!D32*$B$3)+B32</f>
        <v>6703750</v>
      </c>
      <c r="C33" s="5">
        <f>TRUNC(过路费系数!D32*$C$3)</f>
        <v>1600</v>
      </c>
      <c r="D33" s="1">
        <f>ROUND(店铺收入系数!D32,1)</f>
        <v>4</v>
      </c>
    </row>
    <row r="34" spans="1:4">
      <c r="A34" s="5">
        <v>32</v>
      </c>
      <c r="B34" s="5">
        <f>TRUNC(经验系数!D33*$B$3)+B33</f>
        <v>7392960</v>
      </c>
      <c r="C34" s="5">
        <f>TRUNC(过路费系数!D33*$C$3)</f>
        <v>1681</v>
      </c>
      <c r="D34" s="1">
        <f>ROUND(店铺收入系数!D33,1)</f>
        <v>4.1</v>
      </c>
    </row>
    <row r="35" spans="1:4">
      <c r="A35" s="5">
        <v>33</v>
      </c>
      <c r="B35" s="5">
        <f>TRUNC(经验系数!D34*$B$3)+B34</f>
        <v>8133840</v>
      </c>
      <c r="C35" s="5">
        <f>TRUNC(过路费系数!D34*$C$3)</f>
        <v>1764</v>
      </c>
      <c r="D35" s="1">
        <f>ROUND(店铺收入系数!D34,1)</f>
        <v>4.2</v>
      </c>
    </row>
    <row r="36" spans="1:4">
      <c r="A36" s="5">
        <v>34</v>
      </c>
      <c r="B36" s="5">
        <f>TRUNC(经验系数!D35*$B$3)+B35</f>
        <v>8928910</v>
      </c>
      <c r="C36" s="5">
        <f>TRUNC(过路费系数!D35*$C$3)</f>
        <v>1849</v>
      </c>
      <c r="D36" s="1">
        <f>ROUND(店铺收入系数!D35,1)</f>
        <v>4.3</v>
      </c>
    </row>
    <row r="37" spans="1:4">
      <c r="A37" s="5">
        <v>35</v>
      </c>
      <c r="B37" s="5">
        <f>TRUNC(经验系数!D36*$B$3)+B36</f>
        <v>9780750</v>
      </c>
      <c r="C37" s="5">
        <f>TRUNC(过路费系数!D36*$C$3)</f>
        <v>1936</v>
      </c>
      <c r="D37" s="1">
        <f>ROUND(店铺收入系数!D36,1)</f>
        <v>4.4</v>
      </c>
    </row>
    <row r="38" spans="1:4">
      <c r="A38" s="5">
        <v>36</v>
      </c>
      <c r="B38" s="5">
        <f>TRUNC(经验系数!D37*$B$3)+B37</f>
        <v>10692000</v>
      </c>
      <c r="C38" s="5">
        <f>TRUNC(过路费系数!D37*$C$3)</f>
        <v>2025</v>
      </c>
      <c r="D38" s="1">
        <f>ROUND(店铺收入系数!D37,1)</f>
        <v>4.5</v>
      </c>
    </row>
    <row r="39" spans="1:4">
      <c r="A39" s="5">
        <v>37</v>
      </c>
      <c r="B39" s="5">
        <f>TRUNC(经验系数!D38*$B$3)+B38</f>
        <v>11665360</v>
      </c>
      <c r="C39" s="5">
        <f>TRUNC(过路费系数!D38*$C$3)</f>
        <v>2116</v>
      </c>
      <c r="D39" s="1">
        <f>ROUND(店铺收入系数!D38,1)</f>
        <v>4.6</v>
      </c>
    </row>
    <row r="40" spans="1:4">
      <c r="A40" s="5">
        <v>38</v>
      </c>
      <c r="B40" s="5">
        <f>TRUNC(经验系数!D39*$B$3)+B39</f>
        <v>12703590</v>
      </c>
      <c r="C40" s="5">
        <f>TRUNC(过路费系数!D39*$C$3)</f>
        <v>2209</v>
      </c>
      <c r="D40" s="1">
        <f>ROUND(店铺收入系数!D39,1)</f>
        <v>4.7</v>
      </c>
    </row>
    <row r="41" spans="1:4">
      <c r="A41" s="5">
        <v>39</v>
      </c>
      <c r="B41" s="5">
        <f>TRUNC(经验系数!D40*$B$3)+B40</f>
        <v>13809510</v>
      </c>
      <c r="C41" s="5">
        <f>TRUNC(过路费系数!D40*$C$3)</f>
        <v>2304</v>
      </c>
      <c r="D41" s="1">
        <f>ROUND(店铺收入系数!D40,1)</f>
        <v>4.8</v>
      </c>
    </row>
    <row r="42" spans="1:4">
      <c r="A42" s="5">
        <v>40</v>
      </c>
      <c r="B42" s="5">
        <f>TRUNC(经验系数!D41*$B$3)+B41</f>
        <v>14986000</v>
      </c>
      <c r="C42" s="5">
        <f>TRUNC(过路费系数!D41*$C$3)</f>
        <v>2401</v>
      </c>
      <c r="D42" s="1">
        <f>ROUND(店铺收入系数!D41,1)</f>
        <v>4.9</v>
      </c>
    </row>
    <row r="43" spans="1:4">
      <c r="A43" s="5">
        <v>41</v>
      </c>
      <c r="B43" s="5">
        <f>TRUNC(经验系数!D42*$B$3)+B42</f>
        <v>16236000</v>
      </c>
      <c r="C43" s="5">
        <f>TRUNC(过路费系数!D42*$C$3)</f>
        <v>2500</v>
      </c>
      <c r="D43" s="1">
        <f>ROUND(店铺收入系数!D42,1)</f>
        <v>5</v>
      </c>
    </row>
    <row r="44" spans="1:4">
      <c r="A44" s="5">
        <v>42</v>
      </c>
      <c r="B44" s="5">
        <f>TRUNC(经验系数!D43*$B$3)+B43</f>
        <v>17562510</v>
      </c>
      <c r="C44" s="5">
        <f>TRUNC(过路费系数!D43*$C$3)</f>
        <v>2601</v>
      </c>
      <c r="D44" s="1">
        <f>ROUND(店铺收入系数!D43,1)</f>
        <v>5.1</v>
      </c>
    </row>
    <row r="45" spans="1:4">
      <c r="A45" s="5">
        <v>43</v>
      </c>
      <c r="B45" s="5">
        <f>TRUNC(经验系数!D44*$B$3)+B44</f>
        <v>18968590</v>
      </c>
      <c r="C45" s="5">
        <f>TRUNC(过路费系数!D44*$C$3)</f>
        <v>2704</v>
      </c>
      <c r="D45" s="1">
        <f>ROUND(店铺收入系数!D44,1)</f>
        <v>5.2</v>
      </c>
    </row>
    <row r="46" spans="1:4">
      <c r="A46" s="5">
        <v>44</v>
      </c>
      <c r="B46" s="5">
        <f>TRUNC(经验系数!D45*$B$3)+B45</f>
        <v>20457360</v>
      </c>
      <c r="C46" s="5">
        <f>TRUNC(过路费系数!D45*$C$3)</f>
        <v>2809</v>
      </c>
      <c r="D46" s="1">
        <f>ROUND(店铺收入系数!D45,1)</f>
        <v>5.3</v>
      </c>
    </row>
    <row r="47" spans="1:4">
      <c r="A47" s="5">
        <v>45</v>
      </c>
      <c r="B47" s="5">
        <f>TRUNC(经验系数!D46*$B$3)+B46</f>
        <v>22032000</v>
      </c>
      <c r="C47" s="5">
        <f>TRUNC(过路费系数!D46*$C$3)</f>
        <v>2916</v>
      </c>
      <c r="D47" s="1">
        <f>ROUND(店铺收入系数!D46,1)</f>
        <v>5.4</v>
      </c>
    </row>
    <row r="48" spans="1:4">
      <c r="A48" s="5">
        <v>46</v>
      </c>
      <c r="B48" s="5">
        <f>TRUNC(经验系数!D47*$B$3)+B47</f>
        <v>23695750</v>
      </c>
      <c r="C48" s="5">
        <f>TRUNC(过路费系数!D47*$C$3)</f>
        <v>3025</v>
      </c>
      <c r="D48" s="1">
        <f>ROUND(店铺收入系数!D47,1)</f>
        <v>5.5</v>
      </c>
    </row>
    <row r="49" spans="1:4">
      <c r="A49" s="5">
        <v>47</v>
      </c>
      <c r="B49" s="5">
        <f>TRUNC(经验系数!D48*$B$3)+B48</f>
        <v>25451910</v>
      </c>
      <c r="C49" s="5">
        <f>TRUNC(过路费系数!D48*$C$3)</f>
        <v>3136</v>
      </c>
      <c r="D49" s="1">
        <f>ROUND(店铺收入系数!D48,1)</f>
        <v>5.6</v>
      </c>
    </row>
    <row r="50" spans="1:4">
      <c r="A50" s="5">
        <v>48</v>
      </c>
      <c r="B50" s="5">
        <f>TRUNC(经验系数!D49*$B$3)+B49</f>
        <v>27303840</v>
      </c>
      <c r="C50" s="5">
        <f>TRUNC(过路费系数!D49*$C$3)</f>
        <v>3249</v>
      </c>
      <c r="D50" s="1">
        <f>ROUND(店铺收入系数!D49,1)</f>
        <v>5.7</v>
      </c>
    </row>
    <row r="51" spans="1:4">
      <c r="A51" s="5">
        <v>49</v>
      </c>
      <c r="B51" s="5">
        <f>TRUNC(经验系数!D50*$B$3)+B50</f>
        <v>29254960</v>
      </c>
      <c r="C51" s="5">
        <f>TRUNC(过路费系数!D50*$C$3)</f>
        <v>3364</v>
      </c>
      <c r="D51" s="1">
        <f>ROUND(店铺收入系数!D50,1)</f>
        <v>5.8</v>
      </c>
    </row>
    <row r="52" spans="1:4">
      <c r="A52" s="5">
        <v>50</v>
      </c>
      <c r="B52" s="5">
        <f>TRUNC(经验系数!D51*$B$3)+B51</f>
        <v>31308750</v>
      </c>
      <c r="C52" s="5">
        <f>TRUNC(过路费系数!D51*$C$3)</f>
        <v>3481</v>
      </c>
      <c r="D52" s="1">
        <f>ROUND(店铺收入系数!D51,1)</f>
        <v>5.9</v>
      </c>
    </row>
    <row r="53" spans="1:4">
      <c r="A53" s="5">
        <v>51</v>
      </c>
      <c r="B53" s="5">
        <f>TRUNC(经验系数!D52*$B$3)+B52</f>
        <v>33468750</v>
      </c>
      <c r="C53" s="5">
        <f>TRUNC(过路费系数!D52*$C$3)</f>
        <v>3600</v>
      </c>
      <c r="D53" s="1">
        <f>ROUND(店铺收入系数!D52,1)</f>
        <v>6</v>
      </c>
    </row>
    <row r="54" spans="1:4">
      <c r="A54" s="5">
        <v>52</v>
      </c>
      <c r="B54" s="5">
        <f>TRUNC(经验系数!D53*$B$3)+B53</f>
        <v>35738559</v>
      </c>
      <c r="C54" s="5">
        <f>TRUNC(过路费系数!D53*$C$3)</f>
        <v>3720</v>
      </c>
      <c r="D54" s="1">
        <f>ROUND(店铺收入系数!D53,1)</f>
        <v>6.1</v>
      </c>
    </row>
    <row r="55" spans="1:4">
      <c r="A55" s="5">
        <v>53</v>
      </c>
      <c r="B55" s="5">
        <f>TRUNC(经验系数!D54*$B$3)+B54</f>
        <v>38121838</v>
      </c>
      <c r="C55" s="5">
        <f>TRUNC(过路费系数!D54*$C$3)</f>
        <v>3843</v>
      </c>
      <c r="D55" s="1">
        <f>ROUND(店铺收入系数!D54,1)</f>
        <v>6.2</v>
      </c>
    </row>
    <row r="56" spans="1:4">
      <c r="A56" s="5">
        <v>54</v>
      </c>
      <c r="B56" s="5">
        <f>TRUNC(经验系数!D55*$B$3)+B55</f>
        <v>40622307</v>
      </c>
      <c r="C56" s="5">
        <f>TRUNC(过路费系数!D55*$C$3)</f>
        <v>3968</v>
      </c>
      <c r="D56" s="1">
        <f>ROUND(店铺收入系数!D55,1)</f>
        <v>6.3</v>
      </c>
    </row>
    <row r="57" spans="1:4">
      <c r="A57" s="5">
        <v>55</v>
      </c>
      <c r="B57" s="5">
        <f>TRUNC(经验系数!D56*$B$3)+B56</f>
        <v>43243746</v>
      </c>
      <c r="C57" s="5">
        <f>TRUNC(过路费系数!D56*$C$3)</f>
        <v>4095</v>
      </c>
      <c r="D57" s="1">
        <f>ROUND(店铺收入系数!D56,1)</f>
        <v>6.4</v>
      </c>
    </row>
    <row r="58" spans="1:4">
      <c r="A58" s="5">
        <v>56</v>
      </c>
      <c r="B58" s="5">
        <f>TRUNC(经验系数!D57*$B$3)+B57</f>
        <v>45989995</v>
      </c>
      <c r="C58" s="5">
        <f>TRUNC(过路费系数!D57*$C$3)</f>
        <v>4224</v>
      </c>
      <c r="D58" s="1">
        <f>ROUND(店铺收入系数!D57,1)</f>
        <v>6.5</v>
      </c>
    </row>
    <row r="59" spans="1:4">
      <c r="A59" s="5">
        <v>57</v>
      </c>
      <c r="B59" s="5">
        <f>TRUNC(经验系数!D58*$B$3)+B58</f>
        <v>48864954</v>
      </c>
      <c r="C59" s="5">
        <f>TRUNC(过路费系数!D58*$C$3)</f>
        <v>4355</v>
      </c>
      <c r="D59" s="1">
        <f>ROUND(店铺收入系数!D58,1)</f>
        <v>6.6</v>
      </c>
    </row>
    <row r="60" spans="1:4">
      <c r="A60" s="5">
        <v>58</v>
      </c>
      <c r="B60" s="5">
        <f>TRUNC(经验系数!D59*$B$3)+B59</f>
        <v>51872583</v>
      </c>
      <c r="C60" s="5">
        <f>TRUNC(过路费系数!D59*$C$3)</f>
        <v>4488</v>
      </c>
      <c r="D60" s="1">
        <f>ROUND(店铺收入系数!D59,1)</f>
        <v>6.7</v>
      </c>
    </row>
    <row r="61" spans="1:4">
      <c r="A61" s="5">
        <v>59</v>
      </c>
      <c r="B61" s="5">
        <f>TRUNC(经验系数!D60*$B$3)+B60</f>
        <v>55016902</v>
      </c>
      <c r="C61" s="5">
        <f>TRUNC(过路费系数!D60*$C$3)</f>
        <v>4623</v>
      </c>
      <c r="D61" s="1">
        <f>ROUND(店铺收入系数!D60,1)</f>
        <v>6.8</v>
      </c>
    </row>
    <row r="62" spans="1:4">
      <c r="A62" s="5">
        <v>60</v>
      </c>
      <c r="B62" s="5">
        <f>TRUNC(经验系数!D61*$B$3)+B61</f>
        <v>58301991</v>
      </c>
      <c r="C62" s="5">
        <f>TRUNC(过路费系数!D61*$C$3)</f>
        <v>4760</v>
      </c>
      <c r="D62" s="1">
        <f>ROUND(店铺收入系数!D61,1)</f>
        <v>6.9</v>
      </c>
    </row>
    <row r="63" spans="1:4">
      <c r="A63" s="5">
        <v>61</v>
      </c>
      <c r="B63" s="5">
        <f>TRUNC(经验系数!D62*$B$3)+B62</f>
        <v>61731990</v>
      </c>
      <c r="C63" s="5">
        <f>TRUNC(过路费系数!D62*$C$3)</f>
        <v>4899</v>
      </c>
      <c r="D63" s="1">
        <f>ROUND(店铺收入系数!D62,1)</f>
        <v>7</v>
      </c>
    </row>
    <row r="64" spans="1:4">
      <c r="A64" s="5">
        <v>62</v>
      </c>
      <c r="B64" s="5">
        <f>TRUNC(经验系数!D63*$B$3)+B63</f>
        <v>65311099</v>
      </c>
      <c r="C64" s="5">
        <f>TRUNC(过路费系数!D63*$C$3)</f>
        <v>5040</v>
      </c>
      <c r="D64" s="1">
        <f>ROUND(店铺收入系数!D63,1)</f>
        <v>7.1</v>
      </c>
    </row>
    <row r="65" spans="1:4">
      <c r="A65" s="5">
        <v>63</v>
      </c>
      <c r="B65" s="5">
        <f>TRUNC(经验系数!D64*$B$3)+B64</f>
        <v>69043578</v>
      </c>
      <c r="C65" s="5">
        <f>TRUNC(过路费系数!D64*$C$3)</f>
        <v>5183</v>
      </c>
      <c r="D65" s="1">
        <f>ROUND(店铺收入系数!D64,1)</f>
        <v>7.2</v>
      </c>
    </row>
    <row r="66" spans="1:4">
      <c r="A66" s="5">
        <v>64</v>
      </c>
      <c r="B66" s="5">
        <f>TRUNC(经验系数!D65*$B$3)+B65</f>
        <v>72933747</v>
      </c>
      <c r="C66" s="5">
        <f>TRUNC(过路费系数!D65*$C$3)</f>
        <v>5328</v>
      </c>
      <c r="D66" s="1">
        <f>ROUND(店铺收入系数!D65,1)</f>
        <v>7.3</v>
      </c>
    </row>
    <row r="67" spans="1:4">
      <c r="A67" s="5">
        <v>65</v>
      </c>
      <c r="B67" s="5">
        <f>TRUNC(经验系数!D66*$B$3)+B66</f>
        <v>76985986</v>
      </c>
      <c r="C67" s="5">
        <f>TRUNC(过路费系数!D66*$C$3)</f>
        <v>5475</v>
      </c>
      <c r="D67" s="1">
        <f>ROUND(店铺收入系数!D66,1)</f>
        <v>7.4</v>
      </c>
    </row>
    <row r="68" spans="1:4">
      <c r="A68" s="5">
        <v>66</v>
      </c>
      <c r="B68" s="5">
        <f>TRUNC(经验系数!D67*$B$3)+B67</f>
        <v>81204735</v>
      </c>
      <c r="C68" s="5">
        <f>TRUNC(过路费系数!D67*$C$3)</f>
        <v>5624</v>
      </c>
      <c r="D68" s="1">
        <f>ROUND(店铺收入系数!D67,1)</f>
        <v>7.5</v>
      </c>
    </row>
    <row r="69" spans="1:4">
      <c r="A69" s="5">
        <v>67</v>
      </c>
      <c r="B69" s="5">
        <f>TRUNC(经验系数!D68*$B$3)+B68</f>
        <v>85594494</v>
      </c>
      <c r="C69" s="5">
        <f>TRUNC(过路费系数!D68*$C$3)</f>
        <v>5775</v>
      </c>
      <c r="D69" s="1">
        <f>ROUND(店铺收入系数!D68,1)</f>
        <v>7.6</v>
      </c>
    </row>
    <row r="70" spans="1:4">
      <c r="A70" s="5">
        <v>68</v>
      </c>
      <c r="B70" s="5">
        <f>TRUNC(经验系数!D69*$B$3)+B69</f>
        <v>90159823</v>
      </c>
      <c r="C70" s="5">
        <f>TRUNC(过路费系数!D69*$C$3)</f>
        <v>5928</v>
      </c>
      <c r="D70" s="1">
        <f>ROUND(店铺收入系数!D69,1)</f>
        <v>7.7</v>
      </c>
    </row>
    <row r="71" spans="1:4">
      <c r="A71" s="5">
        <v>69</v>
      </c>
      <c r="B71" s="5">
        <f>TRUNC(经验系数!D70*$B$3)+B70</f>
        <v>94905342</v>
      </c>
      <c r="C71" s="5">
        <f>TRUNC(过路费系数!D70*$C$3)</f>
        <v>6083</v>
      </c>
      <c r="D71" s="1">
        <f>ROUND(店铺收入系数!D70,1)</f>
        <v>7.8</v>
      </c>
    </row>
    <row r="72" spans="1:4">
      <c r="A72" s="5">
        <v>70</v>
      </c>
      <c r="B72" s="5">
        <f>TRUNC(经验系数!D71*$B$3)+B71</f>
        <v>99835731</v>
      </c>
      <c r="C72" s="5">
        <f>TRUNC(过路费系数!D71*$C$3)</f>
        <v>6240</v>
      </c>
      <c r="D72" s="1">
        <f>ROUND(店铺收入系数!D71,1)</f>
        <v>7.9</v>
      </c>
    </row>
    <row r="73" spans="1:4">
      <c r="A73" s="5">
        <v>71</v>
      </c>
      <c r="B73" s="5">
        <f>TRUNC(经验系数!D72*$B$3)+B72</f>
        <v>104955730</v>
      </c>
      <c r="C73" s="5">
        <f>TRUNC(过路费系数!D72*$C$3)</f>
        <v>6399</v>
      </c>
      <c r="D73" s="1">
        <f>ROUND(店铺收入系数!D72,1)</f>
        <v>8</v>
      </c>
    </row>
    <row r="74" spans="1:4">
      <c r="A74" s="5">
        <v>72</v>
      </c>
      <c r="B74" s="5">
        <f>TRUNC(经验系数!D73*$B$3)+B73</f>
        <v>110270139</v>
      </c>
      <c r="C74" s="5">
        <f>TRUNC(过路费系数!D73*$C$3)</f>
        <v>6560</v>
      </c>
      <c r="D74" s="1">
        <f>ROUND(店铺收入系数!D73,1)</f>
        <v>8.1</v>
      </c>
    </row>
    <row r="75" spans="1:4">
      <c r="A75" s="5">
        <v>73</v>
      </c>
      <c r="B75" s="5">
        <f>TRUNC(经验系数!D74*$B$3)+B74</f>
        <v>115783818</v>
      </c>
      <c r="C75" s="5">
        <f>TRUNC(过路费系数!D74*$C$3)</f>
        <v>6723</v>
      </c>
      <c r="D75" s="1">
        <f>ROUND(店铺收入系数!D74,1)</f>
        <v>8.2</v>
      </c>
    </row>
    <row r="76" spans="1:4">
      <c r="A76" s="5">
        <v>74</v>
      </c>
      <c r="B76" s="5">
        <f>TRUNC(经验系数!D75*$B$3)+B75</f>
        <v>121501687</v>
      </c>
      <c r="C76" s="5">
        <f>TRUNC(过路费系数!D75*$C$3)</f>
        <v>6888</v>
      </c>
      <c r="D76" s="1">
        <f>ROUND(店铺收入系数!D75,1)</f>
        <v>8.3</v>
      </c>
    </row>
    <row r="77" spans="1:4">
      <c r="A77" s="5">
        <v>75</v>
      </c>
      <c r="B77" s="5">
        <f>TRUNC(经验系数!D76*$B$3)+B76</f>
        <v>127428726</v>
      </c>
      <c r="C77" s="5">
        <f>TRUNC(过路费系数!D76*$C$3)</f>
        <v>7055</v>
      </c>
      <c r="D77" s="1">
        <f>ROUND(店铺收入系数!D76,1)</f>
        <v>8.4</v>
      </c>
    </row>
    <row r="78" spans="1:4">
      <c r="A78" s="5">
        <v>76</v>
      </c>
      <c r="B78" s="5">
        <f>TRUNC(经验系数!D77*$B$3)+B77</f>
        <v>133569975</v>
      </c>
      <c r="C78" s="5">
        <f>TRUNC(过路费系数!D77*$C$3)</f>
        <v>7224</v>
      </c>
      <c r="D78" s="1">
        <f>ROUND(店铺收入系数!D77,1)</f>
        <v>8.5</v>
      </c>
    </row>
    <row r="79" spans="1:4">
      <c r="A79" s="5">
        <v>77</v>
      </c>
      <c r="B79" s="5">
        <f>TRUNC(经验系数!D78*$B$3)+B78</f>
        <v>139930534</v>
      </c>
      <c r="C79" s="5">
        <f>TRUNC(过路费系数!D78*$C$3)</f>
        <v>7395</v>
      </c>
      <c r="D79" s="1">
        <f>ROUND(店铺收入系数!D78,1)</f>
        <v>8.6</v>
      </c>
    </row>
    <row r="80" spans="1:4">
      <c r="A80" s="5">
        <v>78</v>
      </c>
      <c r="B80" s="5">
        <f>TRUNC(经验系数!D79*$B$3)+B79</f>
        <v>146515563</v>
      </c>
      <c r="C80" s="5">
        <f>TRUNC(过路费系数!D79*$C$3)</f>
        <v>7568</v>
      </c>
      <c r="D80" s="1">
        <f>ROUND(店铺收入系数!D79,1)</f>
        <v>8.7</v>
      </c>
    </row>
    <row r="81" spans="1:4">
      <c r="A81" s="5">
        <v>79</v>
      </c>
      <c r="B81" s="5">
        <f>TRUNC(经验系数!D80*$B$3)+B80</f>
        <v>153330282</v>
      </c>
      <c r="C81" s="5">
        <f>TRUNC(过路费系数!D80*$C$3)</f>
        <v>7743</v>
      </c>
      <c r="D81" s="1">
        <f>ROUND(店铺收入系数!D80,1)</f>
        <v>8.8</v>
      </c>
    </row>
    <row r="82" spans="1:4">
      <c r="A82" s="5">
        <v>80</v>
      </c>
      <c r="B82" s="5">
        <f>TRUNC(经验系数!D81*$B$3)+B81</f>
        <v>160379971</v>
      </c>
      <c r="C82" s="5">
        <f>TRUNC(过路费系数!D81*$C$3)</f>
        <v>7920</v>
      </c>
      <c r="D82" s="1">
        <f>ROUND(店铺收入系数!D81,1)</f>
        <v>8.9</v>
      </c>
    </row>
    <row r="83" spans="1:4">
      <c r="A83" s="5">
        <v>81</v>
      </c>
      <c r="B83" s="5">
        <f>TRUNC(经验系数!D82*$B$3)+B82</f>
        <v>167669970</v>
      </c>
      <c r="C83" s="5">
        <f>TRUNC(过路费系数!D82*$C$3)</f>
        <v>8099</v>
      </c>
      <c r="D83" s="1">
        <f>ROUND(店铺收入系数!D82,1)</f>
        <v>9</v>
      </c>
    </row>
    <row r="84" spans="1:4">
      <c r="A84" s="5">
        <v>82</v>
      </c>
      <c r="B84" s="5">
        <f>TRUNC(经验系数!D83*$B$3)+B83</f>
        <v>175205679</v>
      </c>
      <c r="C84" s="5">
        <f>TRUNC(过路费系数!D83*$C$3)</f>
        <v>8280</v>
      </c>
      <c r="D84" s="1">
        <f>ROUND(店铺收入系数!D83,1)</f>
        <v>9.1</v>
      </c>
    </row>
    <row r="85" spans="1:4">
      <c r="A85" s="5">
        <v>83</v>
      </c>
      <c r="B85" s="5">
        <f>TRUNC(经验系数!D84*$B$3)+B84</f>
        <v>182992558</v>
      </c>
      <c r="C85" s="5">
        <f>TRUNC(过路费系数!D84*$C$3)</f>
        <v>8463</v>
      </c>
      <c r="D85" s="1">
        <f>ROUND(店铺收入系数!D84,1)</f>
        <v>9.2</v>
      </c>
    </row>
    <row r="86" spans="1:4">
      <c r="A86" s="5">
        <v>84</v>
      </c>
      <c r="B86" s="5">
        <f>TRUNC(经验系数!D85*$B$3)+B85</f>
        <v>191036127</v>
      </c>
      <c r="C86" s="5">
        <f>TRUNC(过路费系数!D85*$C$3)</f>
        <v>8648</v>
      </c>
      <c r="D86" s="1">
        <f>ROUND(店铺收入系数!D85,1)</f>
        <v>9.3</v>
      </c>
    </row>
    <row r="87" spans="1:4">
      <c r="A87" s="5">
        <v>85</v>
      </c>
      <c r="B87" s="5">
        <f>TRUNC(经验系数!D86*$B$3)+B86</f>
        <v>199341966</v>
      </c>
      <c r="C87" s="5">
        <f>TRUNC(过路费系数!D86*$C$3)</f>
        <v>8835</v>
      </c>
      <c r="D87" s="1">
        <f>ROUND(店铺收入系数!D86,1)</f>
        <v>9.4</v>
      </c>
    </row>
    <row r="88" spans="1:4">
      <c r="A88" s="5">
        <v>86</v>
      </c>
      <c r="B88" s="5">
        <f>TRUNC(经验系数!D87*$B$3)+B87</f>
        <v>207915715</v>
      </c>
      <c r="C88" s="5">
        <f>TRUNC(过路费系数!D87*$C$3)</f>
        <v>9024</v>
      </c>
      <c r="D88" s="1">
        <f>ROUND(店铺收入系数!D87,1)</f>
        <v>9.5</v>
      </c>
    </row>
    <row r="89" spans="1:4">
      <c r="A89" s="5">
        <v>87</v>
      </c>
      <c r="B89" s="5">
        <f>TRUNC(经验系数!D88*$B$3)+B88</f>
        <v>216763074</v>
      </c>
      <c r="C89" s="5">
        <f>TRUNC(过路费系数!D88*$C$3)</f>
        <v>9215</v>
      </c>
      <c r="D89" s="1">
        <f>ROUND(店铺收入系数!D88,1)</f>
        <v>9.6</v>
      </c>
    </row>
    <row r="90" spans="1:4">
      <c r="A90" s="5">
        <v>88</v>
      </c>
      <c r="B90" s="5">
        <f>TRUNC(经验系数!D89*$B$3)+B89</f>
        <v>225889803</v>
      </c>
      <c r="C90" s="5">
        <f>TRUNC(过路费系数!D89*$C$3)</f>
        <v>9408</v>
      </c>
      <c r="D90" s="1">
        <f>ROUND(店铺收入系数!D89,1)</f>
        <v>9.7</v>
      </c>
    </row>
    <row r="91" spans="1:4">
      <c r="A91" s="5">
        <v>89</v>
      </c>
      <c r="B91" s="5">
        <f>TRUNC(经验系数!D90*$B$3)+B90</f>
        <v>235301722</v>
      </c>
      <c r="C91" s="5">
        <f>TRUNC(过路费系数!D90*$C$3)</f>
        <v>9603</v>
      </c>
      <c r="D91" s="1">
        <f>ROUND(店铺收入系数!D90,1)</f>
        <v>9.8</v>
      </c>
    </row>
    <row r="92" spans="1:4">
      <c r="A92" s="5">
        <v>90</v>
      </c>
      <c r="B92" s="5">
        <f>TRUNC(经验系数!D91*$B$3)+B91</f>
        <v>245004711</v>
      </c>
      <c r="C92" s="5">
        <f>TRUNC(过路费系数!D91*$C$3)</f>
        <v>9800</v>
      </c>
      <c r="D92" s="1">
        <f>ROUND(店铺收入系数!D91,1)</f>
        <v>9.9</v>
      </c>
    </row>
    <row r="93" spans="1:4">
      <c r="A93" s="5">
        <v>91</v>
      </c>
      <c r="B93" s="5">
        <f>TRUNC(经验系数!D92*$B$3)+B92</f>
        <v>255004710</v>
      </c>
      <c r="C93" s="5">
        <f>TRUNC(过路费系数!D92*$C$3)</f>
        <v>9999</v>
      </c>
      <c r="D93" s="1">
        <f>ROUND(店铺收入系数!D92,1)</f>
        <v>10</v>
      </c>
    </row>
    <row r="94" spans="1:4">
      <c r="A94" s="5">
        <v>92</v>
      </c>
      <c r="B94" s="5">
        <f>TRUNC(经验系数!D93*$B$3)+B93</f>
        <v>265307719</v>
      </c>
      <c r="C94" s="5">
        <f>TRUNC(过路费系数!D93*$C$3)</f>
        <v>10201</v>
      </c>
      <c r="D94" s="1">
        <f>ROUND(店铺收入系数!D93,1)</f>
        <v>10.1</v>
      </c>
    </row>
    <row r="95" spans="1:4">
      <c r="A95" s="5">
        <v>93</v>
      </c>
      <c r="B95" s="5">
        <f>TRUNC(经验系数!D94*$B$3)+B94</f>
        <v>275919798</v>
      </c>
      <c r="C95" s="5">
        <f>TRUNC(过路费系数!D94*$C$3)</f>
        <v>10404</v>
      </c>
      <c r="D95" s="1">
        <f>ROUND(店铺收入系数!D94,1)</f>
        <v>10.2</v>
      </c>
    </row>
    <row r="96" spans="1:4">
      <c r="A96" s="5">
        <v>94</v>
      </c>
      <c r="B96" s="5">
        <f>TRUNC(经验系数!D95*$B$3)+B95</f>
        <v>286847067</v>
      </c>
      <c r="C96" s="5">
        <f>TRUNC(过路费系数!D95*$C$3)</f>
        <v>10609</v>
      </c>
      <c r="D96" s="1">
        <f>ROUND(店铺收入系数!D95,1)</f>
        <v>10.3</v>
      </c>
    </row>
    <row r="97" spans="1:4">
      <c r="A97" s="5">
        <v>95</v>
      </c>
      <c r="B97" s="5">
        <f>TRUNC(经验系数!D96*$B$3)+B96</f>
        <v>298095706</v>
      </c>
      <c r="C97" s="5">
        <f>TRUNC(过路费系数!D96*$C$3)</f>
        <v>10816</v>
      </c>
      <c r="D97" s="1">
        <f>ROUND(店铺收入系数!D96,1)</f>
        <v>10.4</v>
      </c>
    </row>
    <row r="98" spans="1:4">
      <c r="A98" s="5">
        <v>96</v>
      </c>
      <c r="B98" s="5">
        <f>TRUNC(经验系数!D97*$B$3)+B97</f>
        <v>309671955</v>
      </c>
      <c r="C98" s="5">
        <f>TRUNC(过路费系数!D97*$C$3)</f>
        <v>11025</v>
      </c>
      <c r="D98" s="1">
        <f>ROUND(店铺收入系数!D97,1)</f>
        <v>10.5</v>
      </c>
    </row>
    <row r="99" spans="1:4">
      <c r="A99" s="5">
        <v>97</v>
      </c>
      <c r="B99" s="5">
        <f>TRUNC(经验系数!D98*$B$3)+B98</f>
        <v>321582114</v>
      </c>
      <c r="C99" s="5">
        <f>TRUNC(过路费系数!D98*$C$3)</f>
        <v>11236</v>
      </c>
      <c r="D99" s="1">
        <f>ROUND(店铺收入系数!D98,1)</f>
        <v>10.6</v>
      </c>
    </row>
    <row r="100" spans="1:4">
      <c r="A100" s="5">
        <v>98</v>
      </c>
      <c r="B100" s="5">
        <f>TRUNC(经验系数!D99*$B$3)+B99</f>
        <v>333832543</v>
      </c>
      <c r="C100" s="5">
        <f>TRUNC(过路费系数!D99*$C$3)</f>
        <v>11449</v>
      </c>
      <c r="D100" s="1">
        <f>ROUND(店铺收入系数!D99,1)</f>
        <v>10.7</v>
      </c>
    </row>
    <row r="101" spans="1:4">
      <c r="A101" s="5">
        <v>99</v>
      </c>
      <c r="B101" s="5">
        <f>TRUNC(经验系数!D100*$B$3)+B100</f>
        <v>346429662</v>
      </c>
      <c r="C101" s="5">
        <f>TRUNC(过路费系数!D100*$C$3)</f>
        <v>11664</v>
      </c>
      <c r="D101" s="1">
        <f>ROUND(店铺收入系数!D100,1)</f>
        <v>10.8</v>
      </c>
    </row>
  </sheetData>
  <pageMargins left="0.75" right="0.75" top="1" bottom="1" header="0.509027777777778" footer="0.509027777777778"/>
  <pageSetup paperSize="9" orientation="portrait"/>
  <headerFooter alignWithMargins="0" scaleWithDoc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P21" sqref="P21"/>
    </sheetView>
  </sheetViews>
  <sheetFormatPr defaultColWidth="9" defaultRowHeight="14.25" outlineLevelCol="3"/>
  <cols>
    <col min="4" max="4" width="9" style="5"/>
  </cols>
  <sheetData>
    <row r="1" spans="1:4">
      <c r="A1" s="2" t="s">
        <v>8</v>
      </c>
      <c r="B1" s="2" t="s">
        <v>9</v>
      </c>
      <c r="C1" s="2" t="s">
        <v>10</v>
      </c>
      <c r="D1" s="6" t="s">
        <v>11</v>
      </c>
    </row>
    <row r="2" spans="1:4">
      <c r="A2" s="4">
        <v>0.1</v>
      </c>
      <c r="B2">
        <v>1</v>
      </c>
      <c r="C2">
        <v>3</v>
      </c>
      <c r="D2" s="5">
        <f>POWER(B2,$C$2)</f>
        <v>1</v>
      </c>
    </row>
    <row r="3" spans="1:4">
      <c r="A3" s="4"/>
      <c r="B3">
        <f>$A$2+B2</f>
        <v>1.1</v>
      </c>
      <c r="D3" s="5">
        <f>POWER(B3,$C$2)</f>
        <v>1.331</v>
      </c>
    </row>
    <row r="4" spans="1:4">
      <c r="A4" s="4"/>
      <c r="B4">
        <f>$A$2+B3</f>
        <v>1.2</v>
      </c>
      <c r="D4" s="5">
        <f>POWER(B4,$C$2)</f>
        <v>1.728</v>
      </c>
    </row>
    <row r="5" spans="1:4">
      <c r="A5" s="4"/>
      <c r="B5">
        <f>$A$2+B4</f>
        <v>1.3</v>
      </c>
      <c r="D5" s="5">
        <f>POWER(B5,$C$2)</f>
        <v>2.197</v>
      </c>
    </row>
    <row r="6" spans="1:4">
      <c r="A6" s="4"/>
      <c r="B6">
        <f>$A$2+B5</f>
        <v>1.4</v>
      </c>
      <c r="D6" s="5">
        <f>POWER(B6,$C$2)</f>
        <v>2.744</v>
      </c>
    </row>
    <row r="7" spans="1:4">
      <c r="A7" s="4"/>
      <c r="B7">
        <f>$A$2+B6</f>
        <v>1.5</v>
      </c>
      <c r="D7" s="5">
        <f>POWER(B7,$C$2)</f>
        <v>3.375</v>
      </c>
    </row>
    <row r="8" spans="1:4">
      <c r="A8" s="4"/>
      <c r="B8">
        <f>$A$2+B7</f>
        <v>1.6</v>
      </c>
      <c r="D8" s="5">
        <f>POWER(B8,$C$2)</f>
        <v>4.096</v>
      </c>
    </row>
    <row r="9" spans="1:4">
      <c r="A9" s="4"/>
      <c r="B9">
        <f>$A$2+B8</f>
        <v>1.7</v>
      </c>
      <c r="D9" s="5">
        <f>POWER(B9,$C$2)</f>
        <v>4.91300000000001</v>
      </c>
    </row>
    <row r="10" spans="1:4">
      <c r="A10" s="4"/>
      <c r="B10">
        <f>$A$2+B9</f>
        <v>1.8</v>
      </c>
      <c r="D10" s="5">
        <f>POWER(B10,$C$2)</f>
        <v>5.83200000000001</v>
      </c>
    </row>
    <row r="11" spans="1:4">
      <c r="A11" s="4"/>
      <c r="B11">
        <f>$A$2+B10</f>
        <v>1.9</v>
      </c>
      <c r="D11" s="5">
        <f>POWER(B11,$C$2)</f>
        <v>6.85900000000001</v>
      </c>
    </row>
    <row r="12" spans="1:4">
      <c r="A12" s="4"/>
      <c r="B12">
        <f>$A$2+B11</f>
        <v>2</v>
      </c>
      <c r="D12" s="5">
        <f>POWER(B12,$C$2)</f>
        <v>8.00000000000001</v>
      </c>
    </row>
    <row r="13" spans="1:4">
      <c r="A13" s="4"/>
      <c r="B13">
        <f>$A$2+B12</f>
        <v>2.1</v>
      </c>
      <c r="D13" s="5">
        <f>POWER(B13,$C$2)</f>
        <v>9.26100000000001</v>
      </c>
    </row>
    <row r="14" spans="1:4">
      <c r="A14" s="4"/>
      <c r="B14">
        <f>$A$2+B13</f>
        <v>2.2</v>
      </c>
      <c r="D14" s="5">
        <f>POWER(B14,$C$2)</f>
        <v>10.648</v>
      </c>
    </row>
    <row r="15" spans="1:4">
      <c r="A15" s="4"/>
      <c r="B15">
        <f>$A$2+B14</f>
        <v>2.3</v>
      </c>
      <c r="D15" s="5">
        <f>POWER(B15,$C$2)</f>
        <v>12.167</v>
      </c>
    </row>
    <row r="16" spans="1:4">
      <c r="A16" s="4"/>
      <c r="B16">
        <f>$A$2+B15</f>
        <v>2.4</v>
      </c>
      <c r="D16" s="5">
        <f>POWER(B16,$C$2)</f>
        <v>13.824</v>
      </c>
    </row>
    <row r="17" spans="1:4">
      <c r="A17" s="4"/>
      <c r="B17">
        <f>$A$2+B16</f>
        <v>2.5</v>
      </c>
      <c r="D17" s="5">
        <f>POWER(B17,$C$2)</f>
        <v>15.625</v>
      </c>
    </row>
    <row r="18" spans="1:4">
      <c r="A18" s="4"/>
      <c r="B18">
        <f>$A$2+B17</f>
        <v>2.6</v>
      </c>
      <c r="D18" s="5">
        <f>POWER(B18,$C$2)</f>
        <v>17.576</v>
      </c>
    </row>
    <row r="19" spans="1:4">
      <c r="A19" s="4"/>
      <c r="B19">
        <f>$A$2+B18</f>
        <v>2.7</v>
      </c>
      <c r="D19" s="5">
        <f>POWER(B19,$C$2)</f>
        <v>19.683</v>
      </c>
    </row>
    <row r="20" spans="1:4">
      <c r="A20" s="4"/>
      <c r="B20">
        <f>$A$2+B19</f>
        <v>2.8</v>
      </c>
      <c r="D20" s="5">
        <f>POWER(B20,$C$2)</f>
        <v>21.952</v>
      </c>
    </row>
    <row r="21" spans="1:4">
      <c r="A21" s="4"/>
      <c r="B21">
        <f>$A$2+B20</f>
        <v>2.9</v>
      </c>
      <c r="D21" s="5">
        <f>POWER(B21,$C$2)</f>
        <v>24.389</v>
      </c>
    </row>
    <row r="22" spans="1:4">
      <c r="A22" s="4"/>
      <c r="B22">
        <f>$A$2+B21</f>
        <v>3</v>
      </c>
      <c r="D22" s="5">
        <f>POWER(B22,$C$2)</f>
        <v>27</v>
      </c>
    </row>
    <row r="23" spans="1:4">
      <c r="A23" s="4"/>
      <c r="B23">
        <f>$A$2+B22</f>
        <v>3.1</v>
      </c>
      <c r="D23" s="5">
        <f>POWER(B23,$C$2)</f>
        <v>29.7910000000001</v>
      </c>
    </row>
    <row r="24" spans="1:4">
      <c r="A24" s="4"/>
      <c r="B24">
        <f>$A$2+B23</f>
        <v>3.2</v>
      </c>
      <c r="D24" s="5">
        <f>POWER(B24,$C$2)</f>
        <v>32.7680000000001</v>
      </c>
    </row>
    <row r="25" spans="1:4">
      <c r="A25" s="4"/>
      <c r="B25">
        <f>$A$2+B24</f>
        <v>3.3</v>
      </c>
      <c r="D25" s="5">
        <f>POWER(B25,$C$2)</f>
        <v>35.9370000000001</v>
      </c>
    </row>
    <row r="26" spans="1:4">
      <c r="A26" s="4"/>
      <c r="B26">
        <f>$A$2+B25</f>
        <v>3.4</v>
      </c>
      <c r="D26" s="5">
        <f>POWER(B26,$C$2)</f>
        <v>39.3040000000001</v>
      </c>
    </row>
    <row r="27" spans="1:4">
      <c r="A27" s="4"/>
      <c r="B27">
        <f>$A$2+B26</f>
        <v>3.5</v>
      </c>
      <c r="D27" s="5">
        <f>POWER(B27,$C$2)</f>
        <v>42.8750000000001</v>
      </c>
    </row>
    <row r="28" spans="1:4">
      <c r="A28" s="4"/>
      <c r="B28">
        <f>$A$2+B27</f>
        <v>3.6</v>
      </c>
      <c r="D28" s="5">
        <f>POWER(B28,$C$2)</f>
        <v>46.6560000000001</v>
      </c>
    </row>
    <row r="29" spans="1:4">
      <c r="A29" s="4"/>
      <c r="B29">
        <f>$A$2+B28</f>
        <v>3.7</v>
      </c>
      <c r="D29" s="5">
        <f>POWER(B29,$C$2)</f>
        <v>50.6530000000001</v>
      </c>
    </row>
    <row r="30" spans="1:4">
      <c r="A30" s="4"/>
      <c r="B30">
        <f>$A$2+B29</f>
        <v>3.8</v>
      </c>
      <c r="D30" s="5">
        <f>POWER(B30,$C$2)</f>
        <v>54.8720000000001</v>
      </c>
    </row>
    <row r="31" spans="1:4">
      <c r="A31" s="4"/>
      <c r="B31">
        <f>$A$2+B30</f>
        <v>3.9</v>
      </c>
      <c r="D31" s="5">
        <f>POWER(B31,$C$2)</f>
        <v>59.3190000000001</v>
      </c>
    </row>
    <row r="32" spans="1:4">
      <c r="A32" s="4"/>
      <c r="B32">
        <f>$A$2+B31</f>
        <v>4</v>
      </c>
      <c r="D32" s="5">
        <f>POWER(B32,$C$2)</f>
        <v>64.0000000000001</v>
      </c>
    </row>
    <row r="33" spans="1:4">
      <c r="A33" s="4"/>
      <c r="B33">
        <f>$A$2+B32</f>
        <v>4.1</v>
      </c>
      <c r="D33" s="5">
        <f>POWER(B33,$C$2)</f>
        <v>68.9210000000001</v>
      </c>
    </row>
    <row r="34" spans="1:4">
      <c r="A34" s="4"/>
      <c r="B34">
        <f>$A$2+B33</f>
        <v>4.2</v>
      </c>
      <c r="D34" s="5">
        <f>POWER(B34,$C$2)</f>
        <v>74.0880000000001</v>
      </c>
    </row>
    <row r="35" spans="1:4">
      <c r="A35" s="4"/>
      <c r="B35">
        <f>$A$2+B34</f>
        <v>4.3</v>
      </c>
      <c r="D35" s="5">
        <f>POWER(B35,$C$2)</f>
        <v>79.5070000000001</v>
      </c>
    </row>
    <row r="36" spans="1:4">
      <c r="A36" s="4"/>
      <c r="B36">
        <f>$A$2+B35</f>
        <v>4.4</v>
      </c>
      <c r="D36" s="5">
        <f>POWER(B36,$C$2)</f>
        <v>85.1840000000001</v>
      </c>
    </row>
    <row r="37" spans="1:4">
      <c r="A37" s="4"/>
      <c r="B37">
        <f>$A$2+B36</f>
        <v>4.5</v>
      </c>
      <c r="D37" s="5">
        <f>POWER(B37,$C$2)</f>
        <v>91.1250000000001</v>
      </c>
    </row>
    <row r="38" spans="1:4">
      <c r="A38" s="4"/>
      <c r="B38">
        <f>$A$2+B37</f>
        <v>4.6</v>
      </c>
      <c r="D38" s="5">
        <f>POWER(B38,$C$2)</f>
        <v>97.336</v>
      </c>
    </row>
    <row r="39" spans="1:4">
      <c r="A39" s="4"/>
      <c r="B39">
        <f>$A$2+B38</f>
        <v>4.7</v>
      </c>
      <c r="D39" s="5">
        <f>POWER(B39,$C$2)</f>
        <v>103.823</v>
      </c>
    </row>
    <row r="40" spans="1:4">
      <c r="A40" s="4"/>
      <c r="B40">
        <f>$A$2+B39</f>
        <v>4.8</v>
      </c>
      <c r="D40" s="5">
        <f>POWER(B40,$C$2)</f>
        <v>110.592</v>
      </c>
    </row>
    <row r="41" spans="1:4">
      <c r="A41" s="4"/>
      <c r="B41">
        <f>$A$2+B40</f>
        <v>4.9</v>
      </c>
      <c r="D41" s="5">
        <f>POWER(B41,$C$2)</f>
        <v>117.649</v>
      </c>
    </row>
    <row r="42" spans="1:4">
      <c r="A42" s="4"/>
      <c r="B42">
        <f>$A$2+B41</f>
        <v>5</v>
      </c>
      <c r="D42" s="5">
        <f>POWER(B42,$C$2)</f>
        <v>125</v>
      </c>
    </row>
    <row r="43" spans="1:4">
      <c r="A43" s="4"/>
      <c r="B43">
        <f>$A$2+B42</f>
        <v>5.1</v>
      </c>
      <c r="D43" s="5">
        <f>POWER(B43,$C$2)</f>
        <v>132.651</v>
      </c>
    </row>
    <row r="44" spans="1:4">
      <c r="A44" s="4"/>
      <c r="B44">
        <f>$A$2+B43</f>
        <v>5.2</v>
      </c>
      <c r="D44" s="5">
        <f>POWER(B44,$C$2)</f>
        <v>140.608</v>
      </c>
    </row>
    <row r="45" spans="1:4">
      <c r="A45" s="4"/>
      <c r="B45">
        <f>$A$2+B44</f>
        <v>5.3</v>
      </c>
      <c r="D45" s="5">
        <f>POWER(B45,$C$2)</f>
        <v>148.877</v>
      </c>
    </row>
    <row r="46" spans="1:4">
      <c r="A46" s="4"/>
      <c r="B46">
        <f>$A$2+B45</f>
        <v>5.4</v>
      </c>
      <c r="D46" s="5">
        <f>POWER(B46,$C$2)</f>
        <v>157.464</v>
      </c>
    </row>
    <row r="47" spans="1:4">
      <c r="A47" s="4"/>
      <c r="B47">
        <f>$A$2+B46</f>
        <v>5.5</v>
      </c>
      <c r="D47" s="5">
        <f>POWER(B47,$C$2)</f>
        <v>166.375</v>
      </c>
    </row>
    <row r="48" spans="1:4">
      <c r="A48" s="4"/>
      <c r="B48">
        <f>$A$2+B47</f>
        <v>5.6</v>
      </c>
      <c r="D48" s="5">
        <f>POWER(B48,$C$2)</f>
        <v>175.616</v>
      </c>
    </row>
    <row r="49" spans="1:4">
      <c r="A49" s="4"/>
      <c r="B49">
        <f>$A$2+B48</f>
        <v>5.7</v>
      </c>
      <c r="D49" s="5">
        <f>POWER(B49,$C$2)</f>
        <v>185.193</v>
      </c>
    </row>
    <row r="50" spans="1:4">
      <c r="A50" s="4"/>
      <c r="B50">
        <f>$A$2+B49</f>
        <v>5.8</v>
      </c>
      <c r="D50" s="5">
        <f>POWER(B50,$C$2)</f>
        <v>195.112</v>
      </c>
    </row>
    <row r="51" spans="1:4">
      <c r="A51" s="4"/>
      <c r="B51">
        <f>$A$2+B50</f>
        <v>5.9</v>
      </c>
      <c r="D51" s="5">
        <f>POWER(B51,$C$2)</f>
        <v>205.379</v>
      </c>
    </row>
    <row r="52" spans="1:4">
      <c r="A52" s="4"/>
      <c r="B52">
        <f>$A$2+B51</f>
        <v>6</v>
      </c>
      <c r="D52" s="5">
        <f>POWER(B52,$C$2)</f>
        <v>216</v>
      </c>
    </row>
    <row r="53" spans="1:4">
      <c r="A53" s="4"/>
      <c r="B53">
        <f>$A$2+B52</f>
        <v>6.1</v>
      </c>
      <c r="D53" s="5">
        <f>POWER(B53,$C$2)</f>
        <v>226.980999999999</v>
      </c>
    </row>
    <row r="54" spans="1:4">
      <c r="A54" s="4"/>
      <c r="B54">
        <f>$A$2+B53</f>
        <v>6.19999999999999</v>
      </c>
      <c r="D54" s="5">
        <f>POWER(B54,$C$2)</f>
        <v>238.327999999999</v>
      </c>
    </row>
    <row r="55" spans="1:4">
      <c r="A55" s="4"/>
      <c r="B55">
        <f>$A$2+B54</f>
        <v>6.29999999999999</v>
      </c>
      <c r="D55" s="5">
        <f>POWER(B55,$C$2)</f>
        <v>250.046999999999</v>
      </c>
    </row>
    <row r="56" spans="1:4">
      <c r="A56" s="4"/>
      <c r="B56">
        <f>$A$2+B55</f>
        <v>6.39999999999999</v>
      </c>
      <c r="D56" s="5">
        <f>POWER(B56,$C$2)</f>
        <v>262.143999999999</v>
      </c>
    </row>
    <row r="57" spans="1:4">
      <c r="A57" s="4"/>
      <c r="B57">
        <f>$A$2+B56</f>
        <v>6.49999999999999</v>
      </c>
      <c r="D57" s="5">
        <f>POWER(B57,$C$2)</f>
        <v>274.624999999999</v>
      </c>
    </row>
    <row r="58" spans="1:4">
      <c r="A58" s="4"/>
      <c r="B58">
        <f>$A$2+B57</f>
        <v>6.59999999999999</v>
      </c>
      <c r="D58" s="5">
        <f>POWER(B58,$C$2)</f>
        <v>287.495999999999</v>
      </c>
    </row>
    <row r="59" spans="1:4">
      <c r="A59" s="4"/>
      <c r="B59">
        <f>$A$2+B58</f>
        <v>6.69999999999999</v>
      </c>
      <c r="D59" s="5">
        <f>POWER(B59,$C$2)</f>
        <v>300.762999999999</v>
      </c>
    </row>
    <row r="60" spans="1:4">
      <c r="A60" s="4"/>
      <c r="B60">
        <f>$A$2+B59</f>
        <v>6.79999999999999</v>
      </c>
      <c r="D60" s="5">
        <f>POWER(B60,$C$2)</f>
        <v>314.431999999999</v>
      </c>
    </row>
    <row r="61" spans="1:4">
      <c r="A61" s="4"/>
      <c r="B61">
        <f>$A$2+B60</f>
        <v>6.89999999999999</v>
      </c>
      <c r="D61" s="5">
        <f>POWER(B61,$C$2)</f>
        <v>328.508999999999</v>
      </c>
    </row>
    <row r="62" spans="1:4">
      <c r="A62" s="4"/>
      <c r="B62">
        <f>$A$2+B61</f>
        <v>6.99999999999999</v>
      </c>
      <c r="D62" s="5">
        <f>POWER(B62,$C$2)</f>
        <v>342.999999999999</v>
      </c>
    </row>
    <row r="63" spans="1:4">
      <c r="A63" s="4"/>
      <c r="B63">
        <f>$A$2+B62</f>
        <v>7.09999999999999</v>
      </c>
      <c r="D63" s="5">
        <f>POWER(B63,$C$2)</f>
        <v>357.910999999999</v>
      </c>
    </row>
    <row r="64" spans="1:4">
      <c r="A64" s="4"/>
      <c r="B64">
        <f>$A$2+B63</f>
        <v>7.19999999999999</v>
      </c>
      <c r="D64" s="5">
        <f>POWER(B64,$C$2)</f>
        <v>373.247999999999</v>
      </c>
    </row>
    <row r="65" spans="1:4">
      <c r="A65" s="4"/>
      <c r="B65">
        <f>$A$2+B64</f>
        <v>7.29999999999999</v>
      </c>
      <c r="D65" s="5">
        <f>POWER(B65,$C$2)</f>
        <v>389.016999999999</v>
      </c>
    </row>
    <row r="66" spans="1:4">
      <c r="A66" s="4"/>
      <c r="B66">
        <f>$A$2+B65</f>
        <v>7.39999999999999</v>
      </c>
      <c r="D66" s="5">
        <f>POWER(B66,$C$2)</f>
        <v>405.223999999998</v>
      </c>
    </row>
    <row r="67" spans="1:4">
      <c r="A67" s="4"/>
      <c r="B67">
        <f>$A$2+B66</f>
        <v>7.49999999999999</v>
      </c>
      <c r="D67" s="5">
        <f>POWER(B67,$C$2)</f>
        <v>421.874999999998</v>
      </c>
    </row>
    <row r="68" spans="1:4">
      <c r="A68" s="4"/>
      <c r="B68">
        <f>$A$2+B67</f>
        <v>7.59999999999999</v>
      </c>
      <c r="D68" s="5">
        <f>POWER(B68,$C$2)</f>
        <v>438.975999999998</v>
      </c>
    </row>
    <row r="69" spans="1:4">
      <c r="A69" s="4"/>
      <c r="B69">
        <f>$A$2+B68</f>
        <v>7.69999999999999</v>
      </c>
      <c r="D69" s="5">
        <f>POWER(B69,$C$2)</f>
        <v>456.532999999998</v>
      </c>
    </row>
    <row r="70" spans="1:4">
      <c r="A70" s="4"/>
      <c r="B70">
        <f>$A$2+B69</f>
        <v>7.79999999999999</v>
      </c>
      <c r="D70" s="5">
        <f>POWER(B70,$C$2)</f>
        <v>474.551999999998</v>
      </c>
    </row>
    <row r="71" spans="1:4">
      <c r="A71" s="4"/>
      <c r="B71">
        <f>$A$2+B70</f>
        <v>7.89999999999999</v>
      </c>
      <c r="D71" s="5">
        <f>POWER(B71,$C$2)</f>
        <v>493.038999999998</v>
      </c>
    </row>
    <row r="72" spans="1:4">
      <c r="A72" s="4"/>
      <c r="B72">
        <f>$A$2+B71</f>
        <v>7.99999999999999</v>
      </c>
      <c r="D72" s="5">
        <f>POWER(B72,$C$2)</f>
        <v>511.999999999998</v>
      </c>
    </row>
    <row r="73" spans="1:4">
      <c r="A73" s="4"/>
      <c r="B73">
        <f>$A$2+B72</f>
        <v>8.09999999999999</v>
      </c>
      <c r="D73" s="5">
        <f>POWER(B73,$C$2)</f>
        <v>531.440999999998</v>
      </c>
    </row>
    <row r="74" spans="1:4">
      <c r="A74" s="4"/>
      <c r="B74">
        <f>$A$2+B73</f>
        <v>8.19999999999999</v>
      </c>
      <c r="D74" s="5">
        <f>POWER(B74,$C$2)</f>
        <v>551.367999999998</v>
      </c>
    </row>
    <row r="75" spans="1:4">
      <c r="A75" s="4"/>
      <c r="B75">
        <f>$A$2+B74</f>
        <v>8.29999999999999</v>
      </c>
      <c r="D75" s="5">
        <f>POWER(B75,$C$2)</f>
        <v>571.786999999998</v>
      </c>
    </row>
    <row r="76" spans="1:4">
      <c r="A76" s="4"/>
      <c r="B76">
        <f>$A$2+B75</f>
        <v>8.39999999999999</v>
      </c>
      <c r="D76" s="5">
        <f>POWER(B76,$C$2)</f>
        <v>592.703999999997</v>
      </c>
    </row>
    <row r="77" spans="1:4">
      <c r="A77" s="4"/>
      <c r="B77">
        <f>$A$2+B76</f>
        <v>8.49999999999999</v>
      </c>
      <c r="D77" s="5">
        <f>POWER(B77,$C$2)</f>
        <v>614.124999999997</v>
      </c>
    </row>
    <row r="78" spans="1:4">
      <c r="A78" s="4"/>
      <c r="B78">
        <f>$A$2+B77</f>
        <v>8.59999999999999</v>
      </c>
      <c r="D78" s="5">
        <f>POWER(B78,$C$2)</f>
        <v>636.055999999997</v>
      </c>
    </row>
    <row r="79" spans="1:4">
      <c r="A79" s="4"/>
      <c r="B79">
        <f>$A$2+B78</f>
        <v>8.69999999999999</v>
      </c>
      <c r="D79" s="5">
        <f>POWER(B79,$C$2)</f>
        <v>658.502999999997</v>
      </c>
    </row>
    <row r="80" spans="1:4">
      <c r="A80" s="4"/>
      <c r="B80">
        <f>$A$2+B79</f>
        <v>8.79999999999999</v>
      </c>
      <c r="D80" s="5">
        <f>POWER(B80,$C$2)</f>
        <v>681.471999999997</v>
      </c>
    </row>
    <row r="81" spans="1:4">
      <c r="A81" s="4"/>
      <c r="B81">
        <f>$A$2+B80</f>
        <v>8.89999999999999</v>
      </c>
      <c r="D81" s="5">
        <f>POWER(B81,$C$2)</f>
        <v>704.968999999997</v>
      </c>
    </row>
    <row r="82" spans="1:4">
      <c r="A82" s="4"/>
      <c r="B82">
        <f>$A$2+B81</f>
        <v>8.99999999999999</v>
      </c>
      <c r="D82" s="5">
        <f>POWER(B82,$C$2)</f>
        <v>728.999999999997</v>
      </c>
    </row>
    <row r="83" spans="1:4">
      <c r="A83" s="4"/>
      <c r="B83">
        <f>$A$2+B82</f>
        <v>9.09999999999999</v>
      </c>
      <c r="D83" s="5">
        <f>POWER(B83,$C$2)</f>
        <v>753.570999999996</v>
      </c>
    </row>
    <row r="84" spans="1:4">
      <c r="A84" s="4"/>
      <c r="B84">
        <f>$A$2+B83</f>
        <v>9.19999999999999</v>
      </c>
      <c r="D84" s="5">
        <f>POWER(B84,$C$2)</f>
        <v>778.687999999996</v>
      </c>
    </row>
    <row r="85" spans="1:4">
      <c r="A85" s="4"/>
      <c r="B85">
        <f>$A$2+B84</f>
        <v>9.29999999999998</v>
      </c>
      <c r="D85" s="5">
        <f>POWER(B85,$C$2)</f>
        <v>804.356999999996</v>
      </c>
    </row>
    <row r="86" spans="1:4">
      <c r="A86" s="4"/>
      <c r="B86">
        <f>$A$2+B85</f>
        <v>9.39999999999998</v>
      </c>
      <c r="D86" s="5">
        <f>POWER(B86,$C$2)</f>
        <v>830.583999999996</v>
      </c>
    </row>
    <row r="87" spans="1:4">
      <c r="A87" s="4"/>
      <c r="B87">
        <f>$A$2+B86</f>
        <v>9.49999999999998</v>
      </c>
      <c r="D87" s="5">
        <f>POWER(B87,$C$2)</f>
        <v>857.374999999996</v>
      </c>
    </row>
    <row r="88" spans="1:4">
      <c r="A88" s="4"/>
      <c r="B88">
        <f>$A$2+B87</f>
        <v>9.59999999999998</v>
      </c>
      <c r="D88" s="5">
        <f>POWER(B88,$C$2)</f>
        <v>884.735999999995</v>
      </c>
    </row>
    <row r="89" spans="1:4">
      <c r="A89" s="4"/>
      <c r="B89">
        <f>$A$2+B88</f>
        <v>9.69999999999998</v>
      </c>
      <c r="D89" s="5">
        <f>POWER(B89,$C$2)</f>
        <v>912.672999999995</v>
      </c>
    </row>
    <row r="90" spans="1:4">
      <c r="A90" s="4"/>
      <c r="B90">
        <f>$A$2+B89</f>
        <v>9.79999999999998</v>
      </c>
      <c r="D90" s="5">
        <f>POWER(B90,$C$2)</f>
        <v>941.191999999995</v>
      </c>
    </row>
    <row r="91" spans="1:4">
      <c r="A91" s="4"/>
      <c r="B91">
        <f>$A$2+B90</f>
        <v>9.89999999999998</v>
      </c>
      <c r="D91" s="5">
        <f>POWER(B91,$C$2)</f>
        <v>970.298999999995</v>
      </c>
    </row>
    <row r="92" spans="1:4">
      <c r="A92" s="4"/>
      <c r="B92">
        <f>$A$2+B91</f>
        <v>9.99999999999998</v>
      </c>
      <c r="D92" s="5">
        <f>POWER(B92,$C$2)</f>
        <v>999.999999999995</v>
      </c>
    </row>
    <row r="93" spans="1:4">
      <c r="A93" s="4"/>
      <c r="B93">
        <f>$A$2+B92</f>
        <v>10.1</v>
      </c>
      <c r="D93" s="5">
        <f>POWER(B93,$C$2)</f>
        <v>1030.30099999999</v>
      </c>
    </row>
    <row r="94" spans="1:4">
      <c r="A94" s="4"/>
      <c r="B94">
        <f>$A$2+B93</f>
        <v>10.2</v>
      </c>
      <c r="D94" s="5">
        <f>POWER(B94,$C$2)</f>
        <v>1061.20799999999</v>
      </c>
    </row>
    <row r="95" spans="1:4">
      <c r="A95" s="4"/>
      <c r="B95">
        <f>$A$2+B94</f>
        <v>10.3</v>
      </c>
      <c r="D95" s="5">
        <f>POWER(B95,$C$2)</f>
        <v>1092.72699999999</v>
      </c>
    </row>
    <row r="96" spans="1:4">
      <c r="A96" s="4"/>
      <c r="B96">
        <f>$A$2+B95</f>
        <v>10.4</v>
      </c>
      <c r="D96" s="5">
        <f>POWER(B96,$C$2)</f>
        <v>1124.86399999999</v>
      </c>
    </row>
    <row r="97" spans="1:4">
      <c r="A97" s="4"/>
      <c r="B97">
        <f>$A$2+B96</f>
        <v>10.5</v>
      </c>
      <c r="D97" s="5">
        <f>POWER(B97,$C$2)</f>
        <v>1157.62499999999</v>
      </c>
    </row>
    <row r="98" spans="1:4">
      <c r="A98" s="4"/>
      <c r="B98">
        <f>$A$2+B97</f>
        <v>10.6</v>
      </c>
      <c r="D98" s="5">
        <f>POWER(B98,$C$2)</f>
        <v>1191.01599999999</v>
      </c>
    </row>
    <row r="99" spans="1:4">
      <c r="A99" s="4"/>
      <c r="B99">
        <f>$A$2+B98</f>
        <v>10.7</v>
      </c>
      <c r="D99" s="5">
        <f>POWER(B99,$C$2)</f>
        <v>1225.04299999999</v>
      </c>
    </row>
    <row r="100" spans="1:4">
      <c r="A100" s="4"/>
      <c r="B100">
        <f>$A$2+B99</f>
        <v>10.8</v>
      </c>
      <c r="D100" s="5">
        <f>POWER(B100,$C$2)</f>
        <v>1259.71199999999</v>
      </c>
    </row>
  </sheetData>
  <pageMargins left="0.75" right="0.75" top="1" bottom="1" header="0.509027777777778" footer="0.509027777777778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D1" sqref="D$1:D$1048576"/>
    </sheetView>
  </sheetViews>
  <sheetFormatPr defaultColWidth="9" defaultRowHeight="14.25" outlineLevelCol="3"/>
  <cols>
    <col min="4" max="4" width="9" style="5"/>
  </cols>
  <sheetData>
    <row r="1" spans="1:4">
      <c r="A1" s="2" t="s">
        <v>8</v>
      </c>
      <c r="B1" s="2" t="s">
        <v>9</v>
      </c>
      <c r="C1" s="2" t="s">
        <v>10</v>
      </c>
      <c r="D1" s="6" t="s">
        <v>12</v>
      </c>
    </row>
    <row r="2" spans="1:4">
      <c r="A2" s="4">
        <v>0.1</v>
      </c>
      <c r="B2">
        <v>1</v>
      </c>
      <c r="C2">
        <v>2</v>
      </c>
      <c r="D2" s="5">
        <f>POWER(B2,$C$2)</f>
        <v>1</v>
      </c>
    </row>
    <row r="3" spans="1:4">
      <c r="A3" s="4"/>
      <c r="B3">
        <f>$A$2+B2</f>
        <v>1.1</v>
      </c>
      <c r="D3" s="5">
        <f>POWER(B3,$C$2)</f>
        <v>1.21</v>
      </c>
    </row>
    <row r="4" spans="1:4">
      <c r="A4" s="4"/>
      <c r="B4">
        <f>$A$2+B3</f>
        <v>1.2</v>
      </c>
      <c r="D4" s="5">
        <f>POWER(B4,$C$2)</f>
        <v>1.44</v>
      </c>
    </row>
    <row r="5" spans="1:4">
      <c r="A5" s="4"/>
      <c r="B5">
        <f>$A$2+B4</f>
        <v>1.3</v>
      </c>
      <c r="D5" s="5">
        <f>POWER(B5,$C$2)</f>
        <v>1.69</v>
      </c>
    </row>
    <row r="6" spans="1:4">
      <c r="A6" s="4"/>
      <c r="B6">
        <f>$A$2+B5</f>
        <v>1.4</v>
      </c>
      <c r="D6" s="5">
        <f>POWER(B6,$C$2)</f>
        <v>1.96</v>
      </c>
    </row>
    <row r="7" spans="1:4">
      <c r="A7" s="4"/>
      <c r="B7">
        <f>$A$2+B6</f>
        <v>1.5</v>
      </c>
      <c r="D7" s="5">
        <f>POWER(B7,$C$2)</f>
        <v>2.25</v>
      </c>
    </row>
    <row r="8" spans="1:4">
      <c r="A8" s="4"/>
      <c r="B8">
        <f>$A$2+B7</f>
        <v>1.6</v>
      </c>
      <c r="D8" s="5">
        <f>POWER(B8,$C$2)</f>
        <v>2.56</v>
      </c>
    </row>
    <row r="9" spans="1:4">
      <c r="A9" s="4"/>
      <c r="B9">
        <f>$A$2+B8</f>
        <v>1.7</v>
      </c>
      <c r="D9" s="5">
        <f>POWER(B9,$C$2)</f>
        <v>2.89</v>
      </c>
    </row>
    <row r="10" spans="1:4">
      <c r="A10" s="4"/>
      <c r="B10">
        <f>$A$2+B9</f>
        <v>1.8</v>
      </c>
      <c r="D10" s="5">
        <f>POWER(B10,$C$2)</f>
        <v>3.24</v>
      </c>
    </row>
    <row r="11" spans="1:4">
      <c r="A11" s="4"/>
      <c r="B11">
        <f>$A$2+B10</f>
        <v>1.9</v>
      </c>
      <c r="D11" s="5">
        <f>POWER(B11,$C$2)</f>
        <v>3.61</v>
      </c>
    </row>
    <row r="12" spans="1:4">
      <c r="A12" s="4"/>
      <c r="B12">
        <f>$A$2+B11</f>
        <v>2</v>
      </c>
      <c r="D12" s="5">
        <f>POWER(B12,$C$2)</f>
        <v>4</v>
      </c>
    </row>
    <row r="13" spans="1:4">
      <c r="A13" s="4"/>
      <c r="B13">
        <f>$A$2+B12</f>
        <v>2.1</v>
      </c>
      <c r="D13" s="5">
        <f>POWER(B13,$C$2)</f>
        <v>4.41</v>
      </c>
    </row>
    <row r="14" spans="1:4">
      <c r="A14" s="4"/>
      <c r="B14">
        <f>$A$2+B13</f>
        <v>2.2</v>
      </c>
      <c r="D14" s="5">
        <f>POWER(B14,$C$2)</f>
        <v>4.84</v>
      </c>
    </row>
    <row r="15" spans="1:4">
      <c r="A15" s="4"/>
      <c r="B15">
        <f>$A$2+B14</f>
        <v>2.3</v>
      </c>
      <c r="D15" s="5">
        <f>POWER(B15,$C$2)</f>
        <v>5.29000000000001</v>
      </c>
    </row>
    <row r="16" spans="1:4">
      <c r="A16" s="4"/>
      <c r="B16">
        <f>$A$2+B15</f>
        <v>2.4</v>
      </c>
      <c r="D16" s="5">
        <f>POWER(B16,$C$2)</f>
        <v>5.76000000000001</v>
      </c>
    </row>
    <row r="17" spans="1:4">
      <c r="A17" s="4"/>
      <c r="B17">
        <f>$A$2+B16</f>
        <v>2.5</v>
      </c>
      <c r="D17" s="5">
        <f>POWER(B17,$C$2)</f>
        <v>6.25000000000001</v>
      </c>
    </row>
    <row r="18" spans="1:4">
      <c r="A18" s="4"/>
      <c r="B18">
        <f>$A$2+B17</f>
        <v>2.6</v>
      </c>
      <c r="D18" s="5">
        <f>POWER(B18,$C$2)</f>
        <v>6.76000000000001</v>
      </c>
    </row>
    <row r="19" spans="1:4">
      <c r="A19" s="4"/>
      <c r="B19">
        <f>$A$2+B18</f>
        <v>2.7</v>
      </c>
      <c r="D19" s="5">
        <f>POWER(B19,$C$2)</f>
        <v>7.29000000000001</v>
      </c>
    </row>
    <row r="20" spans="1:4">
      <c r="A20" s="4"/>
      <c r="B20">
        <f>$A$2+B19</f>
        <v>2.8</v>
      </c>
      <c r="D20" s="5">
        <f>POWER(B20,$C$2)</f>
        <v>7.84000000000001</v>
      </c>
    </row>
    <row r="21" spans="1:4">
      <c r="A21" s="4"/>
      <c r="B21">
        <f>$A$2+B20</f>
        <v>2.9</v>
      </c>
      <c r="D21" s="5">
        <f>POWER(B21,$C$2)</f>
        <v>8.41000000000001</v>
      </c>
    </row>
    <row r="22" spans="1:4">
      <c r="A22" s="4"/>
      <c r="B22">
        <f>$A$2+B21</f>
        <v>3</v>
      </c>
      <c r="D22" s="5">
        <f>POWER(B22,$C$2)</f>
        <v>9.00000000000001</v>
      </c>
    </row>
    <row r="23" spans="1:4">
      <c r="A23" s="4"/>
      <c r="B23">
        <f>$A$2+B22</f>
        <v>3.1</v>
      </c>
      <c r="D23" s="5">
        <f>POWER(B23,$C$2)</f>
        <v>9.61000000000001</v>
      </c>
    </row>
    <row r="24" spans="1:4">
      <c r="A24" s="4"/>
      <c r="B24">
        <f>$A$2+B23</f>
        <v>3.2</v>
      </c>
      <c r="D24" s="5">
        <f>POWER(B24,$C$2)</f>
        <v>10.24</v>
      </c>
    </row>
    <row r="25" spans="1:4">
      <c r="A25" s="4"/>
      <c r="B25">
        <f>$A$2+B24</f>
        <v>3.3</v>
      </c>
      <c r="D25" s="5">
        <f>POWER(B25,$C$2)</f>
        <v>10.89</v>
      </c>
    </row>
    <row r="26" spans="1:4">
      <c r="A26" s="4"/>
      <c r="B26">
        <f>$A$2+B25</f>
        <v>3.4</v>
      </c>
      <c r="D26" s="5">
        <f>POWER(B26,$C$2)</f>
        <v>11.56</v>
      </c>
    </row>
    <row r="27" spans="1:4">
      <c r="A27" s="4"/>
      <c r="B27">
        <f>$A$2+B26</f>
        <v>3.5</v>
      </c>
      <c r="D27" s="5">
        <f>POWER(B27,$C$2)</f>
        <v>12.25</v>
      </c>
    </row>
    <row r="28" spans="1:4">
      <c r="A28" s="4"/>
      <c r="B28">
        <f>$A$2+B27</f>
        <v>3.6</v>
      </c>
      <c r="D28" s="5">
        <f>POWER(B28,$C$2)</f>
        <v>12.96</v>
      </c>
    </row>
    <row r="29" spans="1:4">
      <c r="A29" s="4"/>
      <c r="B29">
        <f>$A$2+B28</f>
        <v>3.7</v>
      </c>
      <c r="D29" s="5">
        <f>POWER(B29,$C$2)</f>
        <v>13.69</v>
      </c>
    </row>
    <row r="30" spans="1:4">
      <c r="A30" s="4"/>
      <c r="B30">
        <f>$A$2+B29</f>
        <v>3.8</v>
      </c>
      <c r="D30" s="5">
        <f>POWER(B30,$C$2)</f>
        <v>14.44</v>
      </c>
    </row>
    <row r="31" spans="1:4">
      <c r="A31" s="4"/>
      <c r="B31">
        <f>$A$2+B30</f>
        <v>3.9</v>
      </c>
      <c r="D31" s="5">
        <f>POWER(B31,$C$2)</f>
        <v>15.21</v>
      </c>
    </row>
    <row r="32" spans="1:4">
      <c r="A32" s="4"/>
      <c r="B32">
        <f>$A$2+B31</f>
        <v>4</v>
      </c>
      <c r="D32" s="5">
        <f>POWER(B32,$C$2)</f>
        <v>16</v>
      </c>
    </row>
    <row r="33" spans="1:4">
      <c r="A33" s="4"/>
      <c r="B33">
        <f>$A$2+B32</f>
        <v>4.1</v>
      </c>
      <c r="D33" s="5">
        <f>POWER(B33,$C$2)</f>
        <v>16.81</v>
      </c>
    </row>
    <row r="34" spans="1:4">
      <c r="A34" s="4"/>
      <c r="B34">
        <f>$A$2+B33</f>
        <v>4.2</v>
      </c>
      <c r="D34" s="5">
        <f>POWER(B34,$C$2)</f>
        <v>17.64</v>
      </c>
    </row>
    <row r="35" spans="1:4">
      <c r="A35" s="4"/>
      <c r="B35">
        <f>$A$2+B34</f>
        <v>4.3</v>
      </c>
      <c r="D35" s="5">
        <f>POWER(B35,$C$2)</f>
        <v>18.49</v>
      </c>
    </row>
    <row r="36" spans="1:4">
      <c r="A36" s="4"/>
      <c r="B36">
        <f>$A$2+B35</f>
        <v>4.4</v>
      </c>
      <c r="D36" s="5">
        <f>POWER(B36,$C$2)</f>
        <v>19.36</v>
      </c>
    </row>
    <row r="37" spans="1:4">
      <c r="A37" s="4"/>
      <c r="B37">
        <f>$A$2+B36</f>
        <v>4.5</v>
      </c>
      <c r="D37" s="5">
        <f>POWER(B37,$C$2)</f>
        <v>20.25</v>
      </c>
    </row>
    <row r="38" spans="1:4">
      <c r="A38" s="4"/>
      <c r="B38">
        <f>$A$2+B37</f>
        <v>4.6</v>
      </c>
      <c r="D38" s="5">
        <f>POWER(B38,$C$2)</f>
        <v>21.16</v>
      </c>
    </row>
    <row r="39" spans="1:4">
      <c r="A39" s="4"/>
      <c r="B39">
        <f>$A$2+B38</f>
        <v>4.7</v>
      </c>
      <c r="D39" s="5">
        <f>POWER(B39,$C$2)</f>
        <v>22.09</v>
      </c>
    </row>
    <row r="40" spans="1:4">
      <c r="A40" s="4"/>
      <c r="B40">
        <f>$A$2+B39</f>
        <v>4.8</v>
      </c>
      <c r="D40" s="5">
        <f>POWER(B40,$C$2)</f>
        <v>23.04</v>
      </c>
    </row>
    <row r="41" spans="1:4">
      <c r="A41" s="4"/>
      <c r="B41">
        <f>$A$2+B40</f>
        <v>4.9</v>
      </c>
      <c r="D41" s="5">
        <f>POWER(B41,$C$2)</f>
        <v>24.01</v>
      </c>
    </row>
    <row r="42" spans="1:4">
      <c r="A42" s="4"/>
      <c r="B42">
        <f>$A$2+B41</f>
        <v>5</v>
      </c>
      <c r="D42" s="5">
        <f>POWER(B42,$C$2)</f>
        <v>25</v>
      </c>
    </row>
    <row r="43" spans="1:4">
      <c r="A43" s="4"/>
      <c r="B43">
        <f>$A$2+B42</f>
        <v>5.1</v>
      </c>
      <c r="D43" s="5">
        <f>POWER(B43,$C$2)</f>
        <v>26.01</v>
      </c>
    </row>
    <row r="44" spans="1:4">
      <c r="A44" s="4"/>
      <c r="B44">
        <f>$A$2+B43</f>
        <v>5.2</v>
      </c>
      <c r="D44" s="5">
        <f>POWER(B44,$C$2)</f>
        <v>27.04</v>
      </c>
    </row>
    <row r="45" spans="1:4">
      <c r="A45" s="4"/>
      <c r="B45">
        <f>$A$2+B44</f>
        <v>5.3</v>
      </c>
      <c r="D45" s="5">
        <f>POWER(B45,$C$2)</f>
        <v>28.09</v>
      </c>
    </row>
    <row r="46" spans="1:4">
      <c r="A46" s="4"/>
      <c r="B46">
        <f>$A$2+B45</f>
        <v>5.4</v>
      </c>
      <c r="D46" s="5">
        <f>POWER(B46,$C$2)</f>
        <v>29.16</v>
      </c>
    </row>
    <row r="47" spans="1:4">
      <c r="A47" s="4"/>
      <c r="B47">
        <f>$A$2+B46</f>
        <v>5.5</v>
      </c>
      <c r="D47" s="5">
        <f>POWER(B47,$C$2)</f>
        <v>30.25</v>
      </c>
    </row>
    <row r="48" spans="1:4">
      <c r="A48" s="4"/>
      <c r="B48">
        <f>$A$2+B47</f>
        <v>5.6</v>
      </c>
      <c r="D48" s="5">
        <f>POWER(B48,$C$2)</f>
        <v>31.36</v>
      </c>
    </row>
    <row r="49" spans="1:4">
      <c r="A49" s="4"/>
      <c r="B49">
        <f>$A$2+B48</f>
        <v>5.7</v>
      </c>
      <c r="D49" s="5">
        <f>POWER(B49,$C$2)</f>
        <v>32.49</v>
      </c>
    </row>
    <row r="50" spans="1:4">
      <c r="A50" s="4"/>
      <c r="B50">
        <f>$A$2+B49</f>
        <v>5.8</v>
      </c>
      <c r="D50" s="5">
        <f>POWER(B50,$C$2)</f>
        <v>33.64</v>
      </c>
    </row>
    <row r="51" spans="1:4">
      <c r="A51" s="4"/>
      <c r="B51">
        <f>$A$2+B50</f>
        <v>5.9</v>
      </c>
      <c r="D51" s="5">
        <f>POWER(B51,$C$2)</f>
        <v>34.81</v>
      </c>
    </row>
    <row r="52" spans="1:4">
      <c r="A52" s="4"/>
      <c r="B52">
        <f>$A$2+B51</f>
        <v>6</v>
      </c>
      <c r="D52" s="5">
        <f>POWER(B52,$C$2)</f>
        <v>36</v>
      </c>
    </row>
    <row r="53" spans="1:4">
      <c r="A53" s="4"/>
      <c r="B53">
        <f>$A$2+B52</f>
        <v>6.1</v>
      </c>
      <c r="D53" s="5">
        <f>POWER(B53,$C$2)</f>
        <v>37.2099999999999</v>
      </c>
    </row>
    <row r="54" spans="1:4">
      <c r="A54" s="4"/>
      <c r="B54">
        <f>$A$2+B53</f>
        <v>6.19999999999999</v>
      </c>
      <c r="D54" s="5">
        <f>POWER(B54,$C$2)</f>
        <v>38.4399999999999</v>
      </c>
    </row>
    <row r="55" spans="1:4">
      <c r="A55" s="4"/>
      <c r="B55">
        <f>$A$2+B54</f>
        <v>6.29999999999999</v>
      </c>
      <c r="D55" s="5">
        <f>POWER(B55,$C$2)</f>
        <v>39.6899999999999</v>
      </c>
    </row>
    <row r="56" spans="1:4">
      <c r="A56" s="4"/>
      <c r="B56">
        <f>$A$2+B55</f>
        <v>6.39999999999999</v>
      </c>
      <c r="D56" s="5">
        <f>POWER(B56,$C$2)</f>
        <v>40.9599999999999</v>
      </c>
    </row>
    <row r="57" spans="1:4">
      <c r="A57" s="4"/>
      <c r="B57">
        <f>$A$2+B56</f>
        <v>6.49999999999999</v>
      </c>
      <c r="D57" s="5">
        <f>POWER(B57,$C$2)</f>
        <v>42.2499999999999</v>
      </c>
    </row>
    <row r="58" spans="1:4">
      <c r="A58" s="4"/>
      <c r="B58">
        <f>$A$2+B57</f>
        <v>6.59999999999999</v>
      </c>
      <c r="D58" s="5">
        <f>POWER(B58,$C$2)</f>
        <v>43.5599999999999</v>
      </c>
    </row>
    <row r="59" spans="1:4">
      <c r="A59" s="4"/>
      <c r="B59">
        <f>$A$2+B58</f>
        <v>6.69999999999999</v>
      </c>
      <c r="D59" s="5">
        <f>POWER(B59,$C$2)</f>
        <v>44.8899999999999</v>
      </c>
    </row>
    <row r="60" spans="1:4">
      <c r="A60" s="4"/>
      <c r="B60">
        <f>$A$2+B59</f>
        <v>6.79999999999999</v>
      </c>
      <c r="D60" s="5">
        <f>POWER(B60,$C$2)</f>
        <v>46.2399999999999</v>
      </c>
    </row>
    <row r="61" spans="1:4">
      <c r="A61" s="4"/>
      <c r="B61">
        <f>$A$2+B60</f>
        <v>6.89999999999999</v>
      </c>
      <c r="D61" s="5">
        <f>POWER(B61,$C$2)</f>
        <v>47.6099999999999</v>
      </c>
    </row>
    <row r="62" spans="1:4">
      <c r="A62" s="4"/>
      <c r="B62">
        <f>$A$2+B61</f>
        <v>6.99999999999999</v>
      </c>
      <c r="D62" s="5">
        <f>POWER(B62,$C$2)</f>
        <v>48.9999999999999</v>
      </c>
    </row>
    <row r="63" spans="1:4">
      <c r="A63" s="4"/>
      <c r="B63">
        <f>$A$2+B62</f>
        <v>7.09999999999999</v>
      </c>
      <c r="D63" s="5">
        <f>POWER(B63,$C$2)</f>
        <v>50.4099999999999</v>
      </c>
    </row>
    <row r="64" spans="1:4">
      <c r="A64" s="4"/>
      <c r="B64">
        <f>$A$2+B63</f>
        <v>7.19999999999999</v>
      </c>
      <c r="D64" s="5">
        <f>POWER(B64,$C$2)</f>
        <v>51.8399999999999</v>
      </c>
    </row>
    <row r="65" spans="1:4">
      <c r="A65" s="4"/>
      <c r="B65">
        <f>$A$2+B64</f>
        <v>7.29999999999999</v>
      </c>
      <c r="D65" s="5">
        <f>POWER(B65,$C$2)</f>
        <v>53.2899999999999</v>
      </c>
    </row>
    <row r="66" spans="1:4">
      <c r="A66" s="4"/>
      <c r="B66">
        <f>$A$2+B65</f>
        <v>7.39999999999999</v>
      </c>
      <c r="D66" s="5">
        <f>POWER(B66,$C$2)</f>
        <v>54.7599999999999</v>
      </c>
    </row>
    <row r="67" spans="1:4">
      <c r="A67" s="4"/>
      <c r="B67">
        <f>$A$2+B66</f>
        <v>7.49999999999999</v>
      </c>
      <c r="D67" s="5">
        <f>POWER(B67,$C$2)</f>
        <v>56.2499999999999</v>
      </c>
    </row>
    <row r="68" spans="1:4">
      <c r="A68" s="4"/>
      <c r="B68">
        <f>$A$2+B67</f>
        <v>7.59999999999999</v>
      </c>
      <c r="D68" s="5">
        <f>POWER(B68,$C$2)</f>
        <v>57.7599999999998</v>
      </c>
    </row>
    <row r="69" spans="1:4">
      <c r="A69" s="4"/>
      <c r="B69">
        <f>$A$2+B68</f>
        <v>7.69999999999999</v>
      </c>
      <c r="D69" s="5">
        <f>POWER(B69,$C$2)</f>
        <v>59.2899999999998</v>
      </c>
    </row>
    <row r="70" spans="1:4">
      <c r="A70" s="4"/>
      <c r="B70">
        <f>$A$2+B69</f>
        <v>7.79999999999999</v>
      </c>
      <c r="D70" s="5">
        <f>POWER(B70,$C$2)</f>
        <v>60.8399999999998</v>
      </c>
    </row>
    <row r="71" spans="1:4">
      <c r="A71" s="4"/>
      <c r="B71">
        <f>$A$2+B70</f>
        <v>7.89999999999999</v>
      </c>
      <c r="D71" s="5">
        <f>POWER(B71,$C$2)</f>
        <v>62.4099999999998</v>
      </c>
    </row>
    <row r="72" spans="1:4">
      <c r="A72" s="4"/>
      <c r="B72">
        <f>$A$2+B71</f>
        <v>7.99999999999999</v>
      </c>
      <c r="D72" s="5">
        <f>POWER(B72,$C$2)</f>
        <v>63.9999999999998</v>
      </c>
    </row>
    <row r="73" spans="1:4">
      <c r="A73" s="4"/>
      <c r="B73">
        <f>$A$2+B72</f>
        <v>8.09999999999999</v>
      </c>
      <c r="D73" s="5">
        <f>POWER(B73,$C$2)</f>
        <v>65.6099999999998</v>
      </c>
    </row>
    <row r="74" spans="1:4">
      <c r="A74" s="4"/>
      <c r="B74">
        <f>$A$2+B73</f>
        <v>8.19999999999999</v>
      </c>
      <c r="D74" s="5">
        <f>POWER(B74,$C$2)</f>
        <v>67.2399999999998</v>
      </c>
    </row>
    <row r="75" spans="1:4">
      <c r="A75" s="4"/>
      <c r="B75">
        <f>$A$2+B74</f>
        <v>8.29999999999999</v>
      </c>
      <c r="D75" s="5">
        <f>POWER(B75,$C$2)</f>
        <v>68.8899999999998</v>
      </c>
    </row>
    <row r="76" spans="1:4">
      <c r="A76" s="4"/>
      <c r="B76">
        <f>$A$2+B75</f>
        <v>8.39999999999999</v>
      </c>
      <c r="D76" s="5">
        <f>POWER(B76,$C$2)</f>
        <v>70.5599999999998</v>
      </c>
    </row>
    <row r="77" spans="1:4">
      <c r="A77" s="4"/>
      <c r="B77">
        <f>$A$2+B76</f>
        <v>8.49999999999999</v>
      </c>
      <c r="D77" s="5">
        <f>POWER(B77,$C$2)</f>
        <v>72.2499999999998</v>
      </c>
    </row>
    <row r="78" spans="1:4">
      <c r="A78" s="4"/>
      <c r="B78">
        <f>$A$2+B77</f>
        <v>8.59999999999999</v>
      </c>
      <c r="D78" s="5">
        <f>POWER(B78,$C$2)</f>
        <v>73.9599999999998</v>
      </c>
    </row>
    <row r="79" spans="1:4">
      <c r="A79" s="4"/>
      <c r="B79">
        <f>$A$2+B78</f>
        <v>8.69999999999999</v>
      </c>
      <c r="D79" s="5">
        <f>POWER(B79,$C$2)</f>
        <v>75.6899999999998</v>
      </c>
    </row>
    <row r="80" spans="1:4">
      <c r="A80" s="4"/>
      <c r="B80">
        <f>$A$2+B79</f>
        <v>8.79999999999999</v>
      </c>
      <c r="D80" s="5">
        <f>POWER(B80,$C$2)</f>
        <v>77.4399999999998</v>
      </c>
    </row>
    <row r="81" spans="1:4">
      <c r="A81" s="4"/>
      <c r="B81">
        <f>$A$2+B80</f>
        <v>8.89999999999999</v>
      </c>
      <c r="D81" s="5">
        <f>POWER(B81,$C$2)</f>
        <v>79.2099999999998</v>
      </c>
    </row>
    <row r="82" spans="1:4">
      <c r="A82" s="4"/>
      <c r="B82">
        <f>$A$2+B81</f>
        <v>8.99999999999999</v>
      </c>
      <c r="D82" s="5">
        <f>POWER(B82,$C$2)</f>
        <v>80.9999999999997</v>
      </c>
    </row>
    <row r="83" spans="1:4">
      <c r="A83" s="4"/>
      <c r="B83">
        <f>$A$2+B82</f>
        <v>9.09999999999999</v>
      </c>
      <c r="D83" s="5">
        <f>POWER(B83,$C$2)</f>
        <v>82.8099999999997</v>
      </c>
    </row>
    <row r="84" spans="1:4">
      <c r="A84" s="4"/>
      <c r="B84">
        <f>$A$2+B83</f>
        <v>9.19999999999999</v>
      </c>
      <c r="D84" s="5">
        <f>POWER(B84,$C$2)</f>
        <v>84.6399999999997</v>
      </c>
    </row>
    <row r="85" spans="1:4">
      <c r="A85" s="4"/>
      <c r="B85">
        <f>$A$2+B84</f>
        <v>9.29999999999998</v>
      </c>
      <c r="D85" s="5">
        <f>POWER(B85,$C$2)</f>
        <v>86.4899999999997</v>
      </c>
    </row>
    <row r="86" spans="1:4">
      <c r="A86" s="4"/>
      <c r="B86">
        <f>$A$2+B85</f>
        <v>9.39999999999998</v>
      </c>
      <c r="D86" s="5">
        <f>POWER(B86,$C$2)</f>
        <v>88.3599999999997</v>
      </c>
    </row>
    <row r="87" spans="1:4">
      <c r="A87" s="4"/>
      <c r="B87">
        <f>$A$2+B86</f>
        <v>9.49999999999998</v>
      </c>
      <c r="D87" s="5">
        <f>POWER(B87,$C$2)</f>
        <v>90.2499999999997</v>
      </c>
    </row>
    <row r="88" spans="1:4">
      <c r="A88" s="4"/>
      <c r="B88">
        <f>$A$2+B87</f>
        <v>9.59999999999998</v>
      </c>
      <c r="D88" s="5">
        <f>POWER(B88,$C$2)</f>
        <v>92.1599999999997</v>
      </c>
    </row>
    <row r="89" spans="1:4">
      <c r="A89" s="4"/>
      <c r="B89">
        <f>$A$2+B88</f>
        <v>9.69999999999998</v>
      </c>
      <c r="D89" s="5">
        <f>POWER(B89,$C$2)</f>
        <v>94.0899999999997</v>
      </c>
    </row>
    <row r="90" spans="1:4">
      <c r="A90" s="4"/>
      <c r="B90">
        <f>$A$2+B89</f>
        <v>9.79999999999998</v>
      </c>
      <c r="D90" s="5">
        <f>POWER(B90,$C$2)</f>
        <v>96.0399999999997</v>
      </c>
    </row>
    <row r="91" spans="1:4">
      <c r="A91" s="4"/>
      <c r="B91">
        <f>$A$2+B90</f>
        <v>9.89999999999998</v>
      </c>
      <c r="D91" s="5">
        <f>POWER(B91,$C$2)</f>
        <v>98.0099999999996</v>
      </c>
    </row>
    <row r="92" spans="1:4">
      <c r="A92" s="4"/>
      <c r="B92">
        <f>$A$2+B91</f>
        <v>9.99999999999998</v>
      </c>
      <c r="D92" s="5">
        <f>POWER(B92,$C$2)</f>
        <v>99.9999999999996</v>
      </c>
    </row>
    <row r="93" spans="1:4">
      <c r="A93" s="4"/>
      <c r="B93">
        <f>$A$2+B92</f>
        <v>10.1</v>
      </c>
      <c r="D93" s="5">
        <f>POWER(B93,$C$2)</f>
        <v>102.01</v>
      </c>
    </row>
    <row r="94" spans="1:4">
      <c r="A94" s="4"/>
      <c r="B94">
        <f>$A$2+B93</f>
        <v>10.2</v>
      </c>
      <c r="D94" s="5">
        <f>POWER(B94,$C$2)</f>
        <v>104.04</v>
      </c>
    </row>
    <row r="95" spans="1:4">
      <c r="A95" s="4"/>
      <c r="B95">
        <f>$A$2+B94</f>
        <v>10.3</v>
      </c>
      <c r="D95" s="5">
        <f>POWER(B95,$C$2)</f>
        <v>106.09</v>
      </c>
    </row>
    <row r="96" spans="1:4">
      <c r="A96" s="4"/>
      <c r="B96">
        <f>$A$2+B95</f>
        <v>10.4</v>
      </c>
      <c r="D96" s="5">
        <f>POWER(B96,$C$2)</f>
        <v>108.16</v>
      </c>
    </row>
    <row r="97" spans="1:4">
      <c r="A97" s="4"/>
      <c r="B97">
        <f>$A$2+B96</f>
        <v>10.5</v>
      </c>
      <c r="D97" s="5">
        <f>POWER(B97,$C$2)</f>
        <v>110.25</v>
      </c>
    </row>
    <row r="98" spans="1:4">
      <c r="A98" s="4"/>
      <c r="B98">
        <f>$A$2+B97</f>
        <v>10.6</v>
      </c>
      <c r="D98" s="5">
        <f>POWER(B98,$C$2)</f>
        <v>112.36</v>
      </c>
    </row>
    <row r="99" spans="1:4">
      <c r="A99" s="4"/>
      <c r="B99">
        <f>$A$2+B98</f>
        <v>10.7</v>
      </c>
      <c r="D99" s="5">
        <f>POWER(B99,$C$2)</f>
        <v>114.49</v>
      </c>
    </row>
    <row r="100" spans="1:4">
      <c r="A100" s="4"/>
      <c r="B100">
        <f>$A$2+B99</f>
        <v>10.8</v>
      </c>
      <c r="D100" s="5">
        <f>POWER(B100,$C$2)</f>
        <v>116.64</v>
      </c>
    </row>
  </sheetData>
  <pageMargins left="0.75" right="0.75" top="1" bottom="1" header="0.509027777777778" footer="0.509027777777778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J25" sqref="J25"/>
    </sheetView>
  </sheetViews>
  <sheetFormatPr defaultColWidth="9" defaultRowHeight="14.25" outlineLevelCol="3"/>
  <cols>
    <col min="4" max="4" width="12.875" style="1" customWidth="1"/>
  </cols>
  <sheetData>
    <row r="1" spans="1:4">
      <c r="A1" s="2" t="s">
        <v>8</v>
      </c>
      <c r="B1" s="2" t="s">
        <v>9</v>
      </c>
      <c r="C1" s="2" t="s">
        <v>10</v>
      </c>
      <c r="D1" s="3" t="s">
        <v>13</v>
      </c>
    </row>
    <row r="2" spans="1:4">
      <c r="A2" s="4">
        <v>0.1</v>
      </c>
      <c r="B2">
        <v>1</v>
      </c>
      <c r="C2">
        <v>1</v>
      </c>
      <c r="D2" s="1">
        <f>POWER(B2,$C$2)</f>
        <v>1</v>
      </c>
    </row>
    <row r="3" spans="1:4">
      <c r="A3" s="4"/>
      <c r="B3">
        <f>$A$2+B2</f>
        <v>1.1</v>
      </c>
      <c r="D3" s="1">
        <f>POWER(B3,$C$2)</f>
        <v>1.1</v>
      </c>
    </row>
    <row r="4" spans="1:4">
      <c r="A4" s="4"/>
      <c r="B4">
        <f>$A$2+B3</f>
        <v>1.2</v>
      </c>
      <c r="D4" s="1">
        <f>POWER(B4,$C$2)</f>
        <v>1.2</v>
      </c>
    </row>
    <row r="5" spans="1:4">
      <c r="A5" s="4"/>
      <c r="B5">
        <f>$A$2+B4</f>
        <v>1.3</v>
      </c>
      <c r="D5" s="1">
        <f>POWER(B5,$C$2)</f>
        <v>1.3</v>
      </c>
    </row>
    <row r="6" spans="1:4">
      <c r="A6" s="4"/>
      <c r="B6">
        <f>$A$2+B5</f>
        <v>1.4</v>
      </c>
      <c r="D6" s="1">
        <f>POWER(B6,$C$2)</f>
        <v>1.4</v>
      </c>
    </row>
    <row r="7" spans="1:4">
      <c r="A7" s="4"/>
      <c r="B7">
        <f>$A$2+B6</f>
        <v>1.5</v>
      </c>
      <c r="D7" s="1">
        <f>POWER(B7,$C$2)</f>
        <v>1.5</v>
      </c>
    </row>
    <row r="8" spans="1:4">
      <c r="A8" s="4"/>
      <c r="B8">
        <f>$A$2+B7</f>
        <v>1.6</v>
      </c>
      <c r="D8" s="1">
        <f>POWER(B8,$C$2)</f>
        <v>1.6</v>
      </c>
    </row>
    <row r="9" spans="1:4">
      <c r="A9" s="4"/>
      <c r="B9">
        <f>$A$2+B8</f>
        <v>1.7</v>
      </c>
      <c r="D9" s="1">
        <f>POWER(B9,$C$2)</f>
        <v>1.7</v>
      </c>
    </row>
    <row r="10" spans="1:4">
      <c r="A10" s="4"/>
      <c r="B10">
        <f>$A$2+B9</f>
        <v>1.8</v>
      </c>
      <c r="D10" s="1">
        <f>POWER(B10,$C$2)</f>
        <v>1.8</v>
      </c>
    </row>
    <row r="11" spans="1:4">
      <c r="A11" s="4"/>
      <c r="B11">
        <f>$A$2+B10</f>
        <v>1.9</v>
      </c>
      <c r="D11" s="1">
        <f>POWER(B11,$C$2)</f>
        <v>1.9</v>
      </c>
    </row>
    <row r="12" spans="1:4">
      <c r="A12" s="4"/>
      <c r="B12">
        <f>$A$2+B11</f>
        <v>2</v>
      </c>
      <c r="D12" s="1">
        <f>POWER(B12,$C$2)</f>
        <v>2</v>
      </c>
    </row>
    <row r="13" spans="1:4">
      <c r="A13" s="4"/>
      <c r="B13">
        <f>$A$2+B12</f>
        <v>2.1</v>
      </c>
      <c r="D13" s="1">
        <f>POWER(B13,$C$2)</f>
        <v>2.1</v>
      </c>
    </row>
    <row r="14" spans="1:4">
      <c r="A14" s="4"/>
      <c r="B14">
        <f>$A$2+B13</f>
        <v>2.2</v>
      </c>
      <c r="D14" s="1">
        <f>POWER(B14,$C$2)</f>
        <v>2.2</v>
      </c>
    </row>
    <row r="15" spans="1:4">
      <c r="A15" s="4"/>
      <c r="B15">
        <f>$A$2+B14</f>
        <v>2.3</v>
      </c>
      <c r="D15" s="1">
        <f>POWER(B15,$C$2)</f>
        <v>2.3</v>
      </c>
    </row>
    <row r="16" spans="1:4">
      <c r="A16" s="4"/>
      <c r="B16">
        <f>$A$2+B15</f>
        <v>2.4</v>
      </c>
      <c r="D16" s="1">
        <f>POWER(B16,$C$2)</f>
        <v>2.4</v>
      </c>
    </row>
    <row r="17" spans="1:4">
      <c r="A17" s="4"/>
      <c r="B17">
        <f>$A$2+B16</f>
        <v>2.5</v>
      </c>
      <c r="D17" s="1">
        <f>POWER(B17,$C$2)</f>
        <v>2.5</v>
      </c>
    </row>
    <row r="18" spans="1:4">
      <c r="A18" s="4"/>
      <c r="B18">
        <f>$A$2+B17</f>
        <v>2.6</v>
      </c>
      <c r="D18" s="1">
        <f>POWER(B18,$C$2)</f>
        <v>2.6</v>
      </c>
    </row>
    <row r="19" spans="1:4">
      <c r="A19" s="4"/>
      <c r="B19">
        <f>$A$2+B18</f>
        <v>2.7</v>
      </c>
      <c r="D19" s="1">
        <f>POWER(B19,$C$2)</f>
        <v>2.7</v>
      </c>
    </row>
    <row r="20" spans="1:4">
      <c r="A20" s="4"/>
      <c r="B20">
        <f>$A$2+B19</f>
        <v>2.8</v>
      </c>
      <c r="D20" s="1">
        <f>POWER(B20,$C$2)</f>
        <v>2.8</v>
      </c>
    </row>
    <row r="21" spans="1:4">
      <c r="A21" s="4"/>
      <c r="B21">
        <f>$A$2+B20</f>
        <v>2.9</v>
      </c>
      <c r="D21" s="1">
        <f>POWER(B21,$C$2)</f>
        <v>2.9</v>
      </c>
    </row>
    <row r="22" spans="1:4">
      <c r="A22" s="4"/>
      <c r="B22">
        <f>$A$2+B21</f>
        <v>3</v>
      </c>
      <c r="D22" s="1">
        <f>POWER(B22,$C$2)</f>
        <v>3</v>
      </c>
    </row>
    <row r="23" spans="1:4">
      <c r="A23" s="4"/>
      <c r="B23">
        <f>$A$2+B22</f>
        <v>3.1</v>
      </c>
      <c r="D23" s="1">
        <f>POWER(B23,$C$2)</f>
        <v>3.1</v>
      </c>
    </row>
    <row r="24" spans="1:4">
      <c r="A24" s="4"/>
      <c r="B24">
        <f>$A$2+B23</f>
        <v>3.2</v>
      </c>
      <c r="D24" s="1">
        <f>POWER(B24,$C$2)</f>
        <v>3.2</v>
      </c>
    </row>
    <row r="25" spans="1:4">
      <c r="A25" s="4"/>
      <c r="B25">
        <f>$A$2+B24</f>
        <v>3.3</v>
      </c>
      <c r="D25" s="1">
        <f>POWER(B25,$C$2)</f>
        <v>3.3</v>
      </c>
    </row>
    <row r="26" spans="1:4">
      <c r="A26" s="4"/>
      <c r="B26">
        <f>$A$2+B25</f>
        <v>3.4</v>
      </c>
      <c r="D26" s="1">
        <f>POWER(B26,$C$2)</f>
        <v>3.4</v>
      </c>
    </row>
    <row r="27" spans="1:4">
      <c r="A27" s="4"/>
      <c r="B27">
        <f>$A$2+B26</f>
        <v>3.5</v>
      </c>
      <c r="D27" s="1">
        <f>POWER(B27,$C$2)</f>
        <v>3.5</v>
      </c>
    </row>
    <row r="28" spans="1:4">
      <c r="A28" s="4"/>
      <c r="B28">
        <f>$A$2+B27</f>
        <v>3.6</v>
      </c>
      <c r="D28" s="1">
        <f>POWER(B28,$C$2)</f>
        <v>3.6</v>
      </c>
    </row>
    <row r="29" spans="1:4">
      <c r="A29" s="4"/>
      <c r="B29">
        <f>$A$2+B28</f>
        <v>3.7</v>
      </c>
      <c r="D29" s="1">
        <f>POWER(B29,$C$2)</f>
        <v>3.7</v>
      </c>
    </row>
    <row r="30" spans="1:4">
      <c r="A30" s="4"/>
      <c r="B30">
        <f>$A$2+B29</f>
        <v>3.8</v>
      </c>
      <c r="D30" s="1">
        <f>POWER(B30,$C$2)</f>
        <v>3.8</v>
      </c>
    </row>
    <row r="31" spans="1:4">
      <c r="A31" s="4"/>
      <c r="B31">
        <f>$A$2+B30</f>
        <v>3.9</v>
      </c>
      <c r="D31" s="1">
        <f>POWER(B31,$C$2)</f>
        <v>3.9</v>
      </c>
    </row>
    <row r="32" spans="1:4">
      <c r="A32" s="4"/>
      <c r="B32">
        <f>$A$2+B31</f>
        <v>4</v>
      </c>
      <c r="D32" s="1">
        <f>POWER(B32,$C$2)</f>
        <v>4</v>
      </c>
    </row>
    <row r="33" spans="1:4">
      <c r="A33" s="4"/>
      <c r="B33">
        <f>$A$2+B32</f>
        <v>4.1</v>
      </c>
      <c r="D33" s="1">
        <f>POWER(B33,$C$2)</f>
        <v>4.1</v>
      </c>
    </row>
    <row r="34" spans="1:4">
      <c r="A34" s="4"/>
      <c r="B34">
        <f>$A$2+B33</f>
        <v>4.2</v>
      </c>
      <c r="D34" s="1">
        <f>POWER(B34,$C$2)</f>
        <v>4.2</v>
      </c>
    </row>
    <row r="35" spans="1:4">
      <c r="A35" s="4"/>
      <c r="B35">
        <f>$A$2+B34</f>
        <v>4.3</v>
      </c>
      <c r="D35" s="1">
        <f>POWER(B35,$C$2)</f>
        <v>4.3</v>
      </c>
    </row>
    <row r="36" spans="1:4">
      <c r="A36" s="4"/>
      <c r="B36">
        <f>$A$2+B35</f>
        <v>4.4</v>
      </c>
      <c r="D36" s="1">
        <f>POWER(B36,$C$2)</f>
        <v>4.4</v>
      </c>
    </row>
    <row r="37" spans="1:4">
      <c r="A37" s="4"/>
      <c r="B37">
        <f>$A$2+B36</f>
        <v>4.5</v>
      </c>
      <c r="D37" s="1">
        <f>POWER(B37,$C$2)</f>
        <v>4.5</v>
      </c>
    </row>
    <row r="38" spans="1:4">
      <c r="A38" s="4"/>
      <c r="B38">
        <f>$A$2+B37</f>
        <v>4.6</v>
      </c>
      <c r="D38" s="1">
        <f>POWER(B38,$C$2)</f>
        <v>4.6</v>
      </c>
    </row>
    <row r="39" spans="1:4">
      <c r="A39" s="4"/>
      <c r="B39">
        <f>$A$2+B38</f>
        <v>4.7</v>
      </c>
      <c r="D39" s="1">
        <f>POWER(B39,$C$2)</f>
        <v>4.7</v>
      </c>
    </row>
    <row r="40" spans="1:4">
      <c r="A40" s="4"/>
      <c r="B40">
        <f>$A$2+B39</f>
        <v>4.8</v>
      </c>
      <c r="D40" s="1">
        <f>POWER(B40,$C$2)</f>
        <v>4.8</v>
      </c>
    </row>
    <row r="41" spans="1:4">
      <c r="A41" s="4"/>
      <c r="B41">
        <f>$A$2+B40</f>
        <v>4.9</v>
      </c>
      <c r="D41" s="1">
        <f>POWER(B41,$C$2)</f>
        <v>4.9</v>
      </c>
    </row>
    <row r="42" spans="1:4">
      <c r="A42" s="4"/>
      <c r="B42">
        <f>$A$2+B41</f>
        <v>5</v>
      </c>
      <c r="D42" s="1">
        <f>POWER(B42,$C$2)</f>
        <v>5</v>
      </c>
    </row>
    <row r="43" spans="1:4">
      <c r="A43" s="4"/>
      <c r="B43">
        <f>$A$2+B42</f>
        <v>5.1</v>
      </c>
      <c r="D43" s="1">
        <f>POWER(B43,$C$2)</f>
        <v>5.1</v>
      </c>
    </row>
    <row r="44" spans="1:4">
      <c r="A44" s="4"/>
      <c r="B44">
        <f>$A$2+B43</f>
        <v>5.2</v>
      </c>
      <c r="D44" s="1">
        <f>POWER(B44,$C$2)</f>
        <v>5.2</v>
      </c>
    </row>
    <row r="45" spans="1:4">
      <c r="A45" s="4"/>
      <c r="B45">
        <f>$A$2+B44</f>
        <v>5.3</v>
      </c>
      <c r="D45" s="1">
        <f>POWER(B45,$C$2)</f>
        <v>5.3</v>
      </c>
    </row>
    <row r="46" spans="1:4">
      <c r="A46" s="4"/>
      <c r="B46">
        <f>$A$2+B45</f>
        <v>5.4</v>
      </c>
      <c r="D46" s="1">
        <f>POWER(B46,$C$2)</f>
        <v>5.4</v>
      </c>
    </row>
    <row r="47" spans="1:4">
      <c r="A47" s="4"/>
      <c r="B47">
        <f>$A$2+B46</f>
        <v>5.5</v>
      </c>
      <c r="D47" s="1">
        <f>POWER(B47,$C$2)</f>
        <v>5.5</v>
      </c>
    </row>
    <row r="48" spans="1:4">
      <c r="A48" s="4"/>
      <c r="B48">
        <f>$A$2+B47</f>
        <v>5.6</v>
      </c>
      <c r="D48" s="1">
        <f>POWER(B48,$C$2)</f>
        <v>5.6</v>
      </c>
    </row>
    <row r="49" spans="1:4">
      <c r="A49" s="4"/>
      <c r="B49">
        <f>$A$2+B48</f>
        <v>5.7</v>
      </c>
      <c r="D49" s="1">
        <f>POWER(B49,$C$2)</f>
        <v>5.7</v>
      </c>
    </row>
    <row r="50" spans="1:4">
      <c r="A50" s="4"/>
      <c r="B50">
        <f>$A$2+B49</f>
        <v>5.8</v>
      </c>
      <c r="D50" s="1">
        <f>POWER(B50,$C$2)</f>
        <v>5.8</v>
      </c>
    </row>
    <row r="51" spans="1:4">
      <c r="A51" s="4"/>
      <c r="B51">
        <f>$A$2+B50</f>
        <v>5.9</v>
      </c>
      <c r="D51" s="1">
        <f>POWER(B51,$C$2)</f>
        <v>5.9</v>
      </c>
    </row>
    <row r="52" spans="1:4">
      <c r="A52" s="4"/>
      <c r="B52">
        <f>$A$2+B51</f>
        <v>6</v>
      </c>
      <c r="D52" s="1">
        <f>POWER(B52,$C$2)</f>
        <v>6</v>
      </c>
    </row>
    <row r="53" spans="1:4">
      <c r="A53" s="4"/>
      <c r="B53">
        <f>$A$2+B52</f>
        <v>6.1</v>
      </c>
      <c r="D53" s="1">
        <f>POWER(B53,$C$2)</f>
        <v>6.1</v>
      </c>
    </row>
    <row r="54" spans="1:4">
      <c r="A54" s="4"/>
      <c r="B54">
        <f>$A$2+B53</f>
        <v>6.19999999999999</v>
      </c>
      <c r="D54" s="1">
        <f>POWER(B54,$C$2)</f>
        <v>6.19999999999999</v>
      </c>
    </row>
    <row r="55" spans="1:4">
      <c r="A55" s="4"/>
      <c r="B55">
        <f>$A$2+B54</f>
        <v>6.29999999999999</v>
      </c>
      <c r="D55" s="1">
        <f>POWER(B55,$C$2)</f>
        <v>6.29999999999999</v>
      </c>
    </row>
    <row r="56" spans="1:4">
      <c r="A56" s="4"/>
      <c r="B56">
        <f>$A$2+B55</f>
        <v>6.39999999999999</v>
      </c>
      <c r="D56" s="1">
        <f>POWER(B56,$C$2)</f>
        <v>6.39999999999999</v>
      </c>
    </row>
    <row r="57" spans="1:4">
      <c r="A57" s="4"/>
      <c r="B57">
        <f>$A$2+B56</f>
        <v>6.49999999999999</v>
      </c>
      <c r="D57" s="1">
        <f>POWER(B57,$C$2)</f>
        <v>6.49999999999999</v>
      </c>
    </row>
    <row r="58" spans="1:4">
      <c r="A58" s="4"/>
      <c r="B58">
        <f>$A$2+B57</f>
        <v>6.59999999999999</v>
      </c>
      <c r="D58" s="1">
        <f>POWER(B58,$C$2)</f>
        <v>6.59999999999999</v>
      </c>
    </row>
    <row r="59" spans="1:4">
      <c r="A59" s="4"/>
      <c r="B59">
        <f>$A$2+B58</f>
        <v>6.69999999999999</v>
      </c>
      <c r="D59" s="1">
        <f>POWER(B59,$C$2)</f>
        <v>6.69999999999999</v>
      </c>
    </row>
    <row r="60" spans="1:4">
      <c r="A60" s="4"/>
      <c r="B60">
        <f>$A$2+B59</f>
        <v>6.79999999999999</v>
      </c>
      <c r="D60" s="1">
        <f>POWER(B60,$C$2)</f>
        <v>6.79999999999999</v>
      </c>
    </row>
    <row r="61" spans="1:4">
      <c r="A61" s="4"/>
      <c r="B61">
        <f>$A$2+B60</f>
        <v>6.89999999999999</v>
      </c>
      <c r="D61" s="1">
        <f>POWER(B61,$C$2)</f>
        <v>6.89999999999999</v>
      </c>
    </row>
    <row r="62" spans="1:4">
      <c r="A62" s="4"/>
      <c r="B62">
        <f>$A$2+B61</f>
        <v>6.99999999999999</v>
      </c>
      <c r="D62" s="1">
        <f>POWER(B62,$C$2)</f>
        <v>6.99999999999999</v>
      </c>
    </row>
    <row r="63" spans="1:4">
      <c r="A63" s="4"/>
      <c r="B63">
        <f>$A$2+B62</f>
        <v>7.09999999999999</v>
      </c>
      <c r="D63" s="1">
        <f>POWER(B63,$C$2)</f>
        <v>7.09999999999999</v>
      </c>
    </row>
    <row r="64" spans="1:4">
      <c r="A64" s="4"/>
      <c r="B64">
        <f>$A$2+B63</f>
        <v>7.19999999999999</v>
      </c>
      <c r="D64" s="1">
        <f>POWER(B64,$C$2)</f>
        <v>7.19999999999999</v>
      </c>
    </row>
    <row r="65" spans="1:4">
      <c r="A65" s="4"/>
      <c r="B65">
        <f>$A$2+B64</f>
        <v>7.29999999999999</v>
      </c>
      <c r="D65" s="1">
        <f>POWER(B65,$C$2)</f>
        <v>7.29999999999999</v>
      </c>
    </row>
    <row r="66" spans="1:4">
      <c r="A66" s="4"/>
      <c r="B66">
        <f>$A$2+B65</f>
        <v>7.39999999999999</v>
      </c>
      <c r="D66" s="1">
        <f>POWER(B66,$C$2)</f>
        <v>7.39999999999999</v>
      </c>
    </row>
    <row r="67" spans="1:4">
      <c r="A67" s="4"/>
      <c r="B67">
        <f>$A$2+B66</f>
        <v>7.49999999999999</v>
      </c>
      <c r="D67" s="1">
        <f>POWER(B67,$C$2)</f>
        <v>7.49999999999999</v>
      </c>
    </row>
    <row r="68" spans="1:4">
      <c r="A68" s="4"/>
      <c r="B68">
        <f>$A$2+B67</f>
        <v>7.59999999999999</v>
      </c>
      <c r="D68" s="1">
        <f>POWER(B68,$C$2)</f>
        <v>7.59999999999999</v>
      </c>
    </row>
    <row r="69" spans="1:4">
      <c r="A69" s="4"/>
      <c r="B69">
        <f>$A$2+B68</f>
        <v>7.69999999999999</v>
      </c>
      <c r="D69" s="1">
        <f>POWER(B69,$C$2)</f>
        <v>7.69999999999999</v>
      </c>
    </row>
    <row r="70" spans="1:4">
      <c r="A70" s="4"/>
      <c r="B70">
        <f>$A$2+B69</f>
        <v>7.79999999999999</v>
      </c>
      <c r="D70" s="1">
        <f>POWER(B70,$C$2)</f>
        <v>7.79999999999999</v>
      </c>
    </row>
    <row r="71" spans="1:4">
      <c r="A71" s="4"/>
      <c r="B71">
        <f>$A$2+B70</f>
        <v>7.89999999999999</v>
      </c>
      <c r="D71" s="1">
        <f>POWER(B71,$C$2)</f>
        <v>7.89999999999999</v>
      </c>
    </row>
    <row r="72" spans="1:4">
      <c r="A72" s="4"/>
      <c r="B72">
        <f>$A$2+B71</f>
        <v>7.99999999999999</v>
      </c>
      <c r="D72" s="1">
        <f>POWER(B72,$C$2)</f>
        <v>7.99999999999999</v>
      </c>
    </row>
    <row r="73" spans="1:4">
      <c r="A73" s="4"/>
      <c r="B73">
        <f>$A$2+B72</f>
        <v>8.09999999999999</v>
      </c>
      <c r="D73" s="1">
        <f>POWER(B73,$C$2)</f>
        <v>8.09999999999999</v>
      </c>
    </row>
    <row r="74" spans="1:4">
      <c r="A74" s="4"/>
      <c r="B74">
        <f>$A$2+B73</f>
        <v>8.19999999999999</v>
      </c>
      <c r="D74" s="1">
        <f>POWER(B74,$C$2)</f>
        <v>8.19999999999999</v>
      </c>
    </row>
    <row r="75" spans="1:4">
      <c r="A75" s="4"/>
      <c r="B75">
        <f>$A$2+B74</f>
        <v>8.29999999999999</v>
      </c>
      <c r="D75" s="1">
        <f>POWER(B75,$C$2)</f>
        <v>8.29999999999999</v>
      </c>
    </row>
    <row r="76" spans="1:4">
      <c r="A76" s="4"/>
      <c r="B76">
        <f>$A$2+B75</f>
        <v>8.39999999999999</v>
      </c>
      <c r="D76" s="1">
        <f>POWER(B76,$C$2)</f>
        <v>8.39999999999999</v>
      </c>
    </row>
    <row r="77" spans="1:4">
      <c r="A77" s="4"/>
      <c r="B77">
        <f>$A$2+B76</f>
        <v>8.49999999999999</v>
      </c>
      <c r="D77" s="1">
        <f>POWER(B77,$C$2)</f>
        <v>8.49999999999999</v>
      </c>
    </row>
    <row r="78" spans="1:4">
      <c r="A78" s="4"/>
      <c r="B78">
        <f>$A$2+B77</f>
        <v>8.59999999999999</v>
      </c>
      <c r="D78" s="1">
        <f>POWER(B78,$C$2)</f>
        <v>8.59999999999999</v>
      </c>
    </row>
    <row r="79" spans="1:4">
      <c r="A79" s="4"/>
      <c r="B79">
        <f>$A$2+B78</f>
        <v>8.69999999999999</v>
      </c>
      <c r="D79" s="1">
        <f>POWER(B79,$C$2)</f>
        <v>8.69999999999999</v>
      </c>
    </row>
    <row r="80" spans="1:4">
      <c r="A80" s="4"/>
      <c r="B80">
        <f>$A$2+B79</f>
        <v>8.79999999999999</v>
      </c>
      <c r="D80" s="1">
        <f>POWER(B80,$C$2)</f>
        <v>8.79999999999999</v>
      </c>
    </row>
    <row r="81" spans="1:4">
      <c r="A81" s="4"/>
      <c r="B81">
        <f>$A$2+B80</f>
        <v>8.89999999999999</v>
      </c>
      <c r="D81" s="1">
        <f>POWER(B81,$C$2)</f>
        <v>8.89999999999999</v>
      </c>
    </row>
    <row r="82" spans="1:4">
      <c r="A82" s="4"/>
      <c r="B82">
        <f>$A$2+B81</f>
        <v>8.99999999999999</v>
      </c>
      <c r="D82" s="1">
        <f>POWER(B82,$C$2)</f>
        <v>8.99999999999999</v>
      </c>
    </row>
    <row r="83" spans="1:4">
      <c r="A83" s="4"/>
      <c r="B83">
        <f>$A$2+B82</f>
        <v>9.09999999999999</v>
      </c>
      <c r="D83" s="1">
        <f>POWER(B83,$C$2)</f>
        <v>9.09999999999999</v>
      </c>
    </row>
    <row r="84" spans="1:4">
      <c r="A84" s="4"/>
      <c r="B84">
        <f>$A$2+B83</f>
        <v>9.19999999999999</v>
      </c>
      <c r="D84" s="1">
        <f>POWER(B84,$C$2)</f>
        <v>9.19999999999999</v>
      </c>
    </row>
    <row r="85" spans="1:4">
      <c r="A85" s="4"/>
      <c r="B85">
        <f>$A$2+B84</f>
        <v>9.29999999999998</v>
      </c>
      <c r="D85" s="1">
        <f>POWER(B85,$C$2)</f>
        <v>9.29999999999998</v>
      </c>
    </row>
    <row r="86" spans="1:4">
      <c r="A86" s="4"/>
      <c r="B86">
        <f>$A$2+B85</f>
        <v>9.39999999999998</v>
      </c>
      <c r="D86" s="1">
        <f>POWER(B86,$C$2)</f>
        <v>9.39999999999998</v>
      </c>
    </row>
    <row r="87" spans="1:4">
      <c r="A87" s="4"/>
      <c r="B87">
        <f>$A$2+B86</f>
        <v>9.49999999999998</v>
      </c>
      <c r="D87" s="1">
        <f>POWER(B87,$C$2)</f>
        <v>9.49999999999998</v>
      </c>
    </row>
    <row r="88" spans="1:4">
      <c r="A88" s="4"/>
      <c r="B88">
        <f>$A$2+B87</f>
        <v>9.59999999999998</v>
      </c>
      <c r="D88" s="1">
        <f>POWER(B88,$C$2)</f>
        <v>9.59999999999998</v>
      </c>
    </row>
    <row r="89" spans="1:4">
      <c r="A89" s="4"/>
      <c r="B89">
        <f>$A$2+B88</f>
        <v>9.69999999999998</v>
      </c>
      <c r="D89" s="1">
        <f>POWER(B89,$C$2)</f>
        <v>9.69999999999998</v>
      </c>
    </row>
    <row r="90" spans="1:4">
      <c r="A90" s="4"/>
      <c r="B90">
        <f>$A$2+B89</f>
        <v>9.79999999999998</v>
      </c>
      <c r="D90" s="1">
        <f>POWER(B90,$C$2)</f>
        <v>9.79999999999998</v>
      </c>
    </row>
    <row r="91" spans="1:4">
      <c r="A91" s="4"/>
      <c r="B91">
        <f>$A$2+B90</f>
        <v>9.89999999999998</v>
      </c>
      <c r="D91" s="1">
        <f>POWER(B91,$C$2)</f>
        <v>9.89999999999998</v>
      </c>
    </row>
    <row r="92" spans="1:4">
      <c r="A92" s="4"/>
      <c r="B92">
        <f>$A$2+B91</f>
        <v>9.99999999999998</v>
      </c>
      <c r="D92" s="1">
        <f>POWER(B92,$C$2)</f>
        <v>9.99999999999998</v>
      </c>
    </row>
    <row r="93" spans="1:4">
      <c r="A93" s="4"/>
      <c r="B93">
        <f>$A$2+B92</f>
        <v>10.1</v>
      </c>
      <c r="D93" s="1">
        <f>POWER(B93,$C$2)</f>
        <v>10.1</v>
      </c>
    </row>
    <row r="94" spans="1:4">
      <c r="A94" s="4"/>
      <c r="B94">
        <f>$A$2+B93</f>
        <v>10.2</v>
      </c>
      <c r="D94" s="1">
        <f>POWER(B94,$C$2)</f>
        <v>10.2</v>
      </c>
    </row>
    <row r="95" spans="1:4">
      <c r="A95" s="4"/>
      <c r="B95">
        <f>$A$2+B94</f>
        <v>10.3</v>
      </c>
      <c r="D95" s="1">
        <f>POWER(B95,$C$2)</f>
        <v>10.3</v>
      </c>
    </row>
    <row r="96" spans="1:4">
      <c r="A96" s="4"/>
      <c r="B96">
        <f>$A$2+B95</f>
        <v>10.4</v>
      </c>
      <c r="D96" s="1">
        <f>POWER(B96,$C$2)</f>
        <v>10.4</v>
      </c>
    </row>
    <row r="97" spans="1:4">
      <c r="A97" s="4"/>
      <c r="B97">
        <f>$A$2+B96</f>
        <v>10.5</v>
      </c>
      <c r="D97" s="1">
        <f>POWER(B97,$C$2)</f>
        <v>10.5</v>
      </c>
    </row>
    <row r="98" spans="1:4">
      <c r="A98" s="4"/>
      <c r="B98">
        <f>$A$2+B97</f>
        <v>10.6</v>
      </c>
      <c r="D98" s="1">
        <f>POWER(B98,$C$2)</f>
        <v>10.6</v>
      </c>
    </row>
    <row r="99" spans="1:4">
      <c r="A99" s="4"/>
      <c r="B99">
        <f>$A$2+B98</f>
        <v>10.7</v>
      </c>
      <c r="D99" s="1">
        <f>POWER(B99,$C$2)</f>
        <v>10.7</v>
      </c>
    </row>
    <row r="100" spans="1:4">
      <c r="A100" s="4"/>
      <c r="B100">
        <f>$A$2+B99</f>
        <v>10.8</v>
      </c>
      <c r="D100" s="1">
        <f>POWER(B100,$C$2)</f>
        <v>10.8</v>
      </c>
    </row>
  </sheetData>
  <pageMargins left="0.75" right="0.75" top="1" bottom="1" header="0.509027777777778" footer="0.509027777777778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房产成长</vt:lpstr>
      <vt:lpstr>经验系数</vt:lpstr>
      <vt:lpstr>过路费系数</vt:lpstr>
      <vt:lpstr>店铺收入系数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</cp:lastModifiedBy>
  <dcterms:created xsi:type="dcterms:W3CDTF">2018-10-12T09:44:00Z</dcterms:created>
  <dcterms:modified xsi:type="dcterms:W3CDTF">2019-03-05T07:02:43Z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