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tack per Task" sheetId="1" r:id="rId1"/>
    <sheet name="Heap memory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J22" i="1" l="1"/>
  <c r="J30" i="1"/>
  <c r="J31" i="1"/>
  <c r="J26" i="1"/>
  <c r="J35" i="1"/>
  <c r="J34" i="1"/>
  <c r="J21" i="1" l="1"/>
  <c r="J18" i="1"/>
  <c r="J19" i="1"/>
  <c r="J20" i="1"/>
  <c r="J23" i="1"/>
  <c r="J25" i="1"/>
  <c r="J28" i="1"/>
  <c r="J29" i="1"/>
  <c r="J16" i="1"/>
</calcChain>
</file>

<file path=xl/sharedStrings.xml><?xml version="1.0" encoding="utf-8"?>
<sst xmlns="http://schemas.openxmlformats.org/spreadsheetml/2006/main" count="70" uniqueCount="34">
  <si>
    <t>Task</t>
  </si>
  <si>
    <t>State</t>
  </si>
  <si>
    <t>Prio</t>
  </si>
  <si>
    <t>Stack</t>
  </si>
  <si>
    <t>Num</t>
  </si>
  <si>
    <t>IDLE0</t>
  </si>
  <si>
    <t>R</t>
  </si>
  <si>
    <t>Carel_Task</t>
  </si>
  <si>
    <t>IDLE1</t>
  </si>
  <si>
    <t>MODBUS_START</t>
  </si>
  <si>
    <t>B</t>
  </si>
  <si>
    <t>mqtt_task</t>
  </si>
  <si>
    <t>Led_task</t>
  </si>
  <si>
    <t>main</t>
  </si>
  <si>
    <t>tiT</t>
  </si>
  <si>
    <t>httpd</t>
  </si>
  <si>
    <t>sys_evt</t>
  </si>
  <si>
    <t>esp_timer</t>
  </si>
  <si>
    <t>wifi</t>
  </si>
  <si>
    <t>Poll_engine_ini</t>
  </si>
  <si>
    <t>uart_queue_task</t>
  </si>
  <si>
    <t>ipc1</t>
  </si>
  <si>
    <t>ipc0</t>
  </si>
  <si>
    <t>TmrSvc</t>
  </si>
  <si>
    <t>di sistema</t>
  </si>
  <si>
    <t>?</t>
  </si>
  <si>
    <t>(legato al modbus)</t>
  </si>
  <si>
    <t>NC</t>
  </si>
  <si>
    <t>margine per task</t>
  </si>
  <si>
    <t>aggiunto</t>
  </si>
  <si>
    <t>GME_ota_task</t>
  </si>
  <si>
    <t>DEV_ota_task</t>
  </si>
  <si>
    <t>Task creati e poi
 cancellati una volta
 terminata l'operazione</t>
  </si>
  <si>
    <t>stack impostato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</si>
</sst>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4" fillId="3" borderId="2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4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3" fillId="4" borderId="1" xfId="3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3" fillId="5" borderId="1" xfId="3" applyFill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2" xfId="1" applyFont="1" applyFill="1" applyBorder="1" applyAlignment="1">
      <alignment horizontal="center"/>
    </xf>
  </cellXfs>
  <cellStyles count="4">
    <cellStyle name="Neutrale" xfId="2" builtinId="28"/>
    <cellStyle name="Normale" xfId="0" builtinId="0"/>
    <cellStyle name="Output" xfId="3" builtinId="21"/>
    <cellStyle name="Valore non valido" xfId="1" builtinId="27"/>
  </cellStyles>
  <dxfs count="1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68580</xdr:rowOff>
    </xdr:from>
    <xdr:to>
      <xdr:col>12</xdr:col>
      <xdr:colOff>289560</xdr:colOff>
      <xdr:row>11</xdr:row>
      <xdr:rowOff>68580</xdr:rowOff>
    </xdr:to>
    <xdr:sp macro="" textlink="">
      <xdr:nvSpPr>
        <xdr:cNvPr id="2" name="CasellaDiTesto 1"/>
        <xdr:cNvSpPr txBox="1"/>
      </xdr:nvSpPr>
      <xdr:spPr>
        <a:xfrm>
          <a:off x="220980" y="434340"/>
          <a:ext cx="11003280" cy="164592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/>
            <a:t>La seguente tabella è stata ottenuta usando la funzione </a:t>
          </a:r>
          <a:r>
            <a:rPr lang="it-IT" sz="1100" b="1" i="1"/>
            <a:t>vTaskList</a:t>
          </a:r>
          <a:r>
            <a:rPr lang="it-IT" sz="1100" b="1"/>
            <a:t> di FreeRtos </a:t>
          </a:r>
          <a:r>
            <a:rPr lang="it-IT" sz="1100" b="0"/>
            <a:t>(this function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lists all the current tasks, along with their current state and stack usage high water mark).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chiamata della funzione in questo specifico caso è stata fatta all'interno del task principale (Carel_Task) e lo si deduce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dal fatto che lo stato di questo task presenta di fianco una lettera 'R' ovvero Running. </a:t>
          </a: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rimanenti thread sono bloccati.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/>
        </a:p>
        <a:p>
          <a:r>
            <a:rPr lang="it-IT" sz="1100" b="1"/>
            <a:t>NB. </a:t>
          </a:r>
          <a:r>
            <a:rPr lang="it-IT" sz="1100" b="1" baseline="0"/>
            <a:t> I due task IDLE0 e IDLE1 (in alcuni esempi di utilizzo di freeRtos esiste ad esempio solo IDLE) sono correlati al funzionamento del watchdog (</a:t>
          </a:r>
          <a:r>
            <a:rPr lang="it-I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TWDT = task watchdog timer)</a:t>
          </a:r>
          <a:r>
            <a:rPr lang="it-IT" sz="1100" b="1" baseline="0"/>
            <a:t>.</a:t>
          </a:r>
        </a:p>
        <a:p>
          <a:r>
            <a:rPr lang="it-IT" sz="1100" b="1" baseline="0"/>
            <a:t>        Il </a:t>
          </a:r>
          <a:r>
            <a:rPr lang="it-I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TWDT </a:t>
          </a:r>
          <a:r>
            <a:rPr lang="it-IT" sz="1100" b="1" baseline="0"/>
            <a:t>si lega in automatico ai due task monitorando la loro esecuzione durane il funzionamento del programma.</a:t>
          </a:r>
        </a:p>
        <a:p>
          <a:r>
            <a:rPr lang="it-IT" sz="1100" b="1" baseline="0"/>
            <a:t>        Volendo il watchdog può essere associato ad altri task disabilitando via menuconfig il controllo di IDLE0 e IDLE1.</a:t>
          </a:r>
          <a:endParaRPr lang="it-IT" sz="1100" b="1"/>
        </a:p>
      </xdr:txBody>
    </xdr:sp>
    <xdr:clientData/>
  </xdr:twoCellAnchor>
  <xdr:twoCellAnchor editAs="oneCell">
    <xdr:from>
      <xdr:col>11</xdr:col>
      <xdr:colOff>373380</xdr:colOff>
      <xdr:row>14</xdr:row>
      <xdr:rowOff>167640</xdr:rowOff>
    </xdr:from>
    <xdr:to>
      <xdr:col>16</xdr:col>
      <xdr:colOff>137454</xdr:colOff>
      <xdr:row>30</xdr:row>
      <xdr:rowOff>68824</xdr:rowOff>
    </xdr:to>
    <xdr:pic>
      <xdr:nvPicPr>
        <xdr:cNvPr id="18" name="Immagin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2140" y="2727960"/>
          <a:ext cx="3391194" cy="2819644"/>
        </a:xfrm>
        <a:prstGeom prst="rect">
          <a:avLst/>
        </a:prstGeom>
      </xdr:spPr>
    </xdr:pic>
    <xdr:clientData/>
  </xdr:twoCellAnchor>
  <xdr:twoCellAnchor>
    <xdr:from>
      <xdr:col>0</xdr:col>
      <xdr:colOff>388620</xdr:colOff>
      <xdr:row>40</xdr:row>
      <xdr:rowOff>160020</xdr:rowOff>
    </xdr:from>
    <xdr:to>
      <xdr:col>12</xdr:col>
      <xdr:colOff>457200</xdr:colOff>
      <xdr:row>45</xdr:row>
      <xdr:rowOff>53340</xdr:rowOff>
    </xdr:to>
    <xdr:sp macro="" textlink="">
      <xdr:nvSpPr>
        <xdr:cNvPr id="20" name="CasellaDiTesto 19"/>
        <xdr:cNvSpPr txBox="1"/>
      </xdr:nvSpPr>
      <xdr:spPr>
        <a:xfrm>
          <a:off x="388620" y="8016240"/>
          <a:ext cx="10386060" cy="80772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/>
            <a:t>In questo caso invece</a:t>
          </a:r>
          <a:r>
            <a:rPr lang="it-IT" sz="1100" b="0" baseline="0"/>
            <a:t> la funzione è stata chiamata all'interno del task di Polling.</a:t>
          </a:r>
        </a:p>
        <a:p>
          <a:r>
            <a:rPr lang="it-IT" sz="1100" b="0" baseline="0"/>
            <a:t>Troviamo per l'appunto come unico task in running quello del polling.</a:t>
          </a:r>
        </a:p>
        <a:p>
          <a:r>
            <a:rPr lang="it-IT" sz="1100" b="0" baseline="0"/>
            <a:t>I valori dello stack per ogni task non si discostano dai valori trovati nella situazione precedente.</a:t>
          </a:r>
        </a:p>
        <a:p>
          <a:endParaRPr lang="it-IT" sz="1100" b="0" baseline="0"/>
        </a:p>
        <a:p>
          <a:endParaRPr lang="it-IT" sz="1100" b="0"/>
        </a:p>
      </xdr:txBody>
    </xdr:sp>
    <xdr:clientData/>
  </xdr:twoCellAnchor>
  <xdr:twoCellAnchor editAs="oneCell">
    <xdr:from>
      <xdr:col>0</xdr:col>
      <xdr:colOff>541020</xdr:colOff>
      <xdr:row>47</xdr:row>
      <xdr:rowOff>160019</xdr:rowOff>
    </xdr:from>
    <xdr:to>
      <xdr:col>5</xdr:col>
      <xdr:colOff>0</xdr:colOff>
      <xdr:row>64</xdr:row>
      <xdr:rowOff>122180</xdr:rowOff>
    </xdr:to>
    <xdr:pic>
      <xdr:nvPicPr>
        <xdr:cNvPr id="22" name="Immagin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" y="9296399"/>
          <a:ext cx="3726180" cy="3071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472440</xdr:colOff>
      <xdr:row>14</xdr:row>
      <xdr:rowOff>167640</xdr:rowOff>
    </xdr:from>
    <xdr:to>
      <xdr:col>14</xdr:col>
      <xdr:colOff>244339</xdr:colOff>
      <xdr:row>30</xdr:row>
      <xdr:rowOff>68580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2727960"/>
          <a:ext cx="3429499" cy="2827020"/>
        </a:xfrm>
        <a:prstGeom prst="rect">
          <a:avLst/>
        </a:prstGeom>
      </xdr:spPr>
    </xdr:pic>
    <xdr:clientData/>
  </xdr:twoCellAnchor>
  <xdr:twoCellAnchor editAs="oneCell">
    <xdr:from>
      <xdr:col>15</xdr:col>
      <xdr:colOff>220981</xdr:colOff>
      <xdr:row>14</xdr:row>
      <xdr:rowOff>175259</xdr:rowOff>
    </xdr:from>
    <xdr:to>
      <xdr:col>21</xdr:col>
      <xdr:colOff>175261</xdr:colOff>
      <xdr:row>36</xdr:row>
      <xdr:rowOff>77856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4981" y="2735579"/>
          <a:ext cx="3611880" cy="39259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7</xdr:col>
      <xdr:colOff>380661</xdr:colOff>
      <xdr:row>29</xdr:row>
      <xdr:rowOff>121920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43200"/>
          <a:ext cx="4038261" cy="2682240"/>
        </a:xfrm>
        <a:prstGeom prst="rect">
          <a:avLst/>
        </a:prstGeom>
      </xdr:spPr>
    </xdr:pic>
    <xdr:clientData/>
  </xdr:twoCellAnchor>
  <xdr:twoCellAnchor>
    <xdr:from>
      <xdr:col>1</xdr:col>
      <xdr:colOff>243841</xdr:colOff>
      <xdr:row>7</xdr:row>
      <xdr:rowOff>99060</xdr:rowOff>
    </xdr:from>
    <xdr:to>
      <xdr:col>6</xdr:col>
      <xdr:colOff>7621</xdr:colOff>
      <xdr:row>13</xdr:row>
      <xdr:rowOff>60960</xdr:rowOff>
    </xdr:to>
    <xdr:sp macro="" textlink="">
      <xdr:nvSpPr>
        <xdr:cNvPr id="5" name="CasellaDiTesto 4"/>
        <xdr:cNvSpPr txBox="1"/>
      </xdr:nvSpPr>
      <xdr:spPr>
        <a:xfrm>
          <a:off x="853441" y="137922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prima dell'inizio del Carel_Task (task principale)</a:t>
          </a:r>
        </a:p>
        <a:p>
          <a:endParaRPr lang="it-IT" sz="1100"/>
        </a:p>
        <a:p>
          <a:r>
            <a:rPr lang="it-IT" sz="1600"/>
            <a:t>256392</a:t>
          </a:r>
        </a:p>
      </xdr:txBody>
    </xdr:sp>
    <xdr:clientData/>
  </xdr:twoCellAnchor>
  <xdr:twoCellAnchor>
    <xdr:from>
      <xdr:col>8</xdr:col>
      <xdr:colOff>426721</xdr:colOff>
      <xdr:row>7</xdr:row>
      <xdr:rowOff>30480</xdr:rowOff>
    </xdr:from>
    <xdr:to>
      <xdr:col>13</xdr:col>
      <xdr:colOff>190501</xdr:colOff>
      <xdr:row>12</xdr:row>
      <xdr:rowOff>175260</xdr:rowOff>
    </xdr:to>
    <xdr:sp macro="" textlink="">
      <xdr:nvSpPr>
        <xdr:cNvPr id="6" name="CasellaDiTesto 5"/>
        <xdr:cNvSpPr txBox="1"/>
      </xdr:nvSpPr>
      <xdr:spPr>
        <a:xfrm>
          <a:off x="5303521" y="131064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con Carel_Task (task principale) attivo e ulteriori task di sistema (wifi,</a:t>
          </a:r>
          <a:r>
            <a:rPr lang="it-IT" sz="1100" baseline="0"/>
            <a:t> rtcc...)</a:t>
          </a:r>
        </a:p>
        <a:p>
          <a:endParaRPr lang="it-IT" sz="1100" baseline="0"/>
        </a:p>
        <a:p>
          <a:r>
            <a:rPr lang="it-IT" sz="1600"/>
            <a:t>182692</a:t>
          </a:r>
        </a:p>
      </xdr:txBody>
    </xdr:sp>
    <xdr:clientData/>
  </xdr:twoCellAnchor>
  <xdr:twoCellAnchor>
    <xdr:from>
      <xdr:col>15</xdr:col>
      <xdr:colOff>228601</xdr:colOff>
      <xdr:row>7</xdr:row>
      <xdr:rowOff>0</xdr:rowOff>
    </xdr:from>
    <xdr:to>
      <xdr:col>19</xdr:col>
      <xdr:colOff>601981</xdr:colOff>
      <xdr:row>12</xdr:row>
      <xdr:rowOff>144780</xdr:rowOff>
    </xdr:to>
    <xdr:sp macro="" textlink="">
      <xdr:nvSpPr>
        <xdr:cNvPr id="7" name="CasellaDiTesto 6"/>
        <xdr:cNvSpPr txBox="1"/>
      </xdr:nvSpPr>
      <xdr:spPr>
        <a:xfrm>
          <a:off x="9372601" y="128016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a regime con polling attivo</a:t>
          </a:r>
        </a:p>
        <a:p>
          <a:endParaRPr lang="it-IT" sz="1100"/>
        </a:p>
        <a:p>
          <a:r>
            <a:rPr lang="it-IT" sz="1100"/>
            <a:t> </a:t>
          </a:r>
          <a:r>
            <a:rPr lang="it-IT" sz="1600"/>
            <a:t>112648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35"/>
  <sheetViews>
    <sheetView tabSelected="1" topLeftCell="A7" zoomScaleNormal="100" workbookViewId="0">
      <selection activeCell="B19" sqref="B19"/>
    </sheetView>
  </sheetViews>
  <sheetFormatPr defaultRowHeight="14.4" x14ac:dyDescent="0.3"/>
  <cols>
    <col min="1" max="1" width="17.6640625" customWidth="1"/>
    <col min="2" max="2" width="17.88671875" customWidth="1"/>
    <col min="7" max="7" width="17.6640625" customWidth="1"/>
    <col min="9" max="10" width="17.77734375" customWidth="1"/>
    <col min="12" max="12" width="17.33203125" customWidth="1"/>
  </cols>
  <sheetData>
    <row r="13" spans="1:10" x14ac:dyDescent="0.3">
      <c r="B13" s="6" t="s">
        <v>0</v>
      </c>
      <c r="C13" s="6" t="s">
        <v>1</v>
      </c>
      <c r="D13" s="6" t="s">
        <v>2</v>
      </c>
      <c r="E13" s="6" t="s">
        <v>3</v>
      </c>
      <c r="F13" s="6" t="s">
        <v>4</v>
      </c>
      <c r="G13" s="1" t="s">
        <v>33</v>
      </c>
      <c r="J13" s="5" t="s">
        <v>28</v>
      </c>
    </row>
    <row r="14" spans="1:10" x14ac:dyDescent="0.3">
      <c r="A14" s="2"/>
      <c r="B14" s="7"/>
      <c r="C14" s="7"/>
      <c r="D14" s="7"/>
      <c r="E14" s="7"/>
      <c r="F14" s="7"/>
      <c r="I14" s="2"/>
    </row>
    <row r="15" spans="1:10" x14ac:dyDescent="0.3">
      <c r="A15" s="2" t="s">
        <v>24</v>
      </c>
      <c r="B15" s="6" t="s">
        <v>5</v>
      </c>
      <c r="C15" s="6" t="s">
        <v>6</v>
      </c>
      <c r="D15" s="6">
        <v>0</v>
      </c>
      <c r="E15" s="6">
        <v>1016</v>
      </c>
      <c r="F15" s="6">
        <v>6</v>
      </c>
      <c r="G15" s="4"/>
      <c r="J15" s="5" t="s">
        <v>27</v>
      </c>
    </row>
    <row r="16" spans="1:10" x14ac:dyDescent="0.3">
      <c r="A16" s="11" t="s">
        <v>29</v>
      </c>
      <c r="B16" s="9" t="s">
        <v>7</v>
      </c>
      <c r="C16" s="9" t="s">
        <v>6</v>
      </c>
      <c r="D16" s="9">
        <v>0</v>
      </c>
      <c r="E16" s="9">
        <v>4232</v>
      </c>
      <c r="F16" s="9">
        <v>13</v>
      </c>
      <c r="G16" s="10">
        <v>8448</v>
      </c>
      <c r="J16" s="12">
        <f>G16 -E16</f>
        <v>4216</v>
      </c>
    </row>
    <row r="17" spans="1:10" x14ac:dyDescent="0.3">
      <c r="A17" s="2" t="s">
        <v>24</v>
      </c>
      <c r="B17" s="6" t="s">
        <v>8</v>
      </c>
      <c r="C17" s="6" t="s">
        <v>6</v>
      </c>
      <c r="D17" s="6">
        <v>0</v>
      </c>
      <c r="E17" s="6">
        <v>1012</v>
      </c>
      <c r="F17" s="6">
        <v>7</v>
      </c>
      <c r="G17" s="3"/>
      <c r="J17" s="5" t="s">
        <v>27</v>
      </c>
    </row>
    <row r="18" spans="1:10" x14ac:dyDescent="0.3">
      <c r="A18" s="11" t="s">
        <v>29</v>
      </c>
      <c r="B18" s="9" t="s">
        <v>9</v>
      </c>
      <c r="C18" s="9" t="s">
        <v>10</v>
      </c>
      <c r="D18" s="9">
        <v>10</v>
      </c>
      <c r="E18" s="9">
        <v>3328</v>
      </c>
      <c r="F18" s="9">
        <v>20</v>
      </c>
      <c r="G18" s="10">
        <v>4096</v>
      </c>
      <c r="J18" s="12">
        <f>G18 -E18</f>
        <v>768</v>
      </c>
    </row>
    <row r="19" spans="1:10" x14ac:dyDescent="0.3">
      <c r="A19" s="11" t="s">
        <v>29</v>
      </c>
      <c r="B19" s="9" t="s">
        <v>11</v>
      </c>
      <c r="C19" s="9" t="s">
        <v>10</v>
      </c>
      <c r="D19" s="9">
        <v>5</v>
      </c>
      <c r="E19" s="9">
        <v>5180</v>
      </c>
      <c r="F19" s="9">
        <v>18</v>
      </c>
      <c r="G19" s="10">
        <v>8192</v>
      </c>
      <c r="J19" s="12">
        <f>G19 -E19</f>
        <v>3012</v>
      </c>
    </row>
    <row r="20" spans="1:10" x14ac:dyDescent="0.3">
      <c r="A20" s="11" t="s">
        <v>29</v>
      </c>
      <c r="B20" s="9" t="s">
        <v>12</v>
      </c>
      <c r="C20" s="9" t="s">
        <v>10</v>
      </c>
      <c r="D20" s="9">
        <v>0</v>
      </c>
      <c r="E20" s="9">
        <v>528</v>
      </c>
      <c r="F20" s="9">
        <v>12</v>
      </c>
      <c r="G20" s="10">
        <v>1024</v>
      </c>
      <c r="J20" s="12">
        <f>G20 -E20</f>
        <v>496</v>
      </c>
    </row>
    <row r="21" spans="1:10" x14ac:dyDescent="0.3">
      <c r="A21" s="2" t="s">
        <v>24</v>
      </c>
      <c r="B21" s="6" t="s">
        <v>13</v>
      </c>
      <c r="C21" s="6" t="s">
        <v>10</v>
      </c>
      <c r="D21" s="6">
        <v>1</v>
      </c>
      <c r="E21" s="6">
        <v>5980</v>
      </c>
      <c r="F21" s="6">
        <v>5</v>
      </c>
      <c r="G21" s="3">
        <v>7680</v>
      </c>
      <c r="J21" s="5">
        <f>G21 -E21</f>
        <v>1700</v>
      </c>
    </row>
    <row r="22" spans="1:10" x14ac:dyDescent="0.3">
      <c r="A22" s="2" t="s">
        <v>24</v>
      </c>
      <c r="B22" s="6" t="s">
        <v>14</v>
      </c>
      <c r="C22" s="6" t="s">
        <v>10</v>
      </c>
      <c r="D22" s="6">
        <v>18</v>
      </c>
      <c r="E22" s="6">
        <v>2068</v>
      </c>
      <c r="F22" s="6">
        <v>14</v>
      </c>
      <c r="G22" s="1">
        <v>3072</v>
      </c>
      <c r="J22" s="5">
        <f>G22 -E22</f>
        <v>1004</v>
      </c>
    </row>
    <row r="23" spans="1:10" x14ac:dyDescent="0.3">
      <c r="A23" s="2" t="s">
        <v>24</v>
      </c>
      <c r="B23" s="6" t="s">
        <v>23</v>
      </c>
      <c r="C23" s="6" t="s">
        <v>10</v>
      </c>
      <c r="D23" s="6">
        <v>1</v>
      </c>
      <c r="E23" s="6">
        <v>1460</v>
      </c>
      <c r="F23" s="6">
        <v>8</v>
      </c>
      <c r="G23" s="1">
        <v>2048</v>
      </c>
      <c r="J23" s="5">
        <f>G23 -E23</f>
        <v>588</v>
      </c>
    </row>
    <row r="24" spans="1:10" x14ac:dyDescent="0.3">
      <c r="A24" s="2"/>
      <c r="B24" s="6" t="s">
        <v>15</v>
      </c>
      <c r="C24" s="6" t="s">
        <v>10</v>
      </c>
      <c r="D24" s="6">
        <v>5</v>
      </c>
      <c r="E24" s="6">
        <v>3184</v>
      </c>
      <c r="F24" s="6">
        <v>17</v>
      </c>
      <c r="G24" s="1" t="s">
        <v>25</v>
      </c>
      <c r="J24" s="5" t="s">
        <v>27</v>
      </c>
    </row>
    <row r="25" spans="1:10" x14ac:dyDescent="0.3">
      <c r="A25" s="2" t="s">
        <v>24</v>
      </c>
      <c r="B25" s="6" t="s">
        <v>16</v>
      </c>
      <c r="C25" s="6" t="s">
        <v>10</v>
      </c>
      <c r="D25" s="6">
        <v>20</v>
      </c>
      <c r="E25" s="6">
        <v>788</v>
      </c>
      <c r="F25" s="6">
        <v>15</v>
      </c>
      <c r="G25" s="1">
        <v>2304</v>
      </c>
      <c r="J25" s="5">
        <f>G25 -E25</f>
        <v>1516</v>
      </c>
    </row>
    <row r="26" spans="1:10" x14ac:dyDescent="0.3">
      <c r="A26" s="2" t="s">
        <v>24</v>
      </c>
      <c r="B26" s="6" t="s">
        <v>17</v>
      </c>
      <c r="C26" s="6" t="s">
        <v>10</v>
      </c>
      <c r="D26" s="6">
        <v>22</v>
      </c>
      <c r="E26" s="6">
        <v>3464</v>
      </c>
      <c r="F26" s="6">
        <v>1</v>
      </c>
      <c r="G26" s="1">
        <v>3584</v>
      </c>
      <c r="J26" s="5">
        <f>G26 -E26</f>
        <v>120</v>
      </c>
    </row>
    <row r="27" spans="1:10" x14ac:dyDescent="0.3">
      <c r="A27" s="2"/>
      <c r="B27" s="6" t="s">
        <v>18</v>
      </c>
      <c r="C27" s="6" t="s">
        <v>10</v>
      </c>
      <c r="D27" s="6">
        <v>23</v>
      </c>
      <c r="E27" s="6">
        <v>1136</v>
      </c>
      <c r="F27" s="6">
        <v>16</v>
      </c>
      <c r="G27" s="1" t="s">
        <v>25</v>
      </c>
      <c r="J27" s="5" t="s">
        <v>27</v>
      </c>
    </row>
    <row r="28" spans="1:10" x14ac:dyDescent="0.3">
      <c r="A28" s="11" t="s">
        <v>29</v>
      </c>
      <c r="B28" s="9" t="s">
        <v>19</v>
      </c>
      <c r="C28" s="9" t="s">
        <v>10</v>
      </c>
      <c r="D28" s="9">
        <v>6</v>
      </c>
      <c r="E28" s="9">
        <v>5292</v>
      </c>
      <c r="F28" s="9">
        <v>21</v>
      </c>
      <c r="G28" s="10">
        <v>7168</v>
      </c>
      <c r="J28" s="12">
        <f>G28 -E28</f>
        <v>1876</v>
      </c>
    </row>
    <row r="29" spans="1:10" x14ac:dyDescent="0.3">
      <c r="A29" s="11" t="s">
        <v>29</v>
      </c>
      <c r="B29" s="9" t="s">
        <v>20</v>
      </c>
      <c r="C29" s="9" t="s">
        <v>10</v>
      </c>
      <c r="D29" s="9">
        <v>10</v>
      </c>
      <c r="E29" s="9">
        <v>1396</v>
      </c>
      <c r="F29" s="9">
        <v>19</v>
      </c>
      <c r="G29" s="10">
        <v>2048</v>
      </c>
      <c r="I29" t="s">
        <v>26</v>
      </c>
      <c r="J29" s="12">
        <f>G29 -E29</f>
        <v>652</v>
      </c>
    </row>
    <row r="30" spans="1:10" ht="13.8" customHeight="1" x14ac:dyDescent="0.3">
      <c r="A30" s="2" t="s">
        <v>24</v>
      </c>
      <c r="B30" s="6" t="s">
        <v>21</v>
      </c>
      <c r="C30" s="6" t="s">
        <v>10</v>
      </c>
      <c r="D30" s="6">
        <v>24</v>
      </c>
      <c r="E30" s="6">
        <v>548</v>
      </c>
      <c r="F30" s="6">
        <v>3</v>
      </c>
      <c r="G30" s="1">
        <v>1024</v>
      </c>
      <c r="J30" s="12">
        <f t="shared" ref="J30:J31" si="0">G30 -E30</f>
        <v>476</v>
      </c>
    </row>
    <row r="31" spans="1:10" x14ac:dyDescent="0.3">
      <c r="A31" s="2" t="s">
        <v>24</v>
      </c>
      <c r="B31" s="6" t="s">
        <v>22</v>
      </c>
      <c r="C31" s="6" t="s">
        <v>10</v>
      </c>
      <c r="D31" s="6">
        <v>24</v>
      </c>
      <c r="E31" s="6">
        <v>548</v>
      </c>
      <c r="F31" s="6">
        <v>2</v>
      </c>
      <c r="G31" s="1">
        <v>1024</v>
      </c>
      <c r="J31" s="12">
        <f t="shared" si="0"/>
        <v>476</v>
      </c>
    </row>
    <row r="32" spans="1:10" x14ac:dyDescent="0.3">
      <c r="B32" s="7"/>
      <c r="C32" s="7"/>
      <c r="D32" s="7"/>
      <c r="E32" s="7"/>
      <c r="F32" s="7"/>
    </row>
    <row r="33" spans="1:10" ht="57.6" x14ac:dyDescent="0.3">
      <c r="B33" s="8" t="s">
        <v>32</v>
      </c>
      <c r="C33" s="7"/>
      <c r="D33" s="7"/>
      <c r="E33" s="7"/>
      <c r="F33" s="7"/>
    </row>
    <row r="34" spans="1:10" x14ac:dyDescent="0.3">
      <c r="A34" s="11" t="s">
        <v>29</v>
      </c>
      <c r="B34" s="9" t="s">
        <v>30</v>
      </c>
      <c r="C34" s="9" t="s">
        <v>10</v>
      </c>
      <c r="D34" s="9">
        <v>5</v>
      </c>
      <c r="E34" s="9">
        <v>4864</v>
      </c>
      <c r="F34" s="9">
        <v>22</v>
      </c>
      <c r="G34" s="10">
        <v>8192</v>
      </c>
      <c r="J34" s="12">
        <f>G34 -E34</f>
        <v>3328</v>
      </c>
    </row>
    <row r="35" spans="1:10" x14ac:dyDescent="0.3">
      <c r="A35" s="11" t="s">
        <v>29</v>
      </c>
      <c r="B35" s="9" t="s">
        <v>31</v>
      </c>
      <c r="C35" s="9" t="s">
        <v>10</v>
      </c>
      <c r="D35" s="9">
        <v>5</v>
      </c>
      <c r="E35" s="9">
        <v>6480</v>
      </c>
      <c r="F35" s="9">
        <v>22</v>
      </c>
      <c r="G35" s="10">
        <v>8192</v>
      </c>
      <c r="J35" s="12">
        <f>G35 -E35</f>
        <v>1712</v>
      </c>
    </row>
  </sheetData>
  <conditionalFormatting sqref="G15">
    <cfRule type="containsText" dxfId="17" priority="18" operator="containsText" text="di sistema">
      <formula>NOT(ISERROR(SEARCH("di sistema",G15)))</formula>
    </cfRule>
  </conditionalFormatting>
  <conditionalFormatting sqref="G17">
    <cfRule type="containsText" dxfId="16" priority="17" operator="containsText" text="di sistema">
      <formula>NOT(ISERROR(SEARCH("di sistema",G17)))</formula>
    </cfRule>
  </conditionalFormatting>
  <conditionalFormatting sqref="A21">
    <cfRule type="containsText" dxfId="15" priority="16" operator="containsText" text="di sistema">
      <formula>NOT(ISERROR(SEARCH("di sistema",A21)))</formula>
    </cfRule>
  </conditionalFormatting>
  <conditionalFormatting sqref="G30">
    <cfRule type="containsText" dxfId="14" priority="15" operator="containsText" text="di sistema">
      <formula>NOT(ISERROR(SEARCH("di sistema",G30)))</formula>
    </cfRule>
  </conditionalFormatting>
  <conditionalFormatting sqref="G31:G35">
    <cfRule type="containsText" dxfId="13" priority="14" operator="containsText" text="di sistema">
      <formula>NOT(ISERROR(SEARCH("di sistema",G31)))</formula>
    </cfRule>
  </conditionalFormatting>
  <conditionalFormatting sqref="A25">
    <cfRule type="containsText" dxfId="12" priority="13" operator="containsText" text="di sistema">
      <formula>NOT(ISERROR(SEARCH("di sistema",A25)))</formula>
    </cfRule>
  </conditionalFormatting>
  <conditionalFormatting sqref="A17">
    <cfRule type="containsText" dxfId="11" priority="12" operator="containsText" text="di sistema">
      <formula>NOT(ISERROR(SEARCH("di sistema",A17)))</formula>
    </cfRule>
  </conditionalFormatting>
  <conditionalFormatting sqref="A15">
    <cfRule type="containsText" dxfId="10" priority="11" operator="containsText" text="di sistema">
      <formula>NOT(ISERROR(SEARCH("di sistema",A15)))</formula>
    </cfRule>
  </conditionalFormatting>
  <conditionalFormatting sqref="A31">
    <cfRule type="containsText" dxfId="9" priority="10" operator="containsText" text="di sistema">
      <formula>NOT(ISERROR(SEARCH("di sistema",A31)))</formula>
    </cfRule>
  </conditionalFormatting>
  <conditionalFormatting sqref="A30">
    <cfRule type="containsText" dxfId="8" priority="9" operator="containsText" text="di sistema">
      <formula>NOT(ISERROR(SEARCH("di sistema",A30)))</formula>
    </cfRule>
  </conditionalFormatting>
  <conditionalFormatting sqref="A26">
    <cfRule type="containsText" dxfId="7" priority="8" operator="containsText" text="di sistema">
      <formula>NOT(ISERROR(SEARCH("di sistema",A26)))</formula>
    </cfRule>
  </conditionalFormatting>
  <conditionalFormatting sqref="O12">
    <cfRule type="containsText" dxfId="6" priority="5" operator="containsText" text="proprietario">
      <formula>NOT(ISERROR(SEARCH("proprietario",O12)))</formula>
    </cfRule>
  </conditionalFormatting>
  <conditionalFormatting sqref="A15:A31">
    <cfRule type="containsText" dxfId="5" priority="4" operator="containsText" text="aggiunto">
      <formula>NOT(ISERROR(SEARCH("aggiunto",A15)))</formula>
    </cfRule>
  </conditionalFormatting>
  <conditionalFormatting sqref="A23">
    <cfRule type="containsText" dxfId="4" priority="3" operator="containsText" text="di sistema">
      <formula>NOT(ISERROR(SEARCH("di sistema",A23)))</formula>
    </cfRule>
  </conditionalFormatting>
  <conditionalFormatting sqref="A22">
    <cfRule type="containsText" dxfId="3" priority="2" operator="containsText" text="di sistema">
      <formula>NOT(ISERROR(SEARCH("di sistema",A22)))</formula>
    </cfRule>
  </conditionalFormatting>
  <conditionalFormatting sqref="A34:A35">
    <cfRule type="containsText" dxfId="0" priority="1" operator="containsText" text="aggiunto">
      <formula>NOT(ISERROR(SEARCH("aggiunto",A34)))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2F969389-2174-44E7-BD09-3AE539AA9894}">
            <xm:f>NOT(ISERROR(SEARCH($O$4+$O$4,I15)))</xm:f>
            <xm:f>$O$4+$O$4</xm:f>
            <x14:dxf>
              <fill>
                <patternFill>
                  <bgColor rgb="FFFFC000"/>
                </patternFill>
              </fill>
            </x14:dxf>
          </x14:cfRule>
          <xm:sqref>I15:I31</xm:sqref>
        </x14:conditionalFormatting>
        <x14:conditionalFormatting xmlns:xm="http://schemas.microsoft.com/office/excel/2006/main">
          <x14:cfRule type="containsText" priority="6" operator="containsText" id="{71CFF170-5953-4CB2-84C0-FFB9175FB0EE}">
            <xm:f>NOT(ISERROR(SEARCH($O$10,O10)))</xm:f>
            <xm:f>$O$10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B8" sqref="B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Stack per Task</vt:lpstr>
      <vt:lpstr>Heap memory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2021-03-17T16:14:21Z</dcterms:modified>
</cp:coreProperties>
</file>