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6" activeTab="6"/>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<sst xmlns="http://schemas.openxmlformats.org/spreadsheetml/2006/main" count="497" uniqueCount="286">
  <si>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</si>
  <si>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</si>
  <si>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</si>
  <si>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</si>
  <si>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</si>
  <si>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</si>
  <si>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</si>
  <si>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</si>
  <si>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</si>
  <si>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</si>
  <si>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</si>
  <si>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</si>
  <si>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</si>
  <si>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</si>
  <si>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</si>
  <si>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</si>
  <si>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</si>
  <si>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</si>
  <si>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</si>
  <si>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</si>
  <si>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</si>
  <si>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</si>
  <si>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</si>
  <si>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</si>
  <si>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</si>
  <si>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</si>
  <si>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</si>
  <si>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</si>
  <si>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</si>
  <si>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</si>
  <si>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</si>
  <si>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</si>
  <si>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</si>
  <si>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</si>
  <si>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</si>
  <si>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</si>
  <si>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</si>
  <si>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</si>
  <si>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</si>
  <si>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</si>
  <si>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</si>
  <si>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</si>
  <si>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</si>
  <si>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</si>
  <si>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</si>
  <si>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</si>
  <si>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</si>
  <si>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</si>
  <si>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</si>
  <si>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</si>
  <si>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</si>
  <si>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</si>
  <si>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</si>
  <si>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</si>
  <si>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</si>
  <si>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</si>
  <si>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</si>
  <si>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</si>
  <si>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</si>
  <si>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</si>
  <si>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</si>
  <si>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</si>
  <si>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</si>
  <si>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</si>
  <si>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</si>
  <si>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</si>
  <si>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</si>
  <si>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</si>
  <si>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</si>
  <si>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</si>
  <si>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</si>
  <si>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</si>
  <si>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</si>
  <si>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</si>
  <si>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</si>
  <si>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</si>
  <si>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</si>
  <si>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</si>
  <si>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</si>
  <si>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</si>
  <si>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</si>
  <si>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</si>
  <si>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</si>
  <si>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</si>
  <si>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</si>
  <si>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</si>
  <si>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</si>
  <si>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</si>
  <si>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</si>
  <si>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</si>
  <si>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</si>
  <si>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</si>
  <si>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</si>
  <si>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</si>
  <si>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</si>
  <si>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</si>
  <si>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</si>
  <si>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</si>
  <si>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</si>
  <si>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</si>
  <si>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</si>
  <si>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</si>
  <si>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</si>
  <si>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</si>
  <si>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</si>
  <si>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</si>
  <si>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</si>
  <si>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</si>
  <si>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</si>
  <si>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</si>
  <si>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</si>
  <si>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</si>
  <si>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</si>
  <si>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</si>
  <si>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</si>
  <si>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</si>
  <si>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</si>
  <si>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</si>
  <si>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</si>
  <si>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</si>
  <si>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</si>
  <si>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</si>
  <si>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</si>
  <si>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</si>
  <si>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</si>
  <si>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</si>
  <si>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</si>
  <si>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</si>
  <si>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</si>
  <si>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</si>
  <si>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</si>
  <si>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</si>
  <si>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</si>
  <si>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</si>
  <si>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</si>
  <si>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</si>
  <si>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</si>
  <si>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</si>
  <si>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</si>
  <si>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</si>
  <si>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</si>
  <si>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</si>
  <si>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</si>
  <si>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</si>
  <si>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</si>
  <si>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</si>
  <si>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</si>
  <si>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</si>
  <si>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</si>
  <si>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</si>
  <si>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</si>
  <si>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</si>
  <si>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</si>
  <si>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</si>
  <si>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</si>
  <si>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</si>
  <si>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</si>
  <si>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</si>
  <si>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</si>
  <si>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</si>
  <si>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</si>
  <si>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</si>
  <si>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</si>
  <si>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</si>
  <si>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</si>
  <si>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</si>
  <si>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</si>
  <si>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</si>
  <si>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</si>
  <si>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</si>
  <si>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</si>
  <si>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</si>
  <si>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</si>
  <si>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</si>
  <si>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</si>
  <si>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</si>
  <si>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</si>
  <si>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</si>
  <si>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</si>
  <si>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</si>
  <si>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</si>
  <si>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</si>
  <si>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</si>
  <si>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</si>
  <si>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</si>
  <si>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</si>
  <si>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</si>
  <si>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</si>
  <si>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</si>
  <si>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</si>
  <si>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</si>
  <si>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</si>
  <si>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</si>
  <si>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</si>
  <si>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</si>
  <si>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</si>
  <si>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</si>
  <si>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</si>
  <si>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</si>
  <si>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</si>
  <si>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</si>
  <si>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</si>
  <si>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</si>
  <si>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</si>
  <si>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</si>
  <si>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</si>
  <si>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</si>
  <si>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</si>
  <si>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</si>
  <si>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</si>
  <si>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</si>
  <si>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</si>
  <si>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</si>
  <si>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</si>
  <si>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</si>
  <si>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</si>
  <si>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</si>
  <si>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</si>
  <si>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</si>
  <si>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</si>
  <si>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</si>
  <si>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</si>
  <si>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</si>
  <si>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</si>
  <si>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</si>
  <si>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</si>
  <si>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</si>
  <si>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</si>
  <si>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</si>
  <si>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</si>
  <si>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</si>
  <si>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</si>
  <si>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</si>
  <si>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</si>
  <si>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</si>
  <si>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</si>
  <si>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</si>
  <si>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</si>
  <si>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</si>
  <si>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</si>
  <si>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</si>
  <si>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</si>
  <si>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</si>
  <si>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</si>
  <si>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</si>
  <si>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</si>
  <si>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</si>
  <si>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</si>
  <si>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</si>
  <si>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</si>
  <si>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</si>
  <si>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</si>
  <si>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</si>
  <si>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</si>
  <si>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</si>
  <si>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to be resolve the "empty" password bug</t>
  </si>
  <si>
    <t xml:space="preserve"> GTW000MWT0 for wifi model</t>
  </si>
  <si>
    <t>not able to stimulate this command</t>
  </si>
  <si>
    <t xml:space="preserve">est value are equivalent to this enum
enum{
STOPPED = 0,
INITIALIZED,
RUNNING,
NOT_INITIALIZED,
};
</t>
  </si>
  <si>
    <t xml:space="preserve"> {"ver": 257
 "t": 1596718264
 "upt": 2110
 "fme": 120752
 "est": 2
 "sgn": -22}
est = stopped but the system are in polling mode, to check the C code. Different than the documentation.
enum{
STOPPED = 0,
INITIALIZED,
RUNNING,
NOT_INITIALIZED,
};
</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</si>
  <si>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</si>
  <si>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</si>
  <si>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</si>
  <si>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</si>
  <si>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</si>
  <si>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</si>
  <si>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</si>
  <si>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</si>
  <si>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</si>
  <si>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1. the led red is ON</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</si>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</sst>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xf numFmtId="14" fontId="0" fillId="0" borderId="0" xfId="0" applyNumberFormat="1" applyFill="1"/>
    <xf numFmtId="0" fontId="0" fillId="0" borderId="0" xfId="0" applyFill="1" applyBorder="1" applyAlignment="1">
      <alignment wrapText="1"/>
    </xf>
    <xf numFmtId="14" fontId="5" fillId="0" borderId="0" xfId="0" applyNumberFormat="1" applyFont="1" applyFill="1"/>
  </cellXfs>
  <cellStyles count="2">
    <cellStyle name="Collegamento ipertestuale" xfId="1" builtinId="8"/>
    <cellStyle name="Normale" xfId="0" builtinId="0"/>
  </cellStyles>
  <dxfs count="90">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244</v>
      </c>
      <c r="B1" s="41" t="s">
        <v>246</v>
      </c>
      <c r="C1" s="39"/>
      <c r="D1" s="39"/>
      <c r="E1" s="39"/>
      <c r="F1" s="1"/>
    </row>
    <row r="2" spans="1:6" s="6" customFormat="1" x14ac:dyDescent="0.3">
      <c r="A2" s="42" t="s">
        <v>245</v>
      </c>
      <c r="B2" s="45" t="s">
        <v>247</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9" priority="1" operator="containsText" text="BLOCKING">
      <formula>NOT(ISERROR(SEARCH("BLOCKING",E1)))</formula>
    </cfRule>
    <cfRule type="containsText" dxfId="88" priority="2" operator="containsText" text="FAIL">
      <formula>NOT(ISERROR(SEARCH("FAIL",E1)))</formula>
    </cfRule>
    <cfRule type="containsText" dxfId="8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workbookViewId="0">
      <selection activeCell="E8" sqref="E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3" t="s">
        <v>182</v>
      </c>
      <c r="C2" s="11" t="s">
        <v>183</v>
      </c>
      <c r="D2" s="16" t="s">
        <v>188</v>
      </c>
      <c r="E2" s="11" t="s">
        <v>7</v>
      </c>
      <c r="F2" s="3" t="s">
        <v>260</v>
      </c>
      <c r="G2" s="48">
        <v>44047</v>
      </c>
      <c r="H2" t="s">
        <v>272</v>
      </c>
    </row>
    <row r="3" spans="1:8" ht="43.2" x14ac:dyDescent="0.3">
      <c r="A3" s="21">
        <f>A2+1</f>
        <v>2</v>
      </c>
      <c r="B3" s="23" t="s">
        <v>177</v>
      </c>
      <c r="C3" s="16" t="s">
        <v>181</v>
      </c>
      <c r="D3" s="16" t="s">
        <v>187</v>
      </c>
      <c r="E3" s="11" t="s">
        <v>7</v>
      </c>
      <c r="F3" t="s">
        <v>278</v>
      </c>
      <c r="G3" s="48">
        <v>44069</v>
      </c>
      <c r="H3" t="s">
        <v>273</v>
      </c>
    </row>
    <row r="4" spans="1:8" ht="43.2" x14ac:dyDescent="0.3">
      <c r="A4" s="21">
        <f>A3+1</f>
        <v>3</v>
      </c>
      <c r="B4" s="23" t="s">
        <v>175</v>
      </c>
      <c r="C4" s="16" t="s">
        <v>190</v>
      </c>
      <c r="D4" s="16" t="s">
        <v>189</v>
      </c>
    </row>
    <row r="5" spans="1:8" ht="28.8" x14ac:dyDescent="0.3">
      <c r="A5" s="21">
        <f>A4+1</f>
        <v>4</v>
      </c>
      <c r="B5" s="23" t="s">
        <v>176</v>
      </c>
      <c r="C5" s="16" t="s">
        <v>191</v>
      </c>
      <c r="D5" s="16" t="s">
        <v>189</v>
      </c>
      <c r="F5" t="s">
        <v>261</v>
      </c>
    </row>
    <row r="6" spans="1:8" ht="28.8" x14ac:dyDescent="0.3">
      <c r="A6" s="21">
        <f>A5+1</f>
        <v>5</v>
      </c>
      <c r="B6" s="23" t="s">
        <v>184</v>
      </c>
      <c r="C6" s="11" t="s">
        <v>185</v>
      </c>
      <c r="D6" s="16" t="s">
        <v>186</v>
      </c>
      <c r="E6" s="11" t="s">
        <v>7</v>
      </c>
      <c r="G6" s="48">
        <v>44047</v>
      </c>
      <c r="H6" t="s">
        <v>272</v>
      </c>
    </row>
    <row r="7" spans="1:8" ht="28.8" x14ac:dyDescent="0.3">
      <c r="A7" s="21">
        <f t="shared" ref="A7:A38" si="0">A6+1</f>
        <v>6</v>
      </c>
      <c r="B7" s="24" t="s">
        <v>192</v>
      </c>
      <c r="C7" s="11"/>
      <c r="D7" s="16"/>
      <c r="E7" s="11" t="s">
        <v>277</v>
      </c>
    </row>
    <row r="8" spans="1:8" ht="86.4" x14ac:dyDescent="0.3">
      <c r="A8" s="21">
        <f t="shared" si="0"/>
        <v>7</v>
      </c>
      <c r="B8" s="23" t="s">
        <v>163</v>
      </c>
      <c r="C8" s="16" t="s">
        <v>194</v>
      </c>
      <c r="D8" s="16" t="s">
        <v>193</v>
      </c>
    </row>
    <row r="9" spans="1:8" ht="57.6" x14ac:dyDescent="0.3">
      <c r="A9" s="21"/>
      <c r="B9" s="23" t="s">
        <v>195</v>
      </c>
      <c r="C9" s="30" t="s">
        <v>197</v>
      </c>
      <c r="D9" s="16" t="s">
        <v>198</v>
      </c>
      <c r="E9" s="11" t="s">
        <v>7</v>
      </c>
      <c r="F9" s="3" t="s">
        <v>276</v>
      </c>
      <c r="G9" s="48">
        <v>44069</v>
      </c>
      <c r="H9" t="s">
        <v>273</v>
      </c>
    </row>
    <row r="10" spans="1:8" ht="28.8" x14ac:dyDescent="0.3">
      <c r="A10" s="21"/>
      <c r="B10" s="23" t="s">
        <v>196</v>
      </c>
      <c r="C10" s="30" t="s">
        <v>199</v>
      </c>
      <c r="D10" s="16" t="s">
        <v>274</v>
      </c>
      <c r="E10" s="11" t="s">
        <v>7</v>
      </c>
      <c r="F10" s="3" t="s">
        <v>275</v>
      </c>
      <c r="G10" s="48">
        <v>44069</v>
      </c>
      <c r="H10" t="s">
        <v>273</v>
      </c>
    </row>
    <row r="11" spans="1:8" ht="259.2" x14ac:dyDescent="0.3">
      <c r="A11" s="21">
        <f>A8+1</f>
        <v>8</v>
      </c>
      <c r="B11" s="23" t="s">
        <v>171</v>
      </c>
      <c r="C11" s="16"/>
      <c r="D11" s="16"/>
      <c r="E11" s="11" t="s">
        <v>7</v>
      </c>
      <c r="F11" s="3" t="s">
        <v>262</v>
      </c>
      <c r="G11" s="48">
        <v>44047</v>
      </c>
      <c r="H11" t="s">
        <v>272</v>
      </c>
    </row>
    <row r="12" spans="1:8" ht="43.2" x14ac:dyDescent="0.3">
      <c r="A12" s="21">
        <f t="shared" si="0"/>
        <v>9</v>
      </c>
      <c r="B12" s="24" t="s">
        <v>178</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9" priority="2" operator="containsText" text="BLOCKING">
      <formula>NOT(ISERROR(SEARCH("BLOCKING",E1)))</formula>
    </cfRule>
    <cfRule type="containsText" dxfId="18" priority="3" operator="containsText" text="FAIL">
      <formula>NOT(ISERROR(SEARCH("FAIL",E1)))</formula>
    </cfRule>
    <cfRule type="containsText" dxfId="17" priority="5" operator="containsText" text="PASS">
      <formula>NOT(ISERROR(SEARCH("PASS",E1)))</formula>
    </cfRule>
  </conditionalFormatting>
  <conditionalFormatting sqref="F11">
    <cfRule type="containsText" dxfId="16" priority="4" operator="containsText" text="FAIL">
      <formula>NOT(ISERROR(SEARCH("FAIL",F11)))</formula>
    </cfRule>
  </conditionalFormatting>
  <conditionalFormatting sqref="G4:H4">
    <cfRule type="containsText" dxfId="15"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E2:E6 E8:E367</xm:sqref>
        </x14:dataValidation>
        <x14:dataValidation type="list" allowBlank="1" showInputMessage="1" showErrorMessage="1">
          <x14:formula1>
            <xm:f>Support!$A$2:$A$5</xm:f>
          </x14:formula1>
          <xm:sqref>E7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4" t="s">
        <v>79</v>
      </c>
      <c r="C2" s="16" t="s">
        <v>80</v>
      </c>
      <c r="D2" s="16" t="s">
        <v>81</v>
      </c>
      <c r="G2" s="48"/>
    </row>
    <row r="3" spans="1:8" ht="43.2" x14ac:dyDescent="0.3">
      <c r="A3" s="21">
        <f>A2+1</f>
        <v>2</v>
      </c>
      <c r="B3" s="24" t="s">
        <v>78</v>
      </c>
      <c r="C3" s="16" t="s">
        <v>80</v>
      </c>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4" priority="2" operator="containsText" text="BLOCKING">
      <formula>NOT(ISERROR(SEARCH("BLOCKING",E1)))</formula>
    </cfRule>
    <cfRule type="containsText" dxfId="13" priority="3" operator="containsText" text="FAIL">
      <formula>NOT(ISERROR(SEARCH("FAIL",E1)))</formula>
    </cfRule>
    <cfRule type="containsText" dxfId="12" priority="5" operator="containsText" text="PASS">
      <formula>NOT(ISERROR(SEARCH("PASS",E1)))</formula>
    </cfRule>
  </conditionalFormatting>
  <conditionalFormatting sqref="F5">
    <cfRule type="containsText" dxfId="11" priority="4" operator="containsText" text="FAIL">
      <formula>NOT(ISERROR(SEARCH("FAIL",F5)))</formula>
    </cfRule>
  </conditionalFormatting>
  <conditionalFormatting sqref="G4:H4">
    <cfRule type="containsText" dxfId="1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72" x14ac:dyDescent="0.3">
      <c r="A2" s="21">
        <v>1</v>
      </c>
      <c r="B2" s="23" t="s">
        <v>32</v>
      </c>
      <c r="C2" s="16" t="s">
        <v>33</v>
      </c>
      <c r="D2" s="16" t="s">
        <v>38</v>
      </c>
      <c r="F2" s="3" t="s">
        <v>62</v>
      </c>
      <c r="G2" s="48"/>
    </row>
    <row r="3" spans="1:8" ht="28.8" x14ac:dyDescent="0.3">
      <c r="A3" s="21">
        <f>A2+1</f>
        <v>2</v>
      </c>
      <c r="B3" s="23" t="s">
        <v>34</v>
      </c>
      <c r="C3" s="16" t="s">
        <v>35</v>
      </c>
      <c r="D3" s="16" t="s">
        <v>37</v>
      </c>
    </row>
    <row r="4" spans="1:8" ht="28.8" x14ac:dyDescent="0.3">
      <c r="A4" s="21">
        <f>A3+1</f>
        <v>3</v>
      </c>
      <c r="B4" s="23" t="s">
        <v>36</v>
      </c>
      <c r="C4" s="16" t="s">
        <v>39</v>
      </c>
      <c r="D4" s="16" t="s">
        <v>37</v>
      </c>
    </row>
    <row r="5" spans="1:8" ht="28.8" x14ac:dyDescent="0.3">
      <c r="A5" s="21">
        <f t="shared" ref="A5:A33" si="0">A4+1</f>
        <v>4</v>
      </c>
      <c r="B5" s="23" t="s">
        <v>40</v>
      </c>
      <c r="C5" s="16" t="s">
        <v>41</v>
      </c>
      <c r="D5" s="16" t="s">
        <v>37</v>
      </c>
    </row>
    <row r="6" spans="1:8" ht="28.8" x14ac:dyDescent="0.3">
      <c r="A6" s="21">
        <f t="shared" si="0"/>
        <v>5</v>
      </c>
      <c r="B6" s="23" t="s">
        <v>42</v>
      </c>
      <c r="C6" s="16" t="s">
        <v>61</v>
      </c>
      <c r="D6" s="16" t="s">
        <v>37</v>
      </c>
    </row>
    <row r="7" spans="1:8" ht="28.8" x14ac:dyDescent="0.3">
      <c r="A7" s="21">
        <f t="shared" si="0"/>
        <v>6</v>
      </c>
      <c r="B7" s="23" t="s">
        <v>43</v>
      </c>
      <c r="C7" s="16" t="s">
        <v>60</v>
      </c>
      <c r="D7" s="16" t="s">
        <v>37</v>
      </c>
    </row>
    <row r="8" spans="1:8" ht="28.8" x14ac:dyDescent="0.3">
      <c r="A8" s="21">
        <f t="shared" si="0"/>
        <v>7</v>
      </c>
      <c r="B8" s="23" t="s">
        <v>44</v>
      </c>
      <c r="C8" s="16" t="s">
        <v>59</v>
      </c>
      <c r="D8" s="16" t="s">
        <v>37</v>
      </c>
    </row>
    <row r="9" spans="1:8" ht="28.8" x14ac:dyDescent="0.3">
      <c r="A9" s="21">
        <f t="shared" si="0"/>
        <v>8</v>
      </c>
      <c r="B9" s="23" t="s">
        <v>45</v>
      </c>
      <c r="C9" s="16" t="s">
        <v>58</v>
      </c>
      <c r="D9" s="16" t="s">
        <v>37</v>
      </c>
    </row>
    <row r="10" spans="1:8" ht="28.8" x14ac:dyDescent="0.3">
      <c r="A10" s="21">
        <f t="shared" si="0"/>
        <v>9</v>
      </c>
      <c r="B10" s="23" t="s">
        <v>46</v>
      </c>
      <c r="C10" s="16" t="s">
        <v>57</v>
      </c>
      <c r="D10" s="16" t="s">
        <v>37</v>
      </c>
    </row>
    <row r="11" spans="1:8" ht="28.8" x14ac:dyDescent="0.3">
      <c r="A11" s="21">
        <f t="shared" si="0"/>
        <v>10</v>
      </c>
      <c r="B11" s="23" t="s">
        <v>47</v>
      </c>
      <c r="C11" s="16" t="s">
        <v>56</v>
      </c>
      <c r="D11" s="16" t="s">
        <v>37</v>
      </c>
      <c r="G11" s="6"/>
      <c r="H11" s="6"/>
    </row>
    <row r="12" spans="1:8" s="6" customFormat="1" ht="28.8" x14ac:dyDescent="0.3">
      <c r="A12" s="21">
        <f t="shared" si="0"/>
        <v>11</v>
      </c>
      <c r="B12" s="23" t="s">
        <v>48</v>
      </c>
      <c r="C12" s="16" t="s">
        <v>55</v>
      </c>
      <c r="D12" s="16" t="s">
        <v>37</v>
      </c>
      <c r="E12" s="12"/>
      <c r="G12" s="7"/>
      <c r="H12" s="7"/>
    </row>
    <row r="13" spans="1:8" s="6" customFormat="1" ht="28.8" x14ac:dyDescent="0.3">
      <c r="A13" s="21">
        <f t="shared" si="0"/>
        <v>12</v>
      </c>
      <c r="B13" s="23" t="s">
        <v>49</v>
      </c>
      <c r="C13" s="16" t="s">
        <v>54</v>
      </c>
      <c r="D13" s="16" t="s">
        <v>37</v>
      </c>
      <c r="E13" s="12"/>
      <c r="F13" s="7"/>
    </row>
    <row r="14" spans="1:8" s="6" customFormat="1" ht="28.8" x14ac:dyDescent="0.3">
      <c r="A14" s="21">
        <f t="shared" si="0"/>
        <v>13</v>
      </c>
      <c r="B14" s="23" t="s">
        <v>50</v>
      </c>
      <c r="C14" s="16" t="s">
        <v>52</v>
      </c>
      <c r="D14" s="16" t="s">
        <v>37</v>
      </c>
      <c r="E14" s="12"/>
    </row>
    <row r="15" spans="1:8" s="6" customFormat="1" ht="28.8" x14ac:dyDescent="0.3">
      <c r="A15" s="21">
        <f t="shared" si="0"/>
        <v>14</v>
      </c>
      <c r="B15" s="23" t="s">
        <v>51</v>
      </c>
      <c r="C15" s="16" t="s">
        <v>53</v>
      </c>
      <c r="D15" s="16" t="s">
        <v>37</v>
      </c>
      <c r="E15" s="12"/>
      <c r="G15" s="10"/>
      <c r="H15" s="10"/>
    </row>
    <row r="16" spans="1:8" s="6" customFormat="1" ht="57.6" x14ac:dyDescent="0.3">
      <c r="A16" s="21">
        <f t="shared" si="0"/>
        <v>15</v>
      </c>
      <c r="B16" s="23" t="s">
        <v>63</v>
      </c>
      <c r="C16" s="16" t="s">
        <v>69</v>
      </c>
      <c r="D16" s="17" t="s">
        <v>70</v>
      </c>
      <c r="E16" s="12"/>
      <c r="F16" s="10"/>
    </row>
    <row r="17" spans="1:8" s="6" customFormat="1" ht="28.8" x14ac:dyDescent="0.3">
      <c r="A17" s="21">
        <f t="shared" si="0"/>
        <v>16</v>
      </c>
      <c r="B17" s="23" t="s">
        <v>64</v>
      </c>
      <c r="C17" s="16" t="s">
        <v>69</v>
      </c>
      <c r="D17" s="17" t="s">
        <v>71</v>
      </c>
      <c r="E17" s="12"/>
    </row>
    <row r="18" spans="1:8" s="6" customFormat="1" ht="43.2" x14ac:dyDescent="0.3">
      <c r="A18" s="21">
        <f t="shared" si="0"/>
        <v>17</v>
      </c>
      <c r="B18" s="23" t="s">
        <v>65</v>
      </c>
      <c r="C18" s="16" t="s">
        <v>69</v>
      </c>
      <c r="D18" s="17" t="s">
        <v>72</v>
      </c>
      <c r="E18" s="12"/>
    </row>
    <row r="19" spans="1:8" s="6" customFormat="1" ht="43.2" x14ac:dyDescent="0.3">
      <c r="A19" s="21">
        <f t="shared" si="0"/>
        <v>18</v>
      </c>
      <c r="B19" s="25" t="s">
        <v>66</v>
      </c>
      <c r="C19" s="16" t="s">
        <v>69</v>
      </c>
      <c r="D19" s="17" t="s">
        <v>73</v>
      </c>
      <c r="E19" s="12"/>
    </row>
    <row r="20" spans="1:8" s="6" customFormat="1" ht="57.6" x14ac:dyDescent="0.3">
      <c r="A20" s="21">
        <f t="shared" si="0"/>
        <v>19</v>
      </c>
      <c r="B20" s="23" t="s">
        <v>67</v>
      </c>
      <c r="C20" s="16" t="s">
        <v>74</v>
      </c>
      <c r="D20" s="17" t="s">
        <v>75</v>
      </c>
      <c r="E20" s="12"/>
    </row>
    <row r="21" spans="1:8" s="6" customFormat="1" ht="28.8" x14ac:dyDescent="0.3">
      <c r="A21" s="21">
        <f t="shared" si="0"/>
        <v>20</v>
      </c>
      <c r="B21" s="23" t="s">
        <v>68</v>
      </c>
      <c r="C21" s="16" t="s">
        <v>74</v>
      </c>
      <c r="D21" s="17" t="s">
        <v>76</v>
      </c>
      <c r="E21" s="12"/>
      <c r="F21" s="6" t="s">
        <v>77</v>
      </c>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9" priority="2" operator="containsText" text="BLOCKING">
      <formula>NOT(ISERROR(SEARCH("BLOCKING",E1)))</formula>
    </cfRule>
    <cfRule type="containsText" dxfId="8" priority="3" operator="containsText" text="FAIL">
      <formula>NOT(ISERROR(SEARCH("FAIL",E1)))</formula>
    </cfRule>
    <cfRule type="containsText" dxfId="7" priority="5" operator="containsText" text="PASS">
      <formula>NOT(ISERROR(SEARCH("PASS",E1)))</formula>
    </cfRule>
  </conditionalFormatting>
  <conditionalFormatting sqref="F5">
    <cfRule type="containsText" dxfId="6" priority="4" operator="containsText" text="FAIL">
      <formula>NOT(ISERROR(SEARCH("FAIL",F5)))</formula>
    </cfRule>
  </conditionalFormatting>
  <conditionalFormatting sqref="G4:H4">
    <cfRule type="containsText" dxfId="5"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43.2" x14ac:dyDescent="0.3">
      <c r="A2" s="21">
        <v>1</v>
      </c>
      <c r="B2" s="24" t="s">
        <v>218</v>
      </c>
      <c r="C2" s="16" t="s">
        <v>219</v>
      </c>
      <c r="D2" s="16" t="s">
        <v>220</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5" sqref="G5:H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203</v>
      </c>
      <c r="C2" s="16" t="s">
        <v>204</v>
      </c>
      <c r="D2" s="16" t="s">
        <v>205</v>
      </c>
      <c r="E2" s="11" t="s">
        <v>7</v>
      </c>
      <c r="G2" s="48">
        <v>44047</v>
      </c>
      <c r="H2" t="s">
        <v>272</v>
      </c>
    </row>
    <row r="3" spans="1:8" ht="28.8" x14ac:dyDescent="0.3">
      <c r="A3" s="21">
        <f t="shared" ref="A3:A32" si="0">A2+1</f>
        <v>2</v>
      </c>
      <c r="B3" s="24" t="s">
        <v>206</v>
      </c>
      <c r="C3" s="16" t="s">
        <v>207</v>
      </c>
      <c r="D3" s="16" t="s">
        <v>208</v>
      </c>
      <c r="E3" s="11" t="s">
        <v>7</v>
      </c>
      <c r="G3" s="48">
        <v>44047</v>
      </c>
      <c r="H3" t="s">
        <v>272</v>
      </c>
    </row>
    <row r="4" spans="1:8" x14ac:dyDescent="0.3">
      <c r="A4" s="21">
        <f t="shared" si="0"/>
        <v>3</v>
      </c>
      <c r="B4" s="24"/>
      <c r="C4" s="16"/>
      <c r="D4" s="16"/>
    </row>
    <row r="5" spans="1:8" ht="28.8" x14ac:dyDescent="0.3">
      <c r="A5" s="21">
        <f t="shared" si="0"/>
        <v>4</v>
      </c>
      <c r="B5" s="24" t="s">
        <v>209</v>
      </c>
      <c r="C5" s="16" t="s">
        <v>204</v>
      </c>
      <c r="D5" s="16" t="s">
        <v>205</v>
      </c>
      <c r="E5" s="11" t="s">
        <v>7</v>
      </c>
      <c r="G5" s="48">
        <v>44047</v>
      </c>
      <c r="H5" t="s">
        <v>272</v>
      </c>
    </row>
    <row r="6" spans="1:8" ht="28.8" x14ac:dyDescent="0.3">
      <c r="A6" s="21">
        <f t="shared" si="0"/>
        <v>5</v>
      </c>
      <c r="B6" s="24" t="s">
        <v>210</v>
      </c>
      <c r="C6" s="16" t="s">
        <v>207</v>
      </c>
      <c r="D6" s="16" t="s">
        <v>208</v>
      </c>
      <c r="E6" s="11" t="s">
        <v>7</v>
      </c>
      <c r="G6" s="48">
        <v>44047</v>
      </c>
      <c r="H6" t="s">
        <v>272</v>
      </c>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6" priority="17" operator="containsText" text="BLOCKING">
      <formula>NOT(ISERROR(SEARCH("BLOCKING",E1)))</formula>
    </cfRule>
    <cfRule type="containsText" dxfId="85" priority="18" operator="containsText" text="FAIL">
      <formula>NOT(ISERROR(SEARCH("FAIL",E1)))</formula>
    </cfRule>
    <cfRule type="containsText" dxfId="84" priority="20" operator="containsText" text="PASS">
      <formula>NOT(ISERROR(SEARCH("PASS",E1)))</formula>
    </cfRule>
  </conditionalFormatting>
  <conditionalFormatting sqref="F4">
    <cfRule type="containsText" dxfId="83" priority="19" operator="containsText" text="FAIL">
      <formula>NOT(ISERROR(SEARCH("FAIL",F4)))</formula>
    </cfRule>
  </conditionalFormatting>
  <conditionalFormatting sqref="E5">
    <cfRule type="containsText" dxfId="82" priority="11" operator="containsText" text="BLOCKING">
      <formula>NOT(ISERROR(SEARCH("BLOCKING",E5)))</formula>
    </cfRule>
    <cfRule type="containsText" dxfId="81" priority="12" operator="containsText" text="FAIL">
      <formula>NOT(ISERROR(SEARCH("FAIL",E5)))</formula>
    </cfRule>
    <cfRule type="containsText" dxfId="80" priority="13" operator="containsText" text="PASS">
      <formula>NOT(ISERROR(SEARCH("PASS",E5)))</formula>
    </cfRule>
  </conditionalFormatting>
  <conditionalFormatting sqref="E2 E4">
    <cfRule type="containsText" dxfId="79" priority="8" operator="containsText" text="BLOCKING">
      <formula>NOT(ISERROR(SEARCH("BLOCKING",E2)))</formula>
    </cfRule>
    <cfRule type="containsText" dxfId="78" priority="9" operator="containsText" text="FAIL">
      <formula>NOT(ISERROR(SEARCH("FAIL",E2)))</formula>
    </cfRule>
    <cfRule type="containsText" dxfId="77" priority="10" operator="containsText" text="PASS">
      <formula>NOT(ISERROR(SEARCH("PASS",E2)))</formula>
    </cfRule>
  </conditionalFormatting>
  <conditionalFormatting sqref="E6">
    <cfRule type="containsText" dxfId="76" priority="5" operator="containsText" text="BLOCKING">
      <formula>NOT(ISERROR(SEARCH("BLOCKING",E6)))</formula>
    </cfRule>
    <cfRule type="containsText" dxfId="75" priority="6" operator="containsText" text="FAIL">
      <formula>NOT(ISERROR(SEARCH("FAIL",E6)))</formula>
    </cfRule>
    <cfRule type="containsText" dxfId="74" priority="7" operator="containsText" text="PASS">
      <formula>NOT(ISERROR(SEARCH("PASS",E6)))</formula>
    </cfRule>
  </conditionalFormatting>
  <conditionalFormatting sqref="E3">
    <cfRule type="containsText" dxfId="73" priority="2" operator="containsText" text="BLOCKING">
      <formula>NOT(ISERROR(SEARCH("BLOCKING",E3)))</formula>
    </cfRule>
    <cfRule type="containsText" dxfId="72" priority="3" operator="containsText" text="FAIL">
      <formula>NOT(ISERROR(SEARCH("FAIL",E3)))</formula>
    </cfRule>
    <cfRule type="containsText" dxfId="71" priority="4" operator="containsText" text="PASS">
      <formula>NOT(ISERROR(SEARCH("PASS",E3)))</formula>
    </cfRule>
  </conditionalFormatting>
  <conditionalFormatting sqref="G4:H4">
    <cfRule type="containsText" dxfId="70"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211</v>
      </c>
      <c r="C2" s="16" t="s">
        <v>212</v>
      </c>
      <c r="D2" s="16" t="s">
        <v>213</v>
      </c>
      <c r="G2" s="48"/>
    </row>
    <row r="3" spans="1:8" ht="28.8" x14ac:dyDescent="0.3">
      <c r="A3" s="21">
        <f t="shared" ref="A3:A6" si="0">A2+1</f>
        <v>2</v>
      </c>
      <c r="B3" s="24" t="s">
        <v>214</v>
      </c>
      <c r="C3" s="16" t="s">
        <v>215</v>
      </c>
      <c r="D3" s="16" t="s">
        <v>216</v>
      </c>
    </row>
    <row r="4" spans="1:8" ht="43.2" x14ac:dyDescent="0.3">
      <c r="A4" s="21">
        <f t="shared" si="0"/>
        <v>3</v>
      </c>
      <c r="B4" s="24" t="s">
        <v>217</v>
      </c>
      <c r="C4" s="16" t="s">
        <v>265</v>
      </c>
      <c r="D4" s="16" t="s">
        <v>266</v>
      </c>
    </row>
    <row r="5" spans="1:8" ht="28.8" x14ac:dyDescent="0.3">
      <c r="A5" s="21">
        <f t="shared" si="0"/>
        <v>4</v>
      </c>
      <c r="B5" s="24" t="s">
        <v>267</v>
      </c>
      <c r="C5" s="16" t="s">
        <v>268</v>
      </c>
      <c r="D5" s="16" t="s">
        <v>269</v>
      </c>
    </row>
    <row r="6" spans="1:8" ht="86.4" x14ac:dyDescent="0.3">
      <c r="A6" s="21">
        <f t="shared" si="0"/>
        <v>5</v>
      </c>
      <c r="B6" s="23" t="s">
        <v>224</v>
      </c>
      <c r="C6" s="16" t="s">
        <v>225</v>
      </c>
      <c r="D6" s="16" t="s">
        <v>226</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9" priority="26" operator="containsText" text="BLOCKING">
      <formula>NOT(ISERROR(SEARCH("BLOCKING",E1)))</formula>
    </cfRule>
    <cfRule type="containsText" dxfId="68" priority="27" operator="containsText" text="FAIL">
      <formula>NOT(ISERROR(SEARCH("FAIL",E1)))</formula>
    </cfRule>
    <cfRule type="containsText" dxfId="67" priority="29" operator="containsText" text="PASS">
      <formula>NOT(ISERROR(SEARCH("PASS",E1)))</formula>
    </cfRule>
  </conditionalFormatting>
  <conditionalFormatting sqref="E7">
    <cfRule type="containsText" dxfId="66" priority="11" operator="containsText" text="BLOCKING">
      <formula>NOT(ISERROR(SEARCH("BLOCKING",E7)))</formula>
    </cfRule>
    <cfRule type="containsText" dxfId="65" priority="12" operator="containsText" text="FAIL">
      <formula>NOT(ISERROR(SEARCH("FAIL",E7)))</formula>
    </cfRule>
    <cfRule type="containsText" dxfId="64" priority="13" operator="containsText" text="PASS">
      <formula>NOT(ISERROR(SEARCH("PASS",E7)))</formula>
    </cfRule>
  </conditionalFormatting>
  <conditionalFormatting sqref="E2:E4">
    <cfRule type="containsText" dxfId="63" priority="1" operator="containsText" text="BLOCKING">
      <formula>NOT(ISERROR(SEARCH("BLOCKING",E2)))</formula>
    </cfRule>
    <cfRule type="containsText" dxfId="62" priority="2" operator="containsText" text="FAIL">
      <formula>NOT(ISERROR(SEARCH("FAIL",E2)))</formula>
    </cfRule>
    <cfRule type="containsText" dxfId="61" priority="3" operator="containsText" text="PASS">
      <formula>NOT(ISERROR(SEARCH("PASS",E2)))</formula>
    </cfRule>
  </conditionalFormatting>
  <conditionalFormatting sqref="F4:H4">
    <cfRule type="containsText" dxfId="60" priority="7" operator="containsText" text="FAIL">
      <formula>NOT(ISERROR(SEARCH("FAIL",F4)))</formula>
    </cfRule>
  </conditionalFormatting>
  <conditionalFormatting sqref="E5:E6">
    <cfRule type="containsText" dxfId="59" priority="4" operator="containsText" text="BLOCKING">
      <formula>NOT(ISERROR(SEARCH("BLOCKING",E5)))</formula>
    </cfRule>
    <cfRule type="containsText" dxfId="58" priority="5" operator="containsText" text="FAIL">
      <formula>NOT(ISERROR(SEARCH("FAIL",E5)))</formula>
    </cfRule>
    <cfRule type="containsText" dxfId="57" priority="6" operator="containsText" text="PASS">
      <formula>NOT(ISERROR(SEARCH("PASS",E5)))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G4" sqref="G4:H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28.8" x14ac:dyDescent="0.3">
      <c r="A2" s="21">
        <v>1</v>
      </c>
      <c r="B2" s="24" t="s">
        <v>229</v>
      </c>
      <c r="C2" s="16" t="s">
        <v>227</v>
      </c>
      <c r="D2" s="16" t="s">
        <v>228</v>
      </c>
      <c r="E2" s="11" t="s">
        <v>7</v>
      </c>
      <c r="G2" s="48">
        <v>44047</v>
      </c>
      <c r="H2" t="s">
        <v>272</v>
      </c>
    </row>
    <row r="3" spans="1:8" ht="28.8" x14ac:dyDescent="0.3">
      <c r="A3" s="21">
        <f t="shared" ref="A3:A32" si="0">A2+1</f>
        <v>2</v>
      </c>
      <c r="B3" s="24" t="s">
        <v>230</v>
      </c>
      <c r="C3" s="16" t="s">
        <v>231</v>
      </c>
      <c r="D3" s="16" t="s">
        <v>232</v>
      </c>
    </row>
    <row r="4" spans="1:8" ht="144" x14ac:dyDescent="0.3">
      <c r="A4" s="21">
        <f t="shared" si="0"/>
        <v>3</v>
      </c>
      <c r="B4" s="24" t="s">
        <v>233</v>
      </c>
      <c r="C4" s="16" t="s">
        <v>234</v>
      </c>
      <c r="D4" s="16" t="s">
        <v>235</v>
      </c>
      <c r="E4" s="11" t="s">
        <v>7</v>
      </c>
      <c r="F4" s="3" t="s">
        <v>263</v>
      </c>
      <c r="G4" s="48">
        <v>44047</v>
      </c>
      <c r="H4" t="s">
        <v>272</v>
      </c>
    </row>
    <row r="5" spans="1:8" ht="72" x14ac:dyDescent="0.3">
      <c r="A5" s="21">
        <f t="shared" si="0"/>
        <v>4</v>
      </c>
      <c r="B5" s="24" t="s">
        <v>238</v>
      </c>
      <c r="C5" s="16" t="s">
        <v>236</v>
      </c>
      <c r="D5" s="16" t="s">
        <v>237</v>
      </c>
      <c r="E5" s="11" t="s">
        <v>7</v>
      </c>
      <c r="F5" s="3" t="s">
        <v>251</v>
      </c>
      <c r="G5" s="48">
        <v>44047</v>
      </c>
      <c r="H5" t="s">
        <v>272</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6" priority="8" operator="containsText" text="BLOCKING">
      <formula>NOT(ISERROR(SEARCH("BLOCKING",E1)))</formula>
    </cfRule>
    <cfRule type="containsText" dxfId="55" priority="9" operator="containsText" text="FAIL">
      <formula>NOT(ISERROR(SEARCH("FAIL",E1)))</formula>
    </cfRule>
    <cfRule type="containsText" dxfId="54" priority="11" operator="containsText" text="PASS">
      <formula>NOT(ISERROR(SEARCH("PASS",E1)))</formula>
    </cfRule>
  </conditionalFormatting>
  <conditionalFormatting sqref="F4">
    <cfRule type="containsText" dxfId="53" priority="10" operator="containsText" text="FAIL">
      <formula>NOT(ISERROR(SEARCH("FAIL",F4)))</formula>
    </cfRule>
  </conditionalFormatting>
  <conditionalFormatting sqref="E5:E7">
    <cfRule type="containsText" dxfId="52" priority="5" operator="containsText" text="BLOCKING">
      <formula>NOT(ISERROR(SEARCH("BLOCKING",E5)))</formula>
    </cfRule>
    <cfRule type="containsText" dxfId="51" priority="6" operator="containsText" text="FAIL">
      <formula>NOT(ISERROR(SEARCH("FAIL",E5)))</formula>
    </cfRule>
    <cfRule type="containsText" dxfId="50" priority="7" operator="containsText" text="PASS">
      <formula>NOT(ISERROR(SEARCH("PASS",E5)))</formula>
    </cfRule>
  </conditionalFormatting>
  <conditionalFormatting sqref="E2:E4">
    <cfRule type="containsText" dxfId="49" priority="2" operator="containsText" text="BLOCKING">
      <formula>NOT(ISERROR(SEARCH("BLOCKING",E2)))</formula>
    </cfRule>
    <cfRule type="containsText" dxfId="48" priority="3" operator="containsText" text="FAIL">
      <formula>NOT(ISERROR(SEARCH("FAIL",E2)))</formula>
    </cfRule>
    <cfRule type="containsText" dxfId="47"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57.6" x14ac:dyDescent="0.3">
      <c r="A2" s="21">
        <v>1</v>
      </c>
      <c r="B2" s="23" t="s">
        <v>10</v>
      </c>
      <c r="C2" s="16" t="s">
        <v>82</v>
      </c>
      <c r="D2" s="16" t="s">
        <v>27</v>
      </c>
      <c r="E2" s="11" t="s">
        <v>7</v>
      </c>
      <c r="G2" s="48">
        <v>44047</v>
      </c>
      <c r="H2" t="s">
        <v>272</v>
      </c>
    </row>
    <row r="3" spans="1:8" ht="72" x14ac:dyDescent="0.3">
      <c r="A3" s="21">
        <f t="shared" ref="A3:A4" si="0">A2+1</f>
        <v>2</v>
      </c>
      <c r="B3" s="23" t="s">
        <v>11</v>
      </c>
      <c r="C3" s="16" t="s">
        <v>28</v>
      </c>
      <c r="D3" s="16" t="s">
        <v>83</v>
      </c>
      <c r="E3" s="11" t="s">
        <v>7</v>
      </c>
      <c r="G3" s="48">
        <v>44047</v>
      </c>
      <c r="H3" t="s">
        <v>272</v>
      </c>
    </row>
    <row r="4" spans="1:8" ht="28.8" x14ac:dyDescent="0.3">
      <c r="A4" s="21">
        <f t="shared" si="0"/>
        <v>3</v>
      </c>
      <c r="B4" s="23" t="s">
        <v>12</v>
      </c>
      <c r="C4" s="16" t="s">
        <v>13</v>
      </c>
      <c r="D4" s="16" t="s">
        <v>180</v>
      </c>
      <c r="E4" s="11" t="s">
        <v>7</v>
      </c>
      <c r="F4" s="3" t="s">
        <v>264</v>
      </c>
      <c r="G4" s="48">
        <v>44047</v>
      </c>
      <c r="H4" t="s">
        <v>272</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6" priority="5" operator="containsText" text="BLOCKING">
      <formula>NOT(ISERROR(SEARCH("BLOCKING",E1)))</formula>
    </cfRule>
    <cfRule type="containsText" dxfId="45" priority="6" operator="containsText" text="FAIL">
      <formula>NOT(ISERROR(SEARCH("FAIL",E1)))</formula>
    </cfRule>
    <cfRule type="containsText" dxfId="44" priority="8" operator="containsText" text="PASS">
      <formula>NOT(ISERROR(SEARCH("PASS",E1)))</formula>
    </cfRule>
  </conditionalFormatting>
  <conditionalFormatting sqref="F4">
    <cfRule type="containsText" dxfId="43" priority="7" operator="containsText" text="FAIL">
      <formula>NOT(ISERROR(SEARCH("FAIL",F4)))</formula>
    </cfRule>
  </conditionalFormatting>
  <conditionalFormatting sqref="E2:E4">
    <cfRule type="containsText" dxfId="42" priority="2" operator="containsText" text="BLOCKING">
      <formula>NOT(ISERROR(SEARCH("BLOCKING",E2)))</formula>
    </cfRule>
    <cfRule type="containsText" dxfId="41" priority="3" operator="containsText" text="FAIL">
      <formula>NOT(ISERROR(SEARCH("FAIL",E2)))</formula>
    </cfRule>
    <cfRule type="containsText" dxfId="40"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abSelected="1" topLeftCell="C11" zoomScale="90" zoomScaleNormal="90" workbookViewId="0">
      <selection activeCell="G12" sqref="G1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8" bestFit="1" customWidth="1"/>
  </cols>
  <sheetData>
    <row r="1" spans="1:8" s="2" customFormat="1" x14ac:dyDescent="0.3">
      <c r="A1" s="20" t="s">
        <v>0</v>
      </c>
      <c r="B1" s="20" t="s">
        <v>1</v>
      </c>
      <c r="C1" s="1" t="s">
        <v>2</v>
      </c>
      <c r="D1" s="1" t="s">
        <v>3</v>
      </c>
      <c r="E1" s="14" t="s">
        <v>4</v>
      </c>
      <c r="F1" s="1" t="s">
        <v>5</v>
      </c>
      <c r="G1" s="1" t="s">
        <v>271</v>
      </c>
      <c r="H1" s="1" t="s">
        <v>270</v>
      </c>
    </row>
    <row r="2" spans="1:8" ht="57.6" x14ac:dyDescent="0.3">
      <c r="A2" s="21">
        <v>1</v>
      </c>
      <c r="B2" s="23" t="s">
        <v>15</v>
      </c>
      <c r="C2" s="16" t="s">
        <v>89</v>
      </c>
      <c r="D2" s="16" t="s">
        <v>85</v>
      </c>
      <c r="E2" s="11" t="s">
        <v>7</v>
      </c>
      <c r="F2" t="s">
        <v>252</v>
      </c>
      <c r="G2" s="48">
        <v>44047</v>
      </c>
      <c r="H2" t="s">
        <v>272</v>
      </c>
    </row>
    <row r="3" spans="1:8" ht="129.6" x14ac:dyDescent="0.3">
      <c r="A3" s="21">
        <f t="shared" ref="A3:A24" si="0">A2+1</f>
        <v>2</v>
      </c>
      <c r="B3" s="23" t="s">
        <v>16</v>
      </c>
      <c r="C3" s="16" t="s">
        <v>90</v>
      </c>
      <c r="D3" s="16" t="s">
        <v>84</v>
      </c>
      <c r="E3" s="11" t="s">
        <v>7</v>
      </c>
      <c r="F3" s="46"/>
      <c r="G3" s="48">
        <v>44047</v>
      </c>
      <c r="H3" t="s">
        <v>272</v>
      </c>
    </row>
    <row r="4" spans="1:8" ht="28.8" x14ac:dyDescent="0.3">
      <c r="A4" s="21">
        <f t="shared" si="0"/>
        <v>3</v>
      </c>
      <c r="B4" s="23" t="s">
        <v>17</v>
      </c>
      <c r="C4" s="16" t="s">
        <v>14</v>
      </c>
      <c r="D4" s="16" t="s">
        <v>103</v>
      </c>
      <c r="E4" s="11" t="s">
        <v>7</v>
      </c>
      <c r="F4" s="3" t="s">
        <v>253</v>
      </c>
      <c r="G4" s="48">
        <v>44047</v>
      </c>
      <c r="H4" t="s">
        <v>272</v>
      </c>
    </row>
    <row r="5" spans="1:8" ht="43.2" x14ac:dyDescent="0.3">
      <c r="A5" s="21">
        <f t="shared" si="0"/>
        <v>4</v>
      </c>
      <c r="B5" s="23" t="s">
        <v>102</v>
      </c>
      <c r="C5" s="16" t="s">
        <v>104</v>
      </c>
      <c r="D5" s="16" t="s">
        <v>105</v>
      </c>
      <c r="E5" s="11" t="s">
        <v>7</v>
      </c>
      <c r="G5" s="48">
        <v>44047</v>
      </c>
      <c r="H5" t="s">
        <v>272</v>
      </c>
    </row>
    <row r="6" spans="1:8" ht="28.8" x14ac:dyDescent="0.3">
      <c r="A6" s="21">
        <f t="shared" si="0"/>
        <v>5</v>
      </c>
      <c r="B6" s="23" t="s">
        <v>86</v>
      </c>
      <c r="C6" s="16" t="s">
        <v>14</v>
      </c>
      <c r="D6" s="16" t="s">
        <v>88</v>
      </c>
      <c r="E6" s="11" t="s">
        <v>7</v>
      </c>
      <c r="G6" s="48">
        <v>44047</v>
      </c>
      <c r="H6" t="s">
        <v>272</v>
      </c>
    </row>
    <row r="7" spans="1:8" ht="100.8" x14ac:dyDescent="0.3">
      <c r="A7" s="21">
        <f t="shared" si="0"/>
        <v>6</v>
      </c>
      <c r="B7" s="23" t="s">
        <v>26</v>
      </c>
      <c r="C7" s="16" t="s">
        <v>106</v>
      </c>
      <c r="D7" s="16" t="s">
        <v>114</v>
      </c>
      <c r="E7" s="11" t="s">
        <v>7</v>
      </c>
      <c r="G7" s="48">
        <v>44047</v>
      </c>
      <c r="H7" t="s">
        <v>272</v>
      </c>
    </row>
    <row r="8" spans="1:8" ht="115.2" x14ac:dyDescent="0.3">
      <c r="A8" s="21">
        <f t="shared" si="0"/>
        <v>7</v>
      </c>
      <c r="B8" s="24" t="s">
        <v>92</v>
      </c>
      <c r="C8" s="16" t="s">
        <v>91</v>
      </c>
      <c r="D8" s="16" t="s">
        <v>87</v>
      </c>
      <c r="E8" s="11" t="s">
        <v>7</v>
      </c>
      <c r="G8" s="48">
        <v>44047</v>
      </c>
      <c r="H8" t="s">
        <v>272</v>
      </c>
    </row>
    <row r="9" spans="1:8" ht="115.2" x14ac:dyDescent="0.3">
      <c r="A9" s="21">
        <f t="shared" si="0"/>
        <v>8</v>
      </c>
      <c r="B9" s="24" t="s">
        <v>221</v>
      </c>
      <c r="C9" s="16" t="s">
        <v>222</v>
      </c>
      <c r="D9" s="16" t="s">
        <v>87</v>
      </c>
      <c r="F9" s="3" t="s">
        <v>254</v>
      </c>
    </row>
    <row r="10" spans="1:8" ht="158.4" x14ac:dyDescent="0.3">
      <c r="A10" s="21">
        <f t="shared" si="0"/>
        <v>9</v>
      </c>
      <c r="B10" s="24" t="s">
        <v>93</v>
      </c>
      <c r="C10" s="16" t="s">
        <v>95</v>
      </c>
      <c r="D10" s="16" t="s">
        <v>142</v>
      </c>
      <c r="E10" s="11" t="s">
        <v>7</v>
      </c>
      <c r="G10" s="48">
        <v>44047</v>
      </c>
      <c r="H10" t="s">
        <v>272</v>
      </c>
    </row>
    <row r="11" spans="1:8" ht="100.8" x14ac:dyDescent="0.3">
      <c r="A11" s="21">
        <f t="shared" si="0"/>
        <v>10</v>
      </c>
      <c r="B11" s="24" t="s">
        <v>94</v>
      </c>
      <c r="C11" s="16" t="s">
        <v>143</v>
      </c>
      <c r="D11" s="16" t="s">
        <v>144</v>
      </c>
      <c r="E11" s="11" t="s">
        <v>7</v>
      </c>
      <c r="F11" s="3" t="s">
        <v>254</v>
      </c>
      <c r="G11" s="49">
        <v>44075</v>
      </c>
      <c r="H11" s="50" t="s">
        <v>272</v>
      </c>
    </row>
    <row r="12" spans="1:8" ht="28.8" x14ac:dyDescent="0.3">
      <c r="A12" s="21">
        <f t="shared" si="0"/>
        <v>11</v>
      </c>
      <c r="B12" s="24" t="s">
        <v>200</v>
      </c>
      <c r="C12" s="16" t="s">
        <v>201</v>
      </c>
      <c r="D12" s="16" t="s">
        <v>202</v>
      </c>
      <c r="E12" s="11" t="s">
        <v>7</v>
      </c>
      <c r="F12" s="3" t="s">
        <v>254</v>
      </c>
      <c r="G12" s="51">
        <v>44075</v>
      </c>
      <c r="H12" s="8" t="s">
        <v>272</v>
      </c>
    </row>
    <row r="13" spans="1:8" ht="129.6" x14ac:dyDescent="0.3">
      <c r="A13" s="21">
        <f t="shared" si="0"/>
        <v>12</v>
      </c>
      <c r="B13" s="24" t="s">
        <v>97</v>
      </c>
      <c r="C13" s="16" t="s">
        <v>98</v>
      </c>
      <c r="D13" s="16" t="s">
        <v>107</v>
      </c>
      <c r="E13" s="11" t="s">
        <v>7</v>
      </c>
      <c r="G13" s="49">
        <v>44076</v>
      </c>
      <c r="H13" s="6" t="s">
        <v>272</v>
      </c>
    </row>
    <row r="14" spans="1:8" ht="100.8" x14ac:dyDescent="0.3">
      <c r="A14" s="21">
        <f t="shared" si="0"/>
        <v>13</v>
      </c>
      <c r="B14" s="24" t="s">
        <v>29</v>
      </c>
      <c r="C14" s="16" t="s">
        <v>96</v>
      </c>
      <c r="D14" s="16" t="s">
        <v>108</v>
      </c>
      <c r="E14" s="11" t="s">
        <v>7</v>
      </c>
      <c r="G14" s="48">
        <v>44047</v>
      </c>
      <c r="H14" t="s">
        <v>272</v>
      </c>
    </row>
    <row r="15" spans="1:8" ht="72" x14ac:dyDescent="0.3">
      <c r="A15" s="21">
        <f t="shared" si="0"/>
        <v>14</v>
      </c>
      <c r="B15" s="23" t="s">
        <v>109</v>
      </c>
      <c r="C15" s="16" t="s">
        <v>110</v>
      </c>
      <c r="D15" s="16" t="s">
        <v>111</v>
      </c>
      <c r="E15" s="11" t="s">
        <v>7</v>
      </c>
      <c r="G15" s="48">
        <v>44047</v>
      </c>
      <c r="H15" t="s">
        <v>272</v>
      </c>
    </row>
    <row r="16" spans="1:8" ht="28.8" x14ac:dyDescent="0.3">
      <c r="A16" s="21">
        <f t="shared" si="0"/>
        <v>15</v>
      </c>
      <c r="B16" s="23" t="s">
        <v>112</v>
      </c>
      <c r="C16" s="16" t="s">
        <v>116</v>
      </c>
      <c r="D16" s="16" t="s">
        <v>113</v>
      </c>
      <c r="E16" s="11" t="s">
        <v>7</v>
      </c>
      <c r="G16" s="48">
        <v>44047</v>
      </c>
      <c r="H16" t="s">
        <v>272</v>
      </c>
    </row>
    <row r="17" spans="1:8" ht="28.8" x14ac:dyDescent="0.3">
      <c r="A17" s="21">
        <f t="shared" si="0"/>
        <v>16</v>
      </c>
      <c r="B17" s="23" t="s">
        <v>115</v>
      </c>
      <c r="C17" s="16" t="s">
        <v>117</v>
      </c>
      <c r="D17" s="16" t="s">
        <v>118</v>
      </c>
      <c r="G17" s="6"/>
      <c r="H17" s="6"/>
    </row>
    <row r="18" spans="1:8" ht="57.6" x14ac:dyDescent="0.3">
      <c r="A18" s="21">
        <f t="shared" si="0"/>
        <v>17</v>
      </c>
      <c r="B18" s="24" t="s">
        <v>223</v>
      </c>
      <c r="C18" s="11"/>
      <c r="D18" s="11" t="s">
        <v>285</v>
      </c>
      <c r="F18" t="s">
        <v>255</v>
      </c>
      <c r="G18" s="6"/>
      <c r="H18" s="6"/>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9" priority="5" operator="containsText" text="BLOCKING">
      <formula>NOT(ISERROR(SEARCH("BLOCKING",E1)))</formula>
    </cfRule>
    <cfRule type="containsText" dxfId="38" priority="6" operator="containsText" text="FAIL">
      <formula>NOT(ISERROR(SEARCH("FAIL",E1)))</formula>
    </cfRule>
    <cfRule type="containsText" dxfId="37" priority="8" operator="containsText" text="PASS">
      <formula>NOT(ISERROR(SEARCH("PASS",E1)))</formula>
    </cfRule>
  </conditionalFormatting>
  <conditionalFormatting sqref="F7">
    <cfRule type="containsText" dxfId="36" priority="7" operator="containsText" text="FAIL">
      <formula>NOT(ISERROR(SEARCH("FAIL",F7)))</formula>
    </cfRule>
  </conditionalFormatting>
  <conditionalFormatting sqref="E2:E14">
    <cfRule type="containsText" dxfId="35" priority="2" operator="containsText" text="BLOCKING">
      <formula>NOT(ISERROR(SEARCH("BLOCKING",E2)))</formula>
    </cfRule>
    <cfRule type="containsText" dxfId="34" priority="3" operator="containsText" text="FAIL">
      <formula>NOT(ISERROR(SEARCH("FAIL",E2)))</formula>
    </cfRule>
    <cfRule type="containsText" dxfId="33"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workbookViewId="0">
      <selection activeCell="B6" sqref="B6"/>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271</v>
      </c>
      <c r="H1" s="1" t="s">
        <v>270</v>
      </c>
    </row>
    <row r="2" spans="1:8" s="35" customFormat="1" ht="72" x14ac:dyDescent="0.3">
      <c r="A2" s="33">
        <v>1</v>
      </c>
      <c r="B2" s="38" t="s">
        <v>239</v>
      </c>
      <c r="C2" s="34" t="s">
        <v>241</v>
      </c>
      <c r="D2" s="36" t="s">
        <v>240</v>
      </c>
      <c r="E2" s="34" t="s">
        <v>7</v>
      </c>
      <c r="F2" s="37" t="s">
        <v>250</v>
      </c>
      <c r="G2" s="48">
        <v>44047</v>
      </c>
      <c r="H2" t="s">
        <v>272</v>
      </c>
    </row>
    <row r="3" spans="1:8" s="35" customFormat="1" ht="28.8" x14ac:dyDescent="0.3">
      <c r="A3" s="33">
        <v>2</v>
      </c>
      <c r="B3" s="38" t="s">
        <v>284</v>
      </c>
      <c r="C3" s="36" t="s">
        <v>242</v>
      </c>
      <c r="D3" s="34" t="s">
        <v>243</v>
      </c>
      <c r="E3" s="34"/>
      <c r="F3" s="34"/>
      <c r="G3"/>
      <c r="H3"/>
    </row>
    <row r="4" spans="1:8" s="35" customFormat="1" ht="28.8" x14ac:dyDescent="0.3">
      <c r="A4" s="33">
        <v>3</v>
      </c>
      <c r="B4" s="38" t="s">
        <v>283</v>
      </c>
      <c r="C4" s="36" t="s">
        <v>248</v>
      </c>
      <c r="D4" s="37" t="s">
        <v>249</v>
      </c>
      <c r="E4" s="34" t="s">
        <v>7</v>
      </c>
      <c r="F4" s="37" t="s">
        <v>282</v>
      </c>
      <c r="G4" s="48">
        <v>44047</v>
      </c>
      <c r="H4" t="s">
        <v>272</v>
      </c>
    </row>
    <row r="5" spans="1:8" s="35" customFormat="1" ht="28.8" x14ac:dyDescent="0.3">
      <c r="A5" s="33">
        <v>4</v>
      </c>
      <c r="B5" s="38" t="s">
        <v>279</v>
      </c>
      <c r="C5" s="36" t="s">
        <v>280</v>
      </c>
      <c r="D5" s="37" t="s">
        <v>281</v>
      </c>
      <c r="E5" s="34"/>
      <c r="F5" s="34"/>
      <c r="G5"/>
      <c r="H5"/>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2" priority="5" operator="containsText" text="BLOCKING">
      <formula>NOT(ISERROR(SEARCH("BLOCKING",E1)))</formula>
    </cfRule>
    <cfRule type="containsText" dxfId="31" priority="6" operator="containsText" text="FAIL">
      <formula>NOT(ISERROR(SEARCH("FAIL",E1)))</formula>
    </cfRule>
    <cfRule type="containsText" dxfId="30" priority="7" operator="containsText" text="PASS">
      <formula>NOT(ISERROR(SEARCH("PASS",E1)))</formula>
    </cfRule>
  </conditionalFormatting>
  <conditionalFormatting sqref="E2:E40">
    <cfRule type="containsText" dxfId="29" priority="2" operator="containsText" text="BLOCKING">
      <formula>NOT(ISERROR(SEARCH("BLOCKING",E2)))</formula>
    </cfRule>
    <cfRule type="containsText" dxfId="28" priority="3" operator="containsText" text="FAIL">
      <formula>NOT(ISERROR(SEARCH("FAIL",E2)))</formula>
    </cfRule>
    <cfRule type="containsText" dxfId="27"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13" zoomScale="85" zoomScaleNormal="85" workbookViewId="0">
      <selection activeCell="C15" sqref="C1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271</v>
      </c>
      <c r="H1" s="1" t="s">
        <v>270</v>
      </c>
    </row>
    <row r="2" spans="1:8" ht="144" x14ac:dyDescent="0.3">
      <c r="A2" s="21">
        <v>0</v>
      </c>
      <c r="B2" s="23"/>
      <c r="C2" s="16" t="s">
        <v>100</v>
      </c>
      <c r="D2" s="16"/>
      <c r="G2" s="48"/>
    </row>
    <row r="3" spans="1:8" ht="115.2" x14ac:dyDescent="0.3">
      <c r="A3" s="21">
        <f>A2+1</f>
        <v>1</v>
      </c>
      <c r="B3" s="23" t="s">
        <v>99</v>
      </c>
      <c r="C3" s="17" t="s">
        <v>31</v>
      </c>
      <c r="D3" s="16" t="s">
        <v>101</v>
      </c>
      <c r="E3" s="12" t="s">
        <v>7</v>
      </c>
      <c r="G3" s="48">
        <v>44047</v>
      </c>
      <c r="H3" t="s">
        <v>272</v>
      </c>
    </row>
    <row r="4" spans="1:8" ht="72" x14ac:dyDescent="0.3">
      <c r="A4" s="21">
        <f>A3+1</f>
        <v>2</v>
      </c>
      <c r="B4" s="23" t="s">
        <v>119</v>
      </c>
      <c r="C4" s="16" t="s">
        <v>120</v>
      </c>
      <c r="D4" s="16" t="s">
        <v>121</v>
      </c>
      <c r="E4" s="11" t="s">
        <v>7</v>
      </c>
      <c r="G4" s="48">
        <v>44047</v>
      </c>
      <c r="H4" t="s">
        <v>272</v>
      </c>
    </row>
    <row r="5" spans="1:8" ht="57.6" x14ac:dyDescent="0.3">
      <c r="A5" s="21">
        <f t="shared" ref="A5:A34" si="0">A4+1</f>
        <v>3</v>
      </c>
      <c r="B5" s="23" t="s">
        <v>122</v>
      </c>
      <c r="C5" s="16" t="s">
        <v>123</v>
      </c>
      <c r="D5" s="16" t="s">
        <v>124</v>
      </c>
      <c r="E5" s="11" t="s">
        <v>7</v>
      </c>
      <c r="G5" s="48">
        <v>44047</v>
      </c>
      <c r="H5" t="s">
        <v>272</v>
      </c>
    </row>
    <row r="6" spans="1:8" ht="158.4" x14ac:dyDescent="0.3">
      <c r="A6" s="21">
        <f t="shared" si="0"/>
        <v>4</v>
      </c>
      <c r="B6" s="23" t="s">
        <v>125</v>
      </c>
      <c r="C6" s="16" t="s">
        <v>126</v>
      </c>
      <c r="D6" s="16" t="s">
        <v>129</v>
      </c>
      <c r="E6" s="11" t="s">
        <v>7</v>
      </c>
      <c r="G6" s="48">
        <v>44047</v>
      </c>
      <c r="H6" t="s">
        <v>272</v>
      </c>
    </row>
    <row r="7" spans="1:8" ht="86.4" x14ac:dyDescent="0.3">
      <c r="A7" s="21">
        <f t="shared" si="0"/>
        <v>5</v>
      </c>
      <c r="B7" s="24" t="s">
        <v>127</v>
      </c>
      <c r="C7" s="16" t="s">
        <v>128</v>
      </c>
      <c r="D7" s="16" t="s">
        <v>130</v>
      </c>
      <c r="E7" s="11" t="s">
        <v>7</v>
      </c>
      <c r="F7" s="3"/>
      <c r="G7" s="48">
        <v>44047</v>
      </c>
      <c r="H7" t="s">
        <v>272</v>
      </c>
    </row>
    <row r="8" spans="1:8" ht="72" x14ac:dyDescent="0.3">
      <c r="A8" s="21">
        <f t="shared" si="0"/>
        <v>6</v>
      </c>
      <c r="B8" s="24" t="s">
        <v>138</v>
      </c>
      <c r="C8" s="16" t="s">
        <v>139</v>
      </c>
      <c r="D8" s="16" t="s">
        <v>140</v>
      </c>
      <c r="E8" s="11" t="s">
        <v>7</v>
      </c>
      <c r="G8" s="48">
        <v>44047</v>
      </c>
      <c r="H8" t="s">
        <v>272</v>
      </c>
    </row>
    <row r="9" spans="1:8" ht="158.4" x14ac:dyDescent="0.3">
      <c r="A9" s="21">
        <f t="shared" si="0"/>
        <v>7</v>
      </c>
      <c r="B9" s="23" t="s">
        <v>131</v>
      </c>
      <c r="C9" s="16" t="s">
        <v>141</v>
      </c>
      <c r="D9" s="16" t="s">
        <v>142</v>
      </c>
      <c r="E9" s="11" t="s">
        <v>7</v>
      </c>
      <c r="F9" t="s">
        <v>256</v>
      </c>
      <c r="G9" s="48">
        <v>44047</v>
      </c>
      <c r="H9" t="s">
        <v>272</v>
      </c>
    </row>
    <row r="10" spans="1:8" ht="259.2" x14ac:dyDescent="0.3">
      <c r="A10" s="21">
        <f t="shared" si="0"/>
        <v>8</v>
      </c>
      <c r="B10" s="23" t="s">
        <v>132</v>
      </c>
      <c r="C10" s="16" t="s">
        <v>143</v>
      </c>
      <c r="D10" s="16" t="s">
        <v>144</v>
      </c>
      <c r="E10" s="11" t="s">
        <v>7</v>
      </c>
      <c r="F10" s="3" t="s">
        <v>259</v>
      </c>
      <c r="G10" s="48">
        <v>44047</v>
      </c>
      <c r="H10" t="s">
        <v>272</v>
      </c>
    </row>
    <row r="11" spans="1:8" ht="129.6" x14ac:dyDescent="0.3">
      <c r="A11" s="21">
        <f t="shared" si="0"/>
        <v>9</v>
      </c>
      <c r="B11" s="23" t="s">
        <v>133</v>
      </c>
      <c r="C11" s="16" t="s">
        <v>153</v>
      </c>
      <c r="D11" s="16" t="s">
        <v>154</v>
      </c>
      <c r="E11" s="11" t="s">
        <v>7</v>
      </c>
      <c r="G11" s="48">
        <v>44047</v>
      </c>
      <c r="H11" t="s">
        <v>272</v>
      </c>
    </row>
    <row r="12" spans="1:8" ht="28.8" x14ac:dyDescent="0.3">
      <c r="A12" s="21">
        <f t="shared" si="0"/>
        <v>10</v>
      </c>
      <c r="B12" s="23" t="s">
        <v>134</v>
      </c>
      <c r="C12" s="16" t="s">
        <v>155</v>
      </c>
      <c r="D12" s="16" t="s">
        <v>156</v>
      </c>
      <c r="F12" t="s">
        <v>257</v>
      </c>
      <c r="G12" s="7"/>
      <c r="H12" s="7"/>
    </row>
    <row r="13" spans="1:8" s="6" customFormat="1" ht="57.6" x14ac:dyDescent="0.3">
      <c r="A13" s="21">
        <f t="shared" si="0"/>
        <v>11</v>
      </c>
      <c r="B13" s="23" t="s">
        <v>135</v>
      </c>
      <c r="C13" s="16" t="s">
        <v>157</v>
      </c>
      <c r="D13" s="17" t="s">
        <v>160</v>
      </c>
      <c r="E13" s="12"/>
      <c r="F13" t="s">
        <v>257</v>
      </c>
    </row>
    <row r="14" spans="1:8" s="6" customFormat="1" ht="86.4" x14ac:dyDescent="0.3">
      <c r="A14" s="21">
        <f t="shared" si="0"/>
        <v>12</v>
      </c>
      <c r="B14" s="23" t="s">
        <v>136</v>
      </c>
      <c r="C14" s="16" t="s">
        <v>158</v>
      </c>
      <c r="D14" s="17" t="s">
        <v>162</v>
      </c>
      <c r="E14" s="12" t="s">
        <v>7</v>
      </c>
      <c r="F14" s="7"/>
      <c r="G14" s="48">
        <v>44047</v>
      </c>
      <c r="H14" t="s">
        <v>272</v>
      </c>
    </row>
    <row r="15" spans="1:8" s="6" customFormat="1" ht="100.8" x14ac:dyDescent="0.3">
      <c r="A15" s="21">
        <f t="shared" si="0"/>
        <v>13</v>
      </c>
      <c r="B15" s="23" t="s">
        <v>137</v>
      </c>
      <c r="C15" s="16" t="s">
        <v>159</v>
      </c>
      <c r="D15" s="17" t="s">
        <v>161</v>
      </c>
      <c r="E15" s="12" t="s">
        <v>7</v>
      </c>
      <c r="G15" s="48">
        <v>44047</v>
      </c>
      <c r="H15" t="s">
        <v>272</v>
      </c>
    </row>
    <row r="16" spans="1:8" s="6" customFormat="1" ht="144" x14ac:dyDescent="0.3">
      <c r="A16" s="21">
        <f t="shared" si="0"/>
        <v>14</v>
      </c>
      <c r="B16" s="23" t="s">
        <v>145</v>
      </c>
      <c r="C16" s="17" t="s">
        <v>147</v>
      </c>
      <c r="D16" s="16" t="s">
        <v>148</v>
      </c>
      <c r="E16" s="12" t="s">
        <v>7</v>
      </c>
      <c r="F16" s="47" t="s">
        <v>258</v>
      </c>
      <c r="G16" s="48">
        <v>44047</v>
      </c>
      <c r="H16" t="s">
        <v>272</v>
      </c>
    </row>
    <row r="17" spans="1:8" s="6" customFormat="1" ht="144" x14ac:dyDescent="0.3">
      <c r="A17" s="21">
        <f t="shared" si="0"/>
        <v>15</v>
      </c>
      <c r="B17" s="23" t="s">
        <v>146</v>
      </c>
      <c r="C17" s="17" t="s">
        <v>149</v>
      </c>
      <c r="D17" s="16" t="s">
        <v>150</v>
      </c>
      <c r="E17" s="12" t="s">
        <v>7</v>
      </c>
      <c r="F17" s="47" t="s">
        <v>258</v>
      </c>
      <c r="G17" s="48">
        <v>44047</v>
      </c>
      <c r="H17" t="s">
        <v>272</v>
      </c>
    </row>
    <row r="18" spans="1:8" s="6" customFormat="1" ht="86.4" x14ac:dyDescent="0.3">
      <c r="A18" s="21">
        <f t="shared" si="0"/>
        <v>16</v>
      </c>
      <c r="B18" s="23" t="s">
        <v>151</v>
      </c>
      <c r="C18" s="17" t="s">
        <v>164</v>
      </c>
      <c r="D18" s="17" t="s">
        <v>165</v>
      </c>
      <c r="E18" s="12" t="s">
        <v>7</v>
      </c>
      <c r="G18" s="48">
        <v>44047</v>
      </c>
      <c r="H18" t="s">
        <v>272</v>
      </c>
    </row>
    <row r="19" spans="1:8" s="6" customFormat="1" ht="72" x14ac:dyDescent="0.3">
      <c r="A19" s="21">
        <f t="shared" si="0"/>
        <v>17</v>
      </c>
      <c r="B19" s="23" t="s">
        <v>152</v>
      </c>
      <c r="C19" s="17" t="s">
        <v>164</v>
      </c>
      <c r="D19" s="17" t="s">
        <v>166</v>
      </c>
      <c r="E19" s="12" t="s">
        <v>7</v>
      </c>
      <c r="G19" s="48">
        <v>44047</v>
      </c>
      <c r="H19" t="s">
        <v>272</v>
      </c>
    </row>
    <row r="20" spans="1:8" s="6" customFormat="1" ht="100.8" x14ac:dyDescent="0.3">
      <c r="A20" s="21">
        <f t="shared" si="0"/>
        <v>18</v>
      </c>
      <c r="B20" s="25" t="s">
        <v>167</v>
      </c>
      <c r="C20" s="17" t="s">
        <v>169</v>
      </c>
      <c r="D20" s="17" t="s">
        <v>168</v>
      </c>
      <c r="E20" s="12" t="s">
        <v>7</v>
      </c>
      <c r="G20" s="48">
        <v>44047</v>
      </c>
      <c r="H20" t="s">
        <v>272</v>
      </c>
    </row>
    <row r="21" spans="1:8" s="6" customFormat="1" x14ac:dyDescent="0.3">
      <c r="A21" s="21">
        <f t="shared" si="0"/>
        <v>19</v>
      </c>
      <c r="B21" s="23" t="s">
        <v>170</v>
      </c>
      <c r="C21" s="17" t="s">
        <v>173</v>
      </c>
      <c r="D21" s="17" t="s">
        <v>172</v>
      </c>
      <c r="E21" s="12"/>
      <c r="G21" s="8"/>
      <c r="H21" s="8"/>
    </row>
    <row r="22" spans="1:8" s="6" customFormat="1" x14ac:dyDescent="0.3">
      <c r="A22" s="28">
        <f t="shared" si="0"/>
        <v>20</v>
      </c>
      <c r="B22" s="25" t="s">
        <v>30</v>
      </c>
      <c r="C22" s="29" t="s">
        <v>172</v>
      </c>
      <c r="D22" s="17"/>
      <c r="E22" s="12"/>
    </row>
    <row r="23" spans="1:8" s="8" customFormat="1" x14ac:dyDescent="0.3">
      <c r="A23" s="21">
        <f t="shared" si="0"/>
        <v>21</v>
      </c>
      <c r="B23" s="25" t="s">
        <v>174</v>
      </c>
      <c r="C23" s="29" t="s">
        <v>172</v>
      </c>
      <c r="D23" s="17"/>
      <c r="E23" s="13"/>
      <c r="G23" s="6"/>
      <c r="H23" s="6"/>
    </row>
    <row r="24" spans="1:8" s="6" customFormat="1" x14ac:dyDescent="0.3">
      <c r="A24" s="21">
        <f t="shared" si="0"/>
        <v>22</v>
      </c>
      <c r="B24" s="23" t="s">
        <v>179</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6" priority="5" operator="containsText" text="BLOCKING">
      <formula>NOT(ISERROR(SEARCH("BLOCKING",E1)))</formula>
    </cfRule>
    <cfRule type="containsText" dxfId="25" priority="6" operator="containsText" text="FAIL">
      <formula>NOT(ISERROR(SEARCH("FAIL",E1)))</formula>
    </cfRule>
    <cfRule type="containsText" dxfId="24" priority="8" operator="containsText" text="PASS">
      <formula>NOT(ISERROR(SEARCH("PASS",E1)))</formula>
    </cfRule>
  </conditionalFormatting>
  <conditionalFormatting sqref="F5">
    <cfRule type="containsText" dxfId="23" priority="7" operator="containsText" text="FAIL">
      <formula>NOT(ISERROR(SEARCH("FAIL",F5)))</formula>
    </cfRule>
  </conditionalFormatting>
  <conditionalFormatting sqref="E3">
    <cfRule type="containsText" dxfId="22" priority="2" operator="containsText" text="BLOCKING">
      <formula>NOT(ISERROR(SEARCH("BLOCKING",E3)))</formula>
    </cfRule>
    <cfRule type="containsText" dxfId="21" priority="3" operator="containsText" text="FAIL">
      <formula>NOT(ISERROR(SEARCH("FAIL",E3)))</formula>
    </cfRule>
    <cfRule type="containsText" dxfId="20"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2020-09-03T07:07:37Z</dcterms:modified>
</cp:coreProperties>
</file>