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bookViews>
  <sheets>
    <sheet name="V.0.01" sheetId="3" r:id="rId1"/>
    <sheet name="rtc configuration" sheetId="12" r:id="rId2"/>
    <sheet name="wifi configuration" sheetId="6" r:id="rId3"/>
    <sheet name="mqtt communication" sheetId="7" r:id="rId4"/>
    <sheet name="modbus communication" sheetId="8" r:id="rId5"/>
    <sheet name="CBOR encoding" sheetId="10" r:id="rId6"/>
    <sheet name="default config" sheetId="9" r:id="rId7"/>
    <sheet name="gsm configuration" sheetId="11" r:id="rId8"/>
    <sheet name="Instruction_Legenda" sheetId="5" r:id="rId9"/>
    <sheet name="Support" sheetId="4" r:id="rId10"/>
  </sheets>
  <definedNames>
    <definedName name="_xlnm._FilterDatabase" localSheetId="0" hidden="1">'V.0.01'!$A$1:$F$357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11" i="6"/>
  <c r="A6" i="6"/>
  <c r="A3" i="6"/>
  <c r="A4" i="6" s="1"/>
  <c r="A3" i="12"/>
  <c r="A4" i="12" s="1"/>
  <c r="A7" i="6" l="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12" i="6" l="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8" i="6"/>
  <c r="A9" i="6" s="1"/>
  <c r="A3" i="3"/>
  <c r="A5" i="3" s="1"/>
  <c r="A6" i="3" s="1"/>
  <c r="A7" i="3" s="1"/>
  <c r="A8" i="3" s="1"/>
  <c r="A9" i="3" s="1"/>
  <c r="A10" i="3" s="1"/>
  <c r="A11" i="3" s="1"/>
  <c r="A12" i="3" s="1"/>
  <c r="A13" i="3" s="1"/>
  <c r="A14" i="3" s="1"/>
  <c r="A15" i="3" s="1"/>
  <c r="A16" i="3" s="1"/>
  <c r="A17" i="3" s="1"/>
  <c r="A18" i="3" s="1"/>
  <c r="A19" i="3" s="1"/>
  <c r="A20" i="3" s="1"/>
  <c r="A21" i="3" s="1"/>
  <c r="A22" i="3" s="1"/>
  <c r="A23" i="3" s="1"/>
</calcChain>
</file>

<file path=xl/comments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<sst xmlns="http://schemas.openxmlformats.org/spreadsheetml/2006/main" count="237" uniqueCount="172">
  <si>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</si>
  <si>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</si>
  <si>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</si>
  <si>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</si>
  <si>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</si>
  <si>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</si>
  <si>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</si>
  <si>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</si>
  <si>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</si>
  <si>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</si>
  <si>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</si>
  <si>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</si>
  <si>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</si>
  <si>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</si>
  <si>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Inspect the variable Power_On_Time and this report the UTC time
of start up</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</si>
  <si>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</si>
  <si>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</si>
  <si>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</si>
  <si>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</si>
  <si>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</si>
  <si>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</si>
  <si>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</si>
  <si>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</si>
  <si>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</si>
  <si>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</si>
  <si>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</si>
  <si>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</si>
  <si>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</si>
  <si>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</si>
  <si>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</si>
  <si>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</si>
  <si>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1. the device is able to connect to the AP
2. through the debug console of the device, check that
    a. the IP address is 192.168.0.100
    b. the default gateway is 192.168.0.1
    c. the DNS is 8.8.8.8/8.8.4.4
3. open a browser and type "http://192.168.100.1"
    the device configuration page contains the values set in the
    previous test.</t>
  </si>
  <si>
    <t xml:space="preserve"> payload-change_credentials-req.json</t>
  </si>
  <si>
    <t xml:space="preserve"> payload-hello.json</t>
  </si>
  <si>
    <t xml:space="preserve"> payload-mobile.json</t>
  </si>
  <si>
    <t xml:space="preserve"> payload-scan_line-req.json</t>
  </si>
  <si>
    <t xml:space="preserve"> payload-send_mb_adu-req.json</t>
  </si>
  <si>
    <t xml:space="preserve"> payload-set_devs_config-req.json</t>
  </si>
  <si>
    <t xml:space="preserve"> payload-set_gw_config-req.json</t>
  </si>
  <si>
    <t xml:space="preserve"> payload-set_lines_config-req.json</t>
  </si>
  <si>
    <t xml:space="preserve"> payload-status.json</t>
  </si>
  <si>
    <t xml:space="preserve"> payload-update_ca_cerficates-req.json</t>
  </si>
  <si>
    <t xml:space="preserve"> payload-update_dev_firmware-req.json</t>
  </si>
  <si>
    <t xml:space="preserve"> payload-update_gw_firmware-req.json</t>
  </si>
  <si>
    <t xml:space="preserve"> payload-values.json</t>
  </si>
  <si>
    <t>Test the JSON payload format</t>
  </si>
  <si>
    <t>payload-send_mb_adu-req</t>
  </si>
  <si>
    <t xml:space="preserve"> </t>
  </si>
  <si>
    <t>Verify through the debug console that the credential value are changed.</t>
  </si>
  <si>
    <t>see below for each command, in some cases is required to copy and paste the payload into the validation tool https://jsonformatter.curiousconcept.com/</t>
  </si>
  <si>
    <t>1. the system respond with a JSON packet with the information required
2. copy and paste the payload into the validation tool https://jsonformatter.curiousconcept.com/ and verify it</t>
  </si>
  <si>
    <t>Not applicable to the wifi model</t>
  </si>
  <si>
    <t xml:space="preserve">1. the cpCO connected to the gateway
2. Send a request from the cloud to the target
use the example in the test directory </t>
  </si>
  <si>
    <t xml:space="preserve">This tests are possible only without JSON compression disabled.
1.the device is up and running and connected to 
the MQTT server
2. stimulate the system to generate every single
payload
see below the instruction to stimulate each payload
If a refer to cpCO this require the application "Modbus_Salve_Simulator" you will find on test folder
</t>
  </si>
  <si>
    <t>payload-read_values-req.json</t>
  </si>
  <si>
    <t>1. the cpCO connected to the gateway
2. Send a request from the cloud to the target
use the example in the test directory test-read_values-req.json</t>
  </si>
  <si>
    <r>
      <t>Subscribe to 
0000/res/53BCE4F1DFA0FE8E7CA126F91B35D3A6
topic and verify the payload content 
1. inspect the content and verify if the contents is like the example in  .\Documents\specs\payload-read_values-</t>
    </r>
    <r>
      <rPr>
        <b/>
        <sz val="11"/>
        <color theme="1"/>
        <rFont val="Calibri"/>
        <family val="2"/>
        <scheme val="minor"/>
      </rPr>
      <t>res</t>
    </r>
    <r>
      <rPr>
        <sz val="11"/>
        <color theme="1"/>
        <rFont val="Calibri"/>
        <family val="2"/>
        <scheme val="minor"/>
      </rPr>
      <t>.json + the the header
2. copy and paste the payload into the validation tool https://jsonformatter.curiousconcept.com/ and verify it</t>
    </r>
  </si>
  <si>
    <t>Subscribe to 
&lt;uid&gt;/res
topic and verify the payload content 
1. inspect the content and verify if the contents is like the example in  .\Documents\specs\payload-hello.json + the header
2. copy and paste the payload into the validation tool https://jsonformatter.curiousconcept.com/ and verify it</t>
  </si>
  <si>
    <t>1. the cpCO connected to the gateway
2. Send a request from the cloud to the target
use the example in the test directory  test-change_credentials-req.json</t>
  </si>
  <si>
    <t>1. the cpCO connected to the gateway
2. Send a request from the cloud to the target
use the example in the test directory  test-scan_line-req.json</t>
  </si>
  <si>
    <r>
      <t>Subscribe to 
0000/res/53BCE4F1DFA0FE8E7CA126F91B35D3A6
topic and verify the payload content 
1. inspect the content and verify if the contents is like the example in  .\Documents\specs\payload-scan-line-</t>
    </r>
    <r>
      <rPr>
        <b/>
        <sz val="11"/>
        <color theme="1"/>
        <rFont val="Calibri"/>
        <family val="2"/>
        <scheme val="minor"/>
      </rPr>
      <t>res</t>
    </r>
    <r>
      <rPr>
        <sz val="11"/>
        <color theme="1"/>
        <rFont val="Calibri"/>
        <family val="2"/>
        <scheme val="minor"/>
      </rPr>
      <t>.json + the the header
2. copy and paste the payload into the validation tool https://jsonformatter.curiousconcept.com/ and verify it</t>
    </r>
  </si>
  <si>
    <t>1. Send a request from the cloud to the target
use the example in the test directory test-set_devs_config-req</t>
  </si>
  <si>
    <r>
      <t>Subscribe to 
0000/res/53BCE4F1DFA0FE8E7CA126F91B35D3A6
topic and verify the payload content 
1. inspect the content and verify if the contents is like the example in  .\Documents\specs\set_devs_config-</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t>
    </r>
  </si>
  <si>
    <t>1. Send a request from the cloud to the target
use the example in the test directory test-set_lines_config-req</t>
  </si>
  <si>
    <r>
      <t>Subscribe to 
0000/res/53BCE4F1DFA0FE8E7CA126F91B35D3A6
topic and verify the payload content 
1. inspect the content and verify if the contents is like the example in  .\Documents\specs\set_lines_config-</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t>
    </r>
  </si>
  <si>
    <t>1. Verify that within the default interval time, 5 minute,
    from the reset the gateway send a json status packet like
     .\Documents\specs\payload-status.json
2. inspect the content and verify if the contents is like the example
3. copy and paste the payload into the validation tool https://jsonformatter.curiousconcept.com/ and verify it</t>
  </si>
  <si>
    <t>1. Send a request from the cloud to the target
use the example in the test directory test-update_ca_certificates-req.json</t>
  </si>
  <si>
    <r>
      <t xml:space="preserve">Subscribe to 
0000/res/53BCE4F1DFA0FE8E7CA126F91B35D3A6
topic and verify the payload content 
1. inspect the content and verify if the contents is like the example in  </t>
    </r>
    <r>
      <rPr>
        <sz val="11"/>
        <color rgb="FFFF0000"/>
        <rFont val="Calibri"/>
        <family val="2"/>
        <scheme val="minor"/>
      </rPr>
      <t>.\Documents\specs\MANCA</t>
    </r>
    <r>
      <rPr>
        <sz val="11"/>
        <color theme="1"/>
        <rFont val="Calibri"/>
        <family val="2"/>
        <scheme val="minor"/>
      </rPr>
      <t>-</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t>
    </r>
  </si>
  <si>
    <t xml:space="preserve">Prerequisite 
a timer to take track of the time
1. reset the gateway 
2. start the timer
</t>
  </si>
  <si>
    <t>Prerequisite 
1. A Timer
2. the cpCO connected to the gateway
3. the gateway already configured with the command  test-set_devs_config-req
4. navigate to the cpCO display and change one variable value</t>
  </si>
  <si>
    <r>
      <t xml:space="preserve">1. Subscribe to topic  &lt;uid&gt;/res
2. start the timer and wait </t>
    </r>
    <r>
      <rPr>
        <sz val="11"/>
        <color rgb="FFFF0000"/>
        <rFont val="Calibri"/>
        <family val="2"/>
        <scheme val="minor"/>
      </rPr>
      <t>10</t>
    </r>
    <r>
      <rPr>
        <sz val="11"/>
        <color theme="1"/>
        <rFont val="Calibri"/>
        <family val="2"/>
        <scheme val="minor"/>
      </rPr>
      <t xml:space="preserve"> minute 
3. whitin that period  the gateway will  publish a
    packet,  verify the payload content, it contain the changed
    variable the format is like 
    .\Documents\specs\payload-values.json + the header
2. copy and paste the payload into the validation tool https://jsonformatter.curiousconcept.com/ and verify it</t>
    </r>
  </si>
  <si>
    <t xml:space="preserve"> payload-write_values-coil_10req.json</t>
  </si>
  <si>
    <t xml:space="preserve"> payload-write_values_hr_16-req.json</t>
  </si>
  <si>
    <t>Prerequisite 
1. A Timer
2. the cpCO connected to the gateway
3. the gateway already configured with the command  test-set_devs_config-req
4. navigate to the cpCO display and find the page Holding Register
5. Send a request from the cloud to the target
use the example in the test directory test-write_values_hr_16-req.json</t>
  </si>
  <si>
    <t>Prerequisite 
1. A Timer
2. the cpCO connected to the gateway
3. the gateway already configured with the command  test-set_devs_config-req
4. navigate to the cpCO display and find the page Holding Register
5. Send a request from the cloud to the target
use the example in the test directory test-write_values_coil_10-req.json</t>
  </si>
  <si>
    <t>1. Subscribe to topic  &lt;uid&gt;/res
3. whitin that period  the gateway will  publish a
    packet,  verify the payload content, it contain the changed
    variable the format is like 
    .\Documents\specs\payload-write_values-res.json + the header
2. copy and paste the payload into the validation tool https://jsonformatter.curiousconcept.com/ and verify it</t>
  </si>
  <si>
    <t xml:space="preserve">Verify that the Modbus polling is performed at 
full speed </t>
  </si>
  <si>
    <t xml:space="preserve">Prerequisite 
1. A oscilloscope connected to the RS485 
    (Warning! the signal is differential)
2. the cpCO connected to the gateway
3. the gateway already configured with the command  test-set_devs_config-req
</t>
  </si>
  <si>
    <t>1. the cpCO connected to the gateway
2. Send a request from the cloud to the target
use the example in the test directory test-set_gw_config-req.json</t>
  </si>
  <si>
    <r>
      <t xml:space="preserve">
1. the system respond with .\payload-set_devs_config-</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
3. the gateway must reboot
4. the gateway send &lt;uid&gt;/hello message verifiy if inside you will find the correct information
2. the gateway now start to polling the system</t>
    </r>
  </si>
  <si>
    <t>Verifiy with the oscilloscope that the request/response are done
continously without delay between a request and a response, this assure that we use the RS485 channel at maximun speed.</t>
  </si>
  <si>
    <t>1. reset the target 
2. in a short time the target connect to the MQTT
server and send a "hello" payload</t>
  </si>
  <si>
    <t>Prerequisite
1. the previous step was performed succesfully</t>
  </si>
  <si>
    <t>verify if :
- the time is correct
- the uptime is correct</t>
  </si>
  <si>
    <t xml:space="preserve">1. Verify if the "time" field contain a valid datetime near to the time 
of the test execution, use 
https://www.epochconverter.com/
to test the value
2. check the field "uptime" and verify if contain a valid number of
seconds    </t>
  </si>
  <si>
    <t xml:space="preserve">Verify if the linearization is applied </t>
  </si>
  <si>
    <t xml:space="preserve">Verify if the hysteresis is applied </t>
  </si>
  <si>
    <t>Si usa il cpCO ono 2 file di modello con diffreneti 
isteresi  a parità di parametro</t>
  </si>
  <si>
    <t>This test will be possible only after the new cpCO OS with Modbus file transfer will be available, end on July 2019</t>
  </si>
  <si>
    <t>Prerequisite 
1 . A timer 
2. an oscilloscope 
3. a new gateway FW with version incremented
4. Send a request from the cloud to the target
use the example in the test directory test-update_gw-req.json</t>
  </si>
  <si>
    <r>
      <t xml:space="preserve">1. check with the oscilloscope that the RS485 communication
    is stopped 
2. Subscribe to topic  &lt;uid&gt;/res
3. start the timer and wait </t>
    </r>
    <r>
      <rPr>
        <sz val="11"/>
        <color rgb="FFFF0000"/>
        <rFont val="Calibri"/>
        <family val="2"/>
        <scheme val="minor"/>
      </rPr>
      <t>10</t>
    </r>
    <r>
      <rPr>
        <sz val="11"/>
        <color theme="1"/>
        <rFont val="Calibri"/>
        <family val="2"/>
        <scheme val="minor"/>
      </rPr>
      <t xml:space="preserve"> minute 
4. whitin that period  the gateway will restart itself with the new 
    FW,  the confirmation is when you receive the hello.json 
    packet,  verify the payload content if the contents is like the
    example in  .\Documents\specs\payload-hello.json + the header
   and the "fwVersion" is updated  to the new version
5. copy and paste the payload into the validation tool https://jsonformatter.curiousconcept.com/ and verify it</t>
    </r>
  </si>
  <si>
    <t>Prerequisite 
1 . A timer 
2 . An oscilloscope
3.the cpCO connected to the gateway
4. Send a request from the cloud to the target
use the example in the test directory test-update_dev-req.json</t>
  </si>
  <si>
    <r>
      <t xml:space="preserve">1. check with the oscilloscope that the RS485 communication
    is stopped 
2. start the timer and wait </t>
    </r>
    <r>
      <rPr>
        <sz val="11"/>
        <color rgb="FFFF0000"/>
        <rFont val="Calibri"/>
        <family val="2"/>
        <scheme val="minor"/>
      </rPr>
      <t>10</t>
    </r>
    <r>
      <rPr>
        <sz val="11"/>
        <color theme="1"/>
        <rFont val="Calibri"/>
        <family val="2"/>
        <scheme val="minor"/>
      </rPr>
      <t xml:space="preserve"> minute 
3. whitin that period  the cpCO will restart itself with the new 
    application
</t>
    </r>
  </si>
  <si>
    <t>Si usa il cpCO ono 2 file di modello con diffreneti 
valori di linearizzazione  a parità di parametro</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</si>
  <si>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</si>
  <si>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1. the cpCO connected to the gateway
2. Send a request from the cloud to the target
use the example in the test directory  test-send_mb_adu-req.json</t>
  </si>
  <si>
    <t>Subscribe to 
0000/res/53BCE4F1DFA0FE8E7CA126F91B35D3A6
topic and verify the payload content 
it contains the raw data response to the command</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</si>
  <si>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</si>
  <si>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</si>
  <si>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</si>
  <si>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</si>
  <si>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</si>
  <si>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</si>
  <si>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</si>
  <si>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</si>
  <si>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</si>
  <si>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</si>
  <si>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</si>
  <si>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</si>
  <si>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</si>
  <si>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</si>
  <si>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</si>
  <si>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</si>
  <si>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</si>
  <si>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</si>
  <si>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</si>
  <si>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</si>
  <si>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</si>
  <si>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</si>
  <si>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</si>
  <si>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</si>
  <si>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</si>
  <si>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</si>
  <si>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</si>
  <si>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</si>
  <si>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</si>
  <si>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</si>
  <si>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</si>
  <si>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</si>
  <si>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</si>
  <si>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</si>
  <si>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</si>
  <si>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</si>
  <si>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</si>
  <si>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</si>
  <si>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</si>
  <si>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</si>
  <si>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</si>
  <si>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</si>
  <si>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</si>
  <si>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</si>
  <si>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</si>
  <si>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</si>
  <si>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</si>
  <si>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</si>
  <si>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</si>
  <si>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</si>
  <si>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</si>
  <si>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</si>
  <si>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</si>
  <si>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</si>
  <si>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</si>
  <si>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open a browser and type "http://10.10.100.10"
2. the broweser shows the device login page</t>
  </si>
  <si>
    <t>1. A Windows PC with a WiFi connected to the AP
2. browser pointing to "http://10.10.100.10". set the parameters as follow
   - AP SSID "TEST_AP" 
   - AP Security : WPA
   - AP Password : "12345678"
   - DHCP on</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</si>
  <si>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</si>
  <si>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</si>
  <si>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</si>
  <si>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</si>
  <si>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</si>
  <si>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1. the configuration page is able to receive the configuration parameters (check at GME reboot)</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</si>
  <si>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</si>
  <si>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</si>
  <si>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</si>
  <si>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desired wifi AP from the list menu</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</si>
  <si>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</si>
  <si>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</si>
  <si>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</si>
  <si>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</si>
  <si>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1. the device is able to connect to the AP
2. through the debug D17console of the device, check that the IP address, the default gateway and the DNS are the ones configured</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</si>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</sst>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2" borderId="0" xfId="0" applyFill="1"/>
    <xf numFmtId="0" fontId="3" fillId="2" borderId="0" xfId="0" applyFont="1" applyFill="1" applyAlignment="1">
      <alignment wrapText="1"/>
    </xf>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2" borderId="2" xfId="0" applyFill="1"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2" borderId="2" xfId="0" applyFill="1"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3" borderId="0" xfId="0" applyFont="1" applyFill="1" applyAlignment="1">
      <alignment horizontal="center"/>
    </xf>
    <xf numFmtId="0" fontId="0" fillId="3" borderId="2" xfId="0" applyFill="1" applyBorder="1" applyAlignment="1">
      <alignment horizontal="center"/>
    </xf>
    <xf numFmtId="0" fontId="0" fillId="3" borderId="0" xfId="0" applyFill="1" applyAlignment="1">
      <alignment horizontal="center"/>
    </xf>
    <xf numFmtId="0" fontId="0" fillId="3" borderId="2" xfId="0" applyFill="1" applyBorder="1"/>
    <xf numFmtId="0" fontId="0" fillId="3" borderId="2" xfId="0" applyFill="1" applyBorder="1" applyAlignment="1">
      <alignment wrapText="1"/>
    </xf>
    <xf numFmtId="0" fontId="5" fillId="3" borderId="2" xfId="0" applyFont="1" applyFill="1" applyBorder="1"/>
    <xf numFmtId="0" fontId="3" fillId="3" borderId="2" xfId="0" applyFont="1" applyFill="1" applyBorder="1"/>
    <xf numFmtId="0" fontId="0" fillId="3" borderId="0" xfId="0" applyFill="1"/>
  </cellXfs>
  <cellStyles count="2">
    <cellStyle name="Collegamento ipertestuale" xfId="1" builtinId="8"/>
    <cellStyle name="Normale" xfId="0" builtinId="0"/>
  </cellStyles>
  <dxfs count="50">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Test_cases\JSON_test_cases\test-update_gw_firmware-req.json" TargetMode="External"/><Relationship Id="rId13" Type="http://schemas.openxmlformats.org/officeDocument/2006/relationships/printerSettings" Target="../printerSettings/printerSettings1.bin"/><Relationship Id="rId3" Type="http://schemas.openxmlformats.org/officeDocument/2006/relationships/hyperlink" Target="Test_cases\JSON_test_cases\test-read_values-req.json" TargetMode="External"/><Relationship Id="rId7" Type="http://schemas.openxmlformats.org/officeDocument/2006/relationships/hyperlink" Target="Test_cases\JSON_test_cases\test-update_dev_firmware-req.json" TargetMode="External"/><Relationship Id="rId12" Type="http://schemas.openxmlformats.org/officeDocument/2006/relationships/hyperlink" Target="Test_cases\JSON_test_cases\test-send_mb_adu-req.json" TargetMode="External"/><Relationship Id="rId2" Type="http://schemas.openxmlformats.org/officeDocument/2006/relationships/hyperlink" Target="Test_cases\JSON_test_cases\test-scan_line-req.json" TargetMode="External"/><Relationship Id="rId1" Type="http://schemas.openxmlformats.org/officeDocument/2006/relationships/hyperlink" Target="Test_cases\JSON_test_cases\test-set_devs_config-req.json" TargetMode="External"/><Relationship Id="rId6" Type="http://schemas.openxmlformats.org/officeDocument/2006/relationships/hyperlink" Target="Test_cases\JSON_test_cases\test-update_ca_cerficates-req.json" TargetMode="External"/><Relationship Id="rId11" Type="http://schemas.openxmlformats.org/officeDocument/2006/relationships/hyperlink" Target="..\Documents\specs\payload-status.json" TargetMode="External"/><Relationship Id="rId5" Type="http://schemas.openxmlformats.org/officeDocument/2006/relationships/hyperlink" Target="Test_cases\JSON_test_cases\test-set_lines_config-req.json" TargetMode="External"/><Relationship Id="rId15" Type="http://schemas.openxmlformats.org/officeDocument/2006/relationships/comments" Target="../comments1.xml"/><Relationship Id="rId10" Type="http://schemas.openxmlformats.org/officeDocument/2006/relationships/hyperlink" Target="..\Documents\specs\payload-hello.json" TargetMode="External"/><Relationship Id="rId4" Type="http://schemas.openxmlformats.org/officeDocument/2006/relationships/hyperlink" Target="Test_cases\JSON_test_cases\test-change_credentials-req.json" TargetMode="External"/><Relationship Id="rId9" Type="http://schemas.openxmlformats.org/officeDocument/2006/relationships/hyperlink" Target="Test_cases\JSON_test_cases\test-set_devs_config-req.json"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9"/>
  <sheetViews>
    <sheetView tabSelected="1" workbookViewId="0">
      <pane ySplit="1" topLeftCell="A2" activePane="bottomLeft" state="frozenSplit"/>
      <selection pane="bottomLeft" activeCell="B4" sqref="B4"/>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144" x14ac:dyDescent="0.3">
      <c r="A2" s="25">
        <v>1</v>
      </c>
      <c r="B2" s="27" t="s">
        <v>45</v>
      </c>
      <c r="C2" s="19" t="s">
        <v>53</v>
      </c>
      <c r="D2" s="19" t="s">
        <v>49</v>
      </c>
    </row>
    <row r="3" spans="1:6" ht="57.6" x14ac:dyDescent="0.3">
      <c r="A3" s="25">
        <f t="shared" ref="A3:A23" si="0">A2+1</f>
        <v>2</v>
      </c>
      <c r="B3" s="27" t="s">
        <v>46</v>
      </c>
      <c r="C3" s="20" t="s">
        <v>52</v>
      </c>
      <c r="D3" s="20" t="s">
        <v>50</v>
      </c>
      <c r="E3" s="14"/>
    </row>
    <row r="4" spans="1:6" ht="43.2" x14ac:dyDescent="0.3">
      <c r="A4" s="25">
        <f t="shared" si="0"/>
        <v>3</v>
      </c>
      <c r="B4" s="27" t="s">
        <v>32</v>
      </c>
      <c r="C4" s="22" t="s">
        <v>58</v>
      </c>
      <c r="D4" s="21" t="s">
        <v>48</v>
      </c>
      <c r="E4" s="15"/>
    </row>
    <row r="5" spans="1:6" ht="115.2" x14ac:dyDescent="0.3">
      <c r="A5" s="25">
        <f t="shared" si="0"/>
        <v>4</v>
      </c>
      <c r="B5" s="27" t="s">
        <v>33</v>
      </c>
      <c r="C5" s="21" t="s">
        <v>81</v>
      </c>
      <c r="D5" s="22" t="s">
        <v>57</v>
      </c>
      <c r="E5" s="15"/>
    </row>
    <row r="6" spans="1:6" x14ac:dyDescent="0.3">
      <c r="A6" s="25">
        <f t="shared" si="0"/>
        <v>5</v>
      </c>
      <c r="B6" s="27" t="s">
        <v>34</v>
      </c>
      <c r="C6" s="14"/>
      <c r="D6" s="14"/>
      <c r="E6" s="14"/>
    </row>
    <row r="7" spans="1:6" ht="129.6" x14ac:dyDescent="0.3">
      <c r="A7" s="25">
        <f t="shared" si="0"/>
        <v>6</v>
      </c>
      <c r="B7" s="27" t="s">
        <v>54</v>
      </c>
      <c r="C7" s="22" t="s">
        <v>55</v>
      </c>
      <c r="D7" s="21" t="s">
        <v>56</v>
      </c>
      <c r="E7" s="15"/>
      <c r="F7" t="s">
        <v>47</v>
      </c>
    </row>
    <row r="8" spans="1:6" s="6" customFormat="1" ht="129.6" x14ac:dyDescent="0.3">
      <c r="A8" s="25">
        <f t="shared" si="0"/>
        <v>7</v>
      </c>
      <c r="B8" s="27" t="s">
        <v>35</v>
      </c>
      <c r="C8" s="22" t="s">
        <v>59</v>
      </c>
      <c r="D8" s="21" t="s">
        <v>60</v>
      </c>
      <c r="E8" s="15"/>
    </row>
    <row r="9" spans="1:6" s="8" customFormat="1" ht="57.6" x14ac:dyDescent="0.3">
      <c r="A9" s="25">
        <f t="shared" si="0"/>
        <v>8</v>
      </c>
      <c r="B9" s="29" t="s">
        <v>36</v>
      </c>
      <c r="C9" s="22" t="s">
        <v>95</v>
      </c>
      <c r="D9" s="21" t="s">
        <v>96</v>
      </c>
      <c r="E9" s="15"/>
      <c r="F9" s="9"/>
    </row>
    <row r="10" spans="1:6" s="8" customFormat="1" ht="115.2" x14ac:dyDescent="0.3">
      <c r="A10" s="25">
        <f t="shared" si="0"/>
        <v>9</v>
      </c>
      <c r="B10" s="27" t="s">
        <v>37</v>
      </c>
      <c r="C10" s="22" t="s">
        <v>61</v>
      </c>
      <c r="D10" s="21" t="s">
        <v>62</v>
      </c>
      <c r="E10" s="15"/>
    </row>
    <row r="11" spans="1:6" s="8" customFormat="1" ht="144" x14ac:dyDescent="0.3">
      <c r="A11" s="25">
        <f t="shared" si="0"/>
        <v>10</v>
      </c>
      <c r="B11" s="27" t="s">
        <v>38</v>
      </c>
      <c r="C11" s="22" t="s">
        <v>78</v>
      </c>
      <c r="D11" s="21" t="s">
        <v>79</v>
      </c>
      <c r="E11" s="15"/>
    </row>
    <row r="12" spans="1:6" s="6" customFormat="1" ht="115.2" x14ac:dyDescent="0.3">
      <c r="A12" s="25">
        <f t="shared" si="0"/>
        <v>11</v>
      </c>
      <c r="B12" s="29" t="s">
        <v>39</v>
      </c>
      <c r="C12" s="22" t="s">
        <v>63</v>
      </c>
      <c r="D12" s="21" t="s">
        <v>64</v>
      </c>
      <c r="E12" s="16"/>
      <c r="F12" s="7" t="s">
        <v>51</v>
      </c>
    </row>
    <row r="13" spans="1:6" s="8" customFormat="1" ht="115.2" x14ac:dyDescent="0.3">
      <c r="A13" s="25">
        <f t="shared" si="0"/>
        <v>12</v>
      </c>
      <c r="B13" s="27" t="s">
        <v>40</v>
      </c>
      <c r="C13" s="23" t="s">
        <v>68</v>
      </c>
      <c r="D13" s="22" t="s">
        <v>65</v>
      </c>
      <c r="E13" s="15"/>
    </row>
    <row r="14" spans="1:6" s="8" customFormat="1" ht="100.8" x14ac:dyDescent="0.3">
      <c r="A14" s="25">
        <f t="shared" si="0"/>
        <v>13</v>
      </c>
      <c r="B14" s="28" t="s">
        <v>83</v>
      </c>
      <c r="C14" s="23" t="s">
        <v>82</v>
      </c>
      <c r="D14" s="19" t="s">
        <v>84</v>
      </c>
      <c r="E14" s="15"/>
    </row>
    <row r="15" spans="1:6" s="8" customFormat="1" ht="115.2" x14ac:dyDescent="0.3">
      <c r="A15" s="25">
        <f t="shared" si="0"/>
        <v>14</v>
      </c>
      <c r="B15" s="27" t="s">
        <v>41</v>
      </c>
      <c r="C15" s="22" t="s">
        <v>66</v>
      </c>
      <c r="D15" s="21" t="s">
        <v>67</v>
      </c>
      <c r="E15" s="15"/>
    </row>
    <row r="16" spans="1:6" s="8" customFormat="1" ht="86.4" x14ac:dyDescent="0.3">
      <c r="A16" s="25">
        <f t="shared" si="0"/>
        <v>15</v>
      </c>
      <c r="B16" s="27" t="s">
        <v>42</v>
      </c>
      <c r="C16" s="22" t="s">
        <v>91</v>
      </c>
      <c r="D16" s="21" t="s">
        <v>92</v>
      </c>
      <c r="E16" s="15"/>
    </row>
    <row r="17" spans="1:6" s="8" customFormat="1" ht="172.8" x14ac:dyDescent="0.3">
      <c r="A17" s="25">
        <f t="shared" si="0"/>
        <v>16</v>
      </c>
      <c r="B17" s="27" t="s">
        <v>43</v>
      </c>
      <c r="C17" s="22" t="s">
        <v>89</v>
      </c>
      <c r="D17" s="21" t="s">
        <v>90</v>
      </c>
      <c r="E17" s="15"/>
    </row>
    <row r="18" spans="1:6" s="10" customFormat="1" ht="115.2" x14ac:dyDescent="0.3">
      <c r="A18" s="25">
        <f t="shared" si="0"/>
        <v>17</v>
      </c>
      <c r="B18" s="27" t="s">
        <v>44</v>
      </c>
      <c r="C18" s="19" t="s">
        <v>69</v>
      </c>
      <c r="D18" s="21" t="s">
        <v>70</v>
      </c>
      <c r="E18" s="15"/>
    </row>
    <row r="19" spans="1:6" s="8" customFormat="1" ht="100.8" x14ac:dyDescent="0.3">
      <c r="A19" s="25">
        <f t="shared" si="0"/>
        <v>18</v>
      </c>
      <c r="B19" s="27" t="s">
        <v>72</v>
      </c>
      <c r="C19" s="19" t="s">
        <v>73</v>
      </c>
      <c r="D19" s="21" t="s">
        <v>75</v>
      </c>
      <c r="E19" s="15"/>
    </row>
    <row r="20" spans="1:6" s="8" customFormat="1" ht="100.8" x14ac:dyDescent="0.3">
      <c r="A20" s="25">
        <f t="shared" si="0"/>
        <v>19</v>
      </c>
      <c r="B20" s="27" t="s">
        <v>71</v>
      </c>
      <c r="C20" s="19" t="s">
        <v>74</v>
      </c>
      <c r="D20" s="21" t="s">
        <v>75</v>
      </c>
      <c r="E20" s="15"/>
    </row>
    <row r="21" spans="1:6" s="8" customFormat="1" ht="86.4" x14ac:dyDescent="0.3">
      <c r="A21" s="25">
        <f t="shared" si="0"/>
        <v>20</v>
      </c>
      <c r="B21" s="28" t="s">
        <v>76</v>
      </c>
      <c r="C21" s="19" t="s">
        <v>77</v>
      </c>
      <c r="D21" s="21" t="s">
        <v>80</v>
      </c>
      <c r="E21" s="13"/>
    </row>
    <row r="22" spans="1:6" s="8" customFormat="1" ht="43.2" x14ac:dyDescent="0.3">
      <c r="A22" s="25">
        <f t="shared" si="0"/>
        <v>21</v>
      </c>
      <c r="B22" s="30" t="s">
        <v>85</v>
      </c>
      <c r="C22" s="13"/>
      <c r="D22" s="13"/>
      <c r="E22" s="13"/>
      <c r="F22" s="12" t="s">
        <v>88</v>
      </c>
    </row>
    <row r="23" spans="1:6" s="8" customFormat="1" x14ac:dyDescent="0.3">
      <c r="A23" s="25">
        <f t="shared" si="0"/>
        <v>22</v>
      </c>
      <c r="B23" s="30" t="s">
        <v>86</v>
      </c>
      <c r="C23" s="13"/>
      <c r="D23" s="13"/>
      <c r="E23" s="13"/>
    </row>
    <row r="24" spans="1:6" s="8" customFormat="1" x14ac:dyDescent="0.3">
      <c r="A24" s="25">
        <v>33</v>
      </c>
      <c r="B24" s="27"/>
      <c r="C24" s="13"/>
      <c r="D24" s="13"/>
      <c r="E24" s="13"/>
    </row>
    <row r="25" spans="1:6" s="8" customFormat="1" x14ac:dyDescent="0.3">
      <c r="A25" s="26"/>
      <c r="B25" s="31"/>
      <c r="C25"/>
      <c r="D25"/>
      <c r="E25" s="18"/>
    </row>
    <row r="26" spans="1:6" s="8" customFormat="1" x14ac:dyDescent="0.3">
      <c r="A26" s="26"/>
      <c r="B26" s="31"/>
      <c r="C26"/>
      <c r="D26"/>
      <c r="E26" s="13"/>
    </row>
    <row r="28" spans="1:6" ht="28.8" x14ac:dyDescent="0.3">
      <c r="F28" s="11" t="s">
        <v>93</v>
      </c>
    </row>
    <row r="29" spans="1:6" ht="28.8" x14ac:dyDescent="0.3">
      <c r="F29" s="11" t="s">
        <v>87</v>
      </c>
    </row>
  </sheetData>
  <autoFilter ref="A1:F357"/>
  <conditionalFormatting sqref="E1:E1048576">
    <cfRule type="containsText" dxfId="40" priority="1" operator="containsText" text="BLOCKING">
      <formula>NOT(ISERROR(SEARCH("BLOCKING",E1)))</formula>
    </cfRule>
    <cfRule type="containsText" dxfId="39" priority="2" operator="containsText" text="FAIL">
      <formula>NOT(ISERROR(SEARCH("FAIL",E1)))</formula>
    </cfRule>
    <cfRule type="containsText" dxfId="38" priority="4" operator="containsText" text="PASS">
      <formula>NOT(ISERROR(SEARCH("PASS",E1)))</formula>
    </cfRule>
  </conditionalFormatting>
  <conditionalFormatting sqref="F4">
    <cfRule type="containsText" dxfId="37" priority="3" operator="containsText" text="FAIL">
      <formula>NOT(ISERROR(SEARCH("FAIL",F4)))</formula>
    </cfRule>
  </conditionalFormatting>
  <hyperlinks>
    <hyperlink ref="C10" r:id="rId1" display="Test_cases\JSON_test_cases\test-set_devs_config-req.json"/>
    <hyperlink ref="C8" r:id="rId2" display="Test_cases\JSON_test_cases\test-scan_line-req.json"/>
    <hyperlink ref="C7" r:id="rId3" display="Test_cases\JSON_test_cases\test-read_values-req.json"/>
    <hyperlink ref="C4" r:id="rId4" display="Test_cases\JSON_test_cases\test-change_credentials-req.json"/>
    <hyperlink ref="C12" r:id="rId5" display="Test_cases\JSON_test_cases\test-set_lines_config-req.json"/>
    <hyperlink ref="C15" r:id="rId6" display="Test_cases\JSON_test_cases\test-update_ca_cerficates-req.json"/>
    <hyperlink ref="C16" r:id="rId7" display="Test_cases\JSON_test_cases\test-update_dev_firmware-req.json"/>
    <hyperlink ref="C17" r:id="rId8" display="Test_cases\JSON_test_cases\test-update_gw_firmware-req.json"/>
    <hyperlink ref="C11" r:id="rId9" display="Test_cases\JSON_test_cases\test-set_devs_config-req.json"/>
    <hyperlink ref="D5" r:id="rId10" display="..\Documents\specs\payload-hello.json"/>
    <hyperlink ref="D13" r:id="rId11" display="..\Documents\specs\payload-status.json"/>
    <hyperlink ref="C9" r:id="rId12" display="Test_cases\JSON_test_cases\test-send_mb_adu-req.json"/>
  </hyperlinks>
  <pageMargins left="0.7" right="0.7" top="0.75" bottom="0.75" header="0.3" footer="0.3"/>
  <pageSetup paperSize="9" orientation="portrait" r:id="rId13"/>
  <legacyDrawing r:id="rId14"/>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E2:E352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3" sqref="D3"/>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57.6" x14ac:dyDescent="0.3">
      <c r="A2" s="25">
        <v>1</v>
      </c>
      <c r="B2" s="27" t="s">
        <v>10</v>
      </c>
      <c r="C2" s="19" t="s">
        <v>147</v>
      </c>
      <c r="D2" s="19" t="s">
        <v>28</v>
      </c>
    </row>
    <row r="3" spans="1:6" ht="72" x14ac:dyDescent="0.3">
      <c r="A3" s="25">
        <f t="shared" ref="A3:A4" si="0">A2+1</f>
        <v>2</v>
      </c>
      <c r="B3" s="27" t="s">
        <v>11</v>
      </c>
      <c r="C3" s="19" t="s">
        <v>29</v>
      </c>
      <c r="D3" s="19" t="s">
        <v>148</v>
      </c>
    </row>
    <row r="4" spans="1:6" ht="28.8" x14ac:dyDescent="0.3">
      <c r="A4" s="25">
        <f t="shared" si="0"/>
        <v>3</v>
      </c>
      <c r="B4" s="27" t="s">
        <v>12</v>
      </c>
      <c r="C4" s="19" t="s">
        <v>13</v>
      </c>
      <c r="D4" s="19" t="s">
        <v>14</v>
      </c>
    </row>
    <row r="5" spans="1:6" x14ac:dyDescent="0.3">
      <c r="A5" s="25">
        <f t="shared" ref="A5:A32" si="1">A4+1</f>
        <v>4</v>
      </c>
      <c r="B5" s="27"/>
      <c r="C5" s="19"/>
      <c r="D5" s="19"/>
    </row>
    <row r="6" spans="1:6" x14ac:dyDescent="0.3">
      <c r="A6" s="25">
        <f t="shared" si="1"/>
        <v>5</v>
      </c>
      <c r="B6" s="28"/>
      <c r="C6" s="19"/>
      <c r="D6" s="19"/>
    </row>
    <row r="7" spans="1:6" x14ac:dyDescent="0.3">
      <c r="A7" s="25">
        <f t="shared" si="1"/>
        <v>6</v>
      </c>
      <c r="B7" s="27"/>
      <c r="C7" s="19"/>
      <c r="D7" s="19"/>
    </row>
    <row r="8" spans="1:6" x14ac:dyDescent="0.3">
      <c r="A8" s="25">
        <f t="shared" si="1"/>
        <v>7</v>
      </c>
      <c r="B8" s="27"/>
      <c r="C8" s="19"/>
      <c r="D8" s="19"/>
    </row>
    <row r="9" spans="1:6" x14ac:dyDescent="0.3">
      <c r="A9" s="25">
        <f t="shared" si="1"/>
        <v>8</v>
      </c>
      <c r="B9" s="27"/>
      <c r="C9" s="19"/>
      <c r="D9" s="19"/>
    </row>
    <row r="10" spans="1:6" x14ac:dyDescent="0.3">
      <c r="A10" s="25">
        <f t="shared" si="1"/>
        <v>9</v>
      </c>
      <c r="B10" s="27"/>
      <c r="C10" s="19"/>
      <c r="D10" s="19"/>
    </row>
    <row r="11" spans="1:6" s="8" customFormat="1" x14ac:dyDescent="0.3">
      <c r="A11" s="25">
        <f t="shared" si="1"/>
        <v>10</v>
      </c>
      <c r="B11" s="27"/>
      <c r="C11" s="21"/>
      <c r="D11" s="21"/>
      <c r="E11" s="15"/>
    </row>
    <row r="12" spans="1:6" s="8" customFormat="1" x14ac:dyDescent="0.3">
      <c r="A12" s="25">
        <f t="shared" si="1"/>
        <v>11</v>
      </c>
      <c r="B12" s="27"/>
      <c r="C12" s="21"/>
      <c r="D12" s="22"/>
      <c r="E12" s="15"/>
      <c r="F12" s="9"/>
    </row>
    <row r="13" spans="1:6" s="8" customFormat="1" x14ac:dyDescent="0.3">
      <c r="A13" s="25">
        <f t="shared" si="1"/>
        <v>12</v>
      </c>
      <c r="B13" s="27"/>
      <c r="C13" s="22"/>
      <c r="D13" s="21"/>
      <c r="E13" s="15"/>
    </row>
    <row r="14" spans="1:6" s="8" customFormat="1" x14ac:dyDescent="0.3">
      <c r="A14" s="25">
        <f t="shared" si="1"/>
        <v>13</v>
      </c>
      <c r="B14" s="27"/>
      <c r="C14" s="21"/>
      <c r="D14" s="22"/>
      <c r="E14" s="15"/>
    </row>
    <row r="15" spans="1:6" s="8" customFormat="1" x14ac:dyDescent="0.3">
      <c r="A15" s="25">
        <f t="shared" si="1"/>
        <v>14</v>
      </c>
      <c r="B15" s="27"/>
      <c r="C15" s="15"/>
      <c r="D15" s="15"/>
      <c r="E15" s="15"/>
      <c r="F15" s="12"/>
    </row>
    <row r="16" spans="1:6" s="8" customFormat="1" x14ac:dyDescent="0.3">
      <c r="A16" s="25">
        <f t="shared" si="1"/>
        <v>15</v>
      </c>
      <c r="B16" s="27"/>
      <c r="C16" s="22"/>
      <c r="D16" s="21"/>
      <c r="E16" s="15"/>
    </row>
    <row r="17" spans="1:6" s="8" customFormat="1" x14ac:dyDescent="0.3">
      <c r="A17" s="25">
        <f t="shared" si="1"/>
        <v>16</v>
      </c>
      <c r="B17" s="27"/>
      <c r="C17" s="22"/>
      <c r="D17" s="21"/>
      <c r="E17" s="15"/>
    </row>
    <row r="18" spans="1:6" s="8" customFormat="1" x14ac:dyDescent="0.3">
      <c r="A18" s="25">
        <f t="shared" si="1"/>
        <v>17</v>
      </c>
      <c r="B18" s="29"/>
      <c r="C18" s="22"/>
      <c r="D18" s="21"/>
      <c r="E18" s="15"/>
    </row>
    <row r="19" spans="1:6" s="8" customFormat="1" x14ac:dyDescent="0.3">
      <c r="A19" s="25">
        <f t="shared" si="1"/>
        <v>18</v>
      </c>
      <c r="B19" s="27"/>
      <c r="C19" s="22"/>
      <c r="D19" s="21"/>
      <c r="E19" s="15"/>
    </row>
    <row r="20" spans="1:6" s="8" customFormat="1" x14ac:dyDescent="0.3">
      <c r="A20" s="25">
        <f t="shared" si="1"/>
        <v>19</v>
      </c>
      <c r="B20" s="27"/>
      <c r="C20" s="22"/>
      <c r="D20" s="21"/>
      <c r="E20" s="15"/>
    </row>
    <row r="21" spans="1:6" s="10" customFormat="1" x14ac:dyDescent="0.3">
      <c r="A21" s="25">
        <f t="shared" si="1"/>
        <v>20</v>
      </c>
      <c r="B21" s="29"/>
      <c r="C21" s="22"/>
      <c r="D21" s="21"/>
      <c r="E21" s="16"/>
    </row>
    <row r="22" spans="1:6" s="8" customFormat="1" x14ac:dyDescent="0.3">
      <c r="A22" s="25">
        <f t="shared" si="1"/>
        <v>21</v>
      </c>
      <c r="B22" s="27"/>
      <c r="C22" s="23"/>
      <c r="D22" s="22"/>
      <c r="E22" s="15"/>
    </row>
    <row r="23" spans="1:6" s="8" customFormat="1" x14ac:dyDescent="0.3">
      <c r="A23" s="25">
        <f t="shared" si="1"/>
        <v>22</v>
      </c>
      <c r="B23" s="28"/>
      <c r="C23" s="23"/>
      <c r="D23" s="19"/>
      <c r="E23" s="15"/>
    </row>
    <row r="24" spans="1:6" s="8" customFormat="1" x14ac:dyDescent="0.3">
      <c r="A24" s="25">
        <f t="shared" si="1"/>
        <v>23</v>
      </c>
      <c r="B24" s="27"/>
      <c r="C24" s="22"/>
      <c r="D24" s="21"/>
      <c r="E24" s="15"/>
    </row>
    <row r="25" spans="1:6" s="8" customFormat="1" x14ac:dyDescent="0.3">
      <c r="A25" s="25">
        <f t="shared" si="1"/>
        <v>24</v>
      </c>
      <c r="B25" s="27"/>
      <c r="C25" s="22"/>
      <c r="D25" s="21"/>
      <c r="E25" s="15"/>
      <c r="F25" s="12"/>
    </row>
    <row r="26" spans="1:6" s="8" customFormat="1" x14ac:dyDescent="0.3">
      <c r="A26" s="25">
        <f t="shared" si="1"/>
        <v>25</v>
      </c>
      <c r="B26" s="27"/>
      <c r="C26" s="22"/>
      <c r="D26" s="21"/>
      <c r="E26" s="15"/>
    </row>
    <row r="27" spans="1:6" s="8" customFormat="1" x14ac:dyDescent="0.3">
      <c r="A27" s="25">
        <f t="shared" si="1"/>
        <v>26</v>
      </c>
      <c r="B27" s="27"/>
      <c r="C27" s="19"/>
      <c r="D27" s="21"/>
      <c r="E27" s="15"/>
    </row>
    <row r="28" spans="1:6" s="8" customFormat="1" x14ac:dyDescent="0.3">
      <c r="A28" s="25">
        <f t="shared" si="1"/>
        <v>27</v>
      </c>
      <c r="B28" s="27"/>
      <c r="C28" s="19"/>
      <c r="D28" s="21"/>
      <c r="E28" s="15"/>
    </row>
    <row r="29" spans="1:6" s="8" customFormat="1" x14ac:dyDescent="0.3">
      <c r="A29" s="25">
        <f t="shared" si="1"/>
        <v>28</v>
      </c>
      <c r="B29" s="27"/>
      <c r="C29" s="19"/>
      <c r="D29" s="21"/>
      <c r="E29" s="15"/>
    </row>
    <row r="30" spans="1:6" x14ac:dyDescent="0.3">
      <c r="A30" s="25">
        <f t="shared" si="1"/>
        <v>29</v>
      </c>
      <c r="B30" s="28"/>
      <c r="C30" s="19"/>
      <c r="D30" s="21"/>
    </row>
    <row r="31" spans="1:6" x14ac:dyDescent="0.3">
      <c r="A31" s="25">
        <f t="shared" si="1"/>
        <v>30</v>
      </c>
      <c r="B31" s="30"/>
      <c r="C31" s="13"/>
      <c r="D31" s="13"/>
      <c r="F31" s="11"/>
    </row>
    <row r="32" spans="1:6" x14ac:dyDescent="0.3">
      <c r="A32" s="25">
        <f t="shared" si="1"/>
        <v>31</v>
      </c>
      <c r="B32" s="30"/>
      <c r="C32" s="13"/>
      <c r="D32" s="13"/>
      <c r="F32" s="11"/>
    </row>
    <row r="33" spans="1:5" x14ac:dyDescent="0.3">
      <c r="A33" s="25">
        <v>33</v>
      </c>
      <c r="B33" s="27"/>
      <c r="C33" s="13"/>
      <c r="D33" s="13"/>
    </row>
    <row r="34" spans="1:5" x14ac:dyDescent="0.3">
      <c r="E34" s="18"/>
    </row>
  </sheetData>
  <conditionalFormatting sqref="E1 E5:E1048576">
    <cfRule type="containsText" dxfId="36" priority="4" operator="containsText" text="BLOCKING">
      <formula>NOT(ISERROR(SEARCH("BLOCKING",E1)))</formula>
    </cfRule>
    <cfRule type="containsText" dxfId="35" priority="5" operator="containsText" text="FAIL">
      <formula>NOT(ISERROR(SEARCH("FAIL",E1)))</formula>
    </cfRule>
    <cfRule type="containsText" dxfId="34" priority="7" operator="containsText" text="PASS">
      <formula>NOT(ISERROR(SEARCH("PASS",E1)))</formula>
    </cfRule>
  </conditionalFormatting>
  <conditionalFormatting sqref="F4">
    <cfRule type="containsText" dxfId="33" priority="6" operator="containsText" text="FAIL">
      <formula>NOT(ISERROR(SEARCH("FAIL",F4)))</formula>
    </cfRule>
  </conditionalFormatting>
  <conditionalFormatting sqref="E2:E4">
    <cfRule type="containsText" dxfId="32" priority="1" operator="containsText" text="BLOCKING">
      <formula>NOT(ISERROR(SEARCH("BLOCKING",E2)))</formula>
    </cfRule>
    <cfRule type="containsText" dxfId="31" priority="2" operator="containsText" text="FAIL">
      <formula>NOT(ISERROR(SEARCH("FAIL",E2)))</formula>
    </cfRule>
    <cfRule type="containsText" dxfId="30"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9"/>
  <sheetViews>
    <sheetView workbookViewId="0">
      <selection activeCell="B11" sqref="B11"/>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57.6" x14ac:dyDescent="0.3">
      <c r="A2" s="25">
        <v>1</v>
      </c>
      <c r="B2" s="27" t="s">
        <v>16</v>
      </c>
      <c r="C2" s="19" t="s">
        <v>156</v>
      </c>
      <c r="D2" s="19" t="s">
        <v>150</v>
      </c>
    </row>
    <row r="3" spans="1:6" ht="129.6" x14ac:dyDescent="0.3">
      <c r="A3" s="25">
        <f>A2+1</f>
        <v>2</v>
      </c>
      <c r="B3" s="27" t="s">
        <v>17</v>
      </c>
      <c r="C3" s="19" t="s">
        <v>157</v>
      </c>
      <c r="D3" s="19" t="s">
        <v>149</v>
      </c>
    </row>
    <row r="4" spans="1:6" ht="28.8" x14ac:dyDescent="0.3">
      <c r="A4" s="25">
        <f>A3+1</f>
        <v>3</v>
      </c>
      <c r="B4" s="27" t="s">
        <v>18</v>
      </c>
      <c r="C4" s="19" t="s">
        <v>15</v>
      </c>
      <c r="D4" s="19" t="s">
        <v>152</v>
      </c>
    </row>
    <row r="5" spans="1:6" ht="28.8" x14ac:dyDescent="0.3">
      <c r="A5" s="25">
        <v>4</v>
      </c>
      <c r="B5" s="27" t="s">
        <v>151</v>
      </c>
      <c r="C5" s="19" t="s">
        <v>15</v>
      </c>
      <c r="D5" s="19" t="s">
        <v>155</v>
      </c>
    </row>
    <row r="6" spans="1:6" ht="86.4" x14ac:dyDescent="0.3">
      <c r="A6" s="25">
        <f>A5+1</f>
        <v>5</v>
      </c>
      <c r="B6" s="27" t="s">
        <v>27</v>
      </c>
      <c r="C6" s="19" t="s">
        <v>153</v>
      </c>
      <c r="D6" s="19" t="s">
        <v>159</v>
      </c>
    </row>
    <row r="7" spans="1:6" ht="115.2" x14ac:dyDescent="0.3">
      <c r="A7" s="25">
        <f t="shared" ref="A7:A9" si="0">A6+1</f>
        <v>6</v>
      </c>
      <c r="B7" s="28" t="s">
        <v>160</v>
      </c>
      <c r="C7" s="19" t="s">
        <v>158</v>
      </c>
      <c r="D7" s="19" t="s">
        <v>154</v>
      </c>
    </row>
    <row r="8" spans="1:6" ht="144" x14ac:dyDescent="0.3">
      <c r="A8" s="25">
        <f t="shared" si="0"/>
        <v>7</v>
      </c>
      <c r="B8" s="28" t="s">
        <v>161</v>
      </c>
      <c r="C8" s="19" t="s">
        <v>164</v>
      </c>
      <c r="D8" s="19" t="s">
        <v>154</v>
      </c>
    </row>
    <row r="9" spans="1:6" ht="129.6" x14ac:dyDescent="0.3">
      <c r="A9" s="25">
        <f t="shared" si="0"/>
        <v>8</v>
      </c>
      <c r="B9" s="28" t="s">
        <v>162</v>
      </c>
      <c r="C9" s="19" t="s">
        <v>163</v>
      </c>
      <c r="D9" s="19" t="s">
        <v>154</v>
      </c>
    </row>
    <row r="10" spans="1:6" ht="129.6" x14ac:dyDescent="0.3">
      <c r="A10" s="25">
        <v>9</v>
      </c>
      <c r="B10" s="28" t="s">
        <v>166</v>
      </c>
      <c r="C10" s="19" t="s">
        <v>167</v>
      </c>
      <c r="D10" s="19" t="s">
        <v>168</v>
      </c>
    </row>
    <row r="11" spans="1:6" ht="115.2" x14ac:dyDescent="0.3">
      <c r="A11" s="25">
        <f>A10+1</f>
        <v>10</v>
      </c>
      <c r="B11" s="28" t="s">
        <v>30</v>
      </c>
      <c r="C11" s="19" t="s">
        <v>165</v>
      </c>
      <c r="D11" s="19" t="s">
        <v>31</v>
      </c>
    </row>
    <row r="12" spans="1:6" x14ac:dyDescent="0.3">
      <c r="A12" s="25">
        <f t="shared" ref="A12:A37" si="1">A11+1</f>
        <v>11</v>
      </c>
      <c r="B12" s="27"/>
      <c r="C12" s="19"/>
      <c r="D12" s="19"/>
    </row>
    <row r="13" spans="1:6" x14ac:dyDescent="0.3">
      <c r="A13" s="25">
        <f t="shared" si="1"/>
        <v>12</v>
      </c>
      <c r="B13" s="27"/>
      <c r="C13" s="19"/>
      <c r="D13" s="19"/>
    </row>
    <row r="14" spans="1:6" x14ac:dyDescent="0.3">
      <c r="A14" s="25">
        <f t="shared" si="1"/>
        <v>13</v>
      </c>
      <c r="B14" s="27"/>
      <c r="C14" s="19"/>
      <c r="D14" s="19"/>
    </row>
    <row r="15" spans="1:6" x14ac:dyDescent="0.3">
      <c r="A15" s="25">
        <f t="shared" si="1"/>
        <v>14</v>
      </c>
      <c r="B15" s="27"/>
      <c r="C15" s="19"/>
      <c r="D15" s="19"/>
    </row>
    <row r="16" spans="1:6" s="8" customFormat="1" x14ac:dyDescent="0.3">
      <c r="A16" s="25">
        <f t="shared" si="1"/>
        <v>15</v>
      </c>
      <c r="B16" s="27"/>
      <c r="C16" s="21"/>
      <c r="D16" s="21"/>
      <c r="E16" s="15"/>
    </row>
    <row r="17" spans="1:6" s="8" customFormat="1" x14ac:dyDescent="0.3">
      <c r="A17" s="25">
        <f t="shared" si="1"/>
        <v>16</v>
      </c>
      <c r="B17" s="27"/>
      <c r="C17" s="21"/>
      <c r="D17" s="22"/>
      <c r="E17" s="15"/>
      <c r="F17" s="9"/>
    </row>
    <row r="18" spans="1:6" s="8" customFormat="1" x14ac:dyDescent="0.3">
      <c r="A18" s="25">
        <f t="shared" si="1"/>
        <v>17</v>
      </c>
      <c r="B18" s="27"/>
      <c r="C18" s="22"/>
      <c r="D18" s="21"/>
      <c r="E18" s="15"/>
    </row>
    <row r="19" spans="1:6" s="8" customFormat="1" x14ac:dyDescent="0.3">
      <c r="A19" s="25">
        <f t="shared" si="1"/>
        <v>18</v>
      </c>
      <c r="B19" s="27"/>
      <c r="C19" s="21"/>
      <c r="D19" s="22"/>
      <c r="E19" s="15"/>
    </row>
    <row r="20" spans="1:6" s="8" customFormat="1" x14ac:dyDescent="0.3">
      <c r="A20" s="25">
        <f t="shared" si="1"/>
        <v>19</v>
      </c>
      <c r="B20" s="27"/>
      <c r="C20" s="15"/>
      <c r="D20" s="15"/>
      <c r="E20" s="15"/>
      <c r="F20" s="12"/>
    </row>
    <row r="21" spans="1:6" s="8" customFormat="1" x14ac:dyDescent="0.3">
      <c r="A21" s="25">
        <f t="shared" si="1"/>
        <v>20</v>
      </c>
      <c r="B21" s="27"/>
      <c r="C21" s="22"/>
      <c r="D21" s="21"/>
      <c r="E21" s="15"/>
    </row>
    <row r="22" spans="1:6" s="8" customFormat="1" x14ac:dyDescent="0.3">
      <c r="A22" s="25">
        <f t="shared" si="1"/>
        <v>21</v>
      </c>
      <c r="B22" s="27"/>
      <c r="C22" s="22"/>
      <c r="D22" s="21"/>
      <c r="E22" s="15"/>
    </row>
    <row r="23" spans="1:6" s="8" customFormat="1" x14ac:dyDescent="0.3">
      <c r="A23" s="25">
        <f t="shared" si="1"/>
        <v>22</v>
      </c>
      <c r="B23" s="29"/>
      <c r="C23" s="22"/>
      <c r="D23" s="21"/>
      <c r="E23" s="15"/>
    </row>
    <row r="24" spans="1:6" s="8" customFormat="1" x14ac:dyDescent="0.3">
      <c r="A24" s="25">
        <f t="shared" si="1"/>
        <v>23</v>
      </c>
      <c r="B24" s="27"/>
      <c r="C24" s="22"/>
      <c r="D24" s="21"/>
      <c r="E24" s="15"/>
    </row>
    <row r="25" spans="1:6" s="8" customFormat="1" x14ac:dyDescent="0.3">
      <c r="A25" s="25">
        <f t="shared" si="1"/>
        <v>24</v>
      </c>
      <c r="B25" s="27"/>
      <c r="C25" s="22"/>
      <c r="D25" s="21"/>
      <c r="E25" s="15"/>
    </row>
    <row r="26" spans="1:6" s="10" customFormat="1" x14ac:dyDescent="0.3">
      <c r="A26" s="25">
        <f t="shared" si="1"/>
        <v>25</v>
      </c>
      <c r="B26" s="29"/>
      <c r="C26" s="22"/>
      <c r="D26" s="21"/>
      <c r="E26" s="16"/>
    </row>
    <row r="27" spans="1:6" s="8" customFormat="1" x14ac:dyDescent="0.3">
      <c r="A27" s="25">
        <f t="shared" si="1"/>
        <v>26</v>
      </c>
      <c r="B27" s="27"/>
      <c r="C27" s="23"/>
      <c r="D27" s="22"/>
      <c r="E27" s="15"/>
    </row>
    <row r="28" spans="1:6" s="8" customFormat="1" x14ac:dyDescent="0.3">
      <c r="A28" s="25">
        <f t="shared" si="1"/>
        <v>27</v>
      </c>
      <c r="B28" s="28"/>
      <c r="C28" s="23"/>
      <c r="D28" s="19"/>
      <c r="E28" s="15"/>
    </row>
    <row r="29" spans="1:6" s="8" customFormat="1" x14ac:dyDescent="0.3">
      <c r="A29" s="25">
        <f t="shared" si="1"/>
        <v>28</v>
      </c>
      <c r="B29" s="27"/>
      <c r="C29" s="22"/>
      <c r="D29" s="21"/>
      <c r="E29" s="15"/>
    </row>
    <row r="30" spans="1:6" s="8" customFormat="1" x14ac:dyDescent="0.3">
      <c r="A30" s="25">
        <f t="shared" si="1"/>
        <v>29</v>
      </c>
      <c r="B30" s="27"/>
      <c r="C30" s="22"/>
      <c r="D30" s="21"/>
      <c r="E30" s="15"/>
      <c r="F30" s="12"/>
    </row>
    <row r="31" spans="1:6" s="8" customFormat="1" x14ac:dyDescent="0.3">
      <c r="A31" s="25">
        <f t="shared" si="1"/>
        <v>30</v>
      </c>
      <c r="B31" s="27"/>
      <c r="C31" s="22"/>
      <c r="D31" s="21"/>
      <c r="E31" s="15"/>
    </row>
    <row r="32" spans="1:6" s="8" customFormat="1" x14ac:dyDescent="0.3">
      <c r="A32" s="25">
        <f t="shared" si="1"/>
        <v>31</v>
      </c>
      <c r="B32" s="27"/>
      <c r="C32" s="19"/>
      <c r="D32" s="21"/>
      <c r="E32" s="15"/>
    </row>
    <row r="33" spans="1:6" s="8" customFormat="1" x14ac:dyDescent="0.3">
      <c r="A33" s="25">
        <f t="shared" si="1"/>
        <v>32</v>
      </c>
      <c r="B33" s="27"/>
      <c r="C33" s="19"/>
      <c r="D33" s="21"/>
      <c r="E33" s="15"/>
    </row>
    <row r="34" spans="1:6" s="8" customFormat="1" x14ac:dyDescent="0.3">
      <c r="A34" s="25">
        <f t="shared" si="1"/>
        <v>33</v>
      </c>
      <c r="B34" s="27"/>
      <c r="C34" s="19"/>
      <c r="D34" s="21"/>
      <c r="E34" s="15"/>
    </row>
    <row r="35" spans="1:6" x14ac:dyDescent="0.3">
      <c r="A35" s="25">
        <f t="shared" si="1"/>
        <v>34</v>
      </c>
      <c r="B35" s="28"/>
      <c r="C35" s="19"/>
      <c r="D35" s="21"/>
    </row>
    <row r="36" spans="1:6" x14ac:dyDescent="0.3">
      <c r="A36" s="25">
        <f t="shared" si="1"/>
        <v>35</v>
      </c>
      <c r="B36" s="30"/>
      <c r="C36" s="13"/>
      <c r="D36" s="13"/>
      <c r="F36" s="11"/>
    </row>
    <row r="37" spans="1:6" x14ac:dyDescent="0.3">
      <c r="A37" s="25">
        <f t="shared" si="1"/>
        <v>36</v>
      </c>
      <c r="B37" s="30"/>
      <c r="C37" s="13"/>
      <c r="D37" s="13"/>
      <c r="F37" s="11"/>
    </row>
    <row r="38" spans="1:6" x14ac:dyDescent="0.3">
      <c r="A38" s="25">
        <v>33</v>
      </c>
      <c r="B38" s="27"/>
      <c r="C38" s="13"/>
      <c r="D38" s="13"/>
    </row>
    <row r="39" spans="1:6" x14ac:dyDescent="0.3">
      <c r="E39" s="18"/>
    </row>
  </sheetData>
  <conditionalFormatting sqref="E1 E12:E1048576">
    <cfRule type="containsText" dxfId="29" priority="4" operator="containsText" text="BLOCKING">
      <formula>NOT(ISERROR(SEARCH("BLOCKING",E1)))</formula>
    </cfRule>
    <cfRule type="containsText" dxfId="28" priority="5" operator="containsText" text="FAIL">
      <formula>NOT(ISERROR(SEARCH("FAIL",E1)))</formula>
    </cfRule>
    <cfRule type="containsText" dxfId="27" priority="7" operator="containsText" text="PASS">
      <formula>NOT(ISERROR(SEARCH("PASS",E1)))</formula>
    </cfRule>
  </conditionalFormatting>
  <conditionalFormatting sqref="F6">
    <cfRule type="containsText" dxfId="26" priority="6" operator="containsText" text="FAIL">
      <formula>NOT(ISERROR(SEARCH("FAIL",F6)))</formula>
    </cfRule>
  </conditionalFormatting>
  <conditionalFormatting sqref="E2:E11">
    <cfRule type="containsText" dxfId="25" priority="1" operator="containsText" text="BLOCKING">
      <formula>NOT(ISERROR(SEARCH("BLOCKING",E2)))</formula>
    </cfRule>
    <cfRule type="containsText" dxfId="24" priority="2" operator="containsText" text="FAIL">
      <formula>NOT(ISERROR(SEARCH("FAIL",E2)))</formula>
    </cfRule>
    <cfRule type="containsText" dxfId="2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D3" sqref="D3"/>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144" x14ac:dyDescent="0.3">
      <c r="A2" s="25">
        <v>0</v>
      </c>
      <c r="B2" s="27"/>
      <c r="C2" s="19" t="s">
        <v>170</v>
      </c>
      <c r="D2" s="19"/>
    </row>
    <row r="3" spans="1:6" ht="115.2" x14ac:dyDescent="0.3">
      <c r="A3" s="25">
        <f>A2+1</f>
        <v>1</v>
      </c>
      <c r="B3" s="27" t="s">
        <v>169</v>
      </c>
      <c r="C3" s="21" t="s">
        <v>94</v>
      </c>
      <c r="D3" s="19" t="s">
        <v>171</v>
      </c>
      <c r="E3" s="15"/>
    </row>
    <row r="4" spans="1:6" x14ac:dyDescent="0.3">
      <c r="A4" s="25">
        <f>A3+1</f>
        <v>2</v>
      </c>
      <c r="B4" s="27"/>
      <c r="C4" s="19"/>
      <c r="D4" s="19"/>
    </row>
    <row r="5" spans="1:6" x14ac:dyDescent="0.3">
      <c r="A5" s="25">
        <f t="shared" ref="A5:A33" si="0">A4+1</f>
        <v>3</v>
      </c>
      <c r="B5" s="27"/>
      <c r="C5" s="19"/>
      <c r="D5" s="19"/>
    </row>
    <row r="6" spans="1:6" x14ac:dyDescent="0.3">
      <c r="A6" s="25">
        <f t="shared" si="0"/>
        <v>4</v>
      </c>
      <c r="B6" s="27"/>
      <c r="C6" s="19"/>
      <c r="D6" s="19"/>
    </row>
    <row r="7" spans="1:6" x14ac:dyDescent="0.3">
      <c r="A7" s="25">
        <f t="shared" si="0"/>
        <v>5</v>
      </c>
      <c r="B7" s="28"/>
      <c r="C7" s="19"/>
      <c r="D7" s="19"/>
    </row>
    <row r="8" spans="1:6" x14ac:dyDescent="0.3">
      <c r="A8" s="25">
        <f t="shared" si="0"/>
        <v>6</v>
      </c>
      <c r="B8" s="27"/>
      <c r="C8" s="19"/>
      <c r="D8" s="19"/>
    </row>
    <row r="9" spans="1:6" x14ac:dyDescent="0.3">
      <c r="A9" s="25">
        <f t="shared" si="0"/>
        <v>7</v>
      </c>
      <c r="B9" s="27"/>
      <c r="C9" s="19"/>
      <c r="D9" s="19"/>
    </row>
    <row r="10" spans="1:6" x14ac:dyDescent="0.3">
      <c r="A10" s="25">
        <f t="shared" si="0"/>
        <v>8</v>
      </c>
      <c r="B10" s="27"/>
      <c r="C10" s="19"/>
      <c r="D10" s="19"/>
    </row>
    <row r="11" spans="1:6" x14ac:dyDescent="0.3">
      <c r="A11" s="25">
        <f t="shared" si="0"/>
        <v>9</v>
      </c>
      <c r="B11" s="27"/>
      <c r="C11" s="19"/>
      <c r="D11" s="19"/>
    </row>
    <row r="12" spans="1:6" s="8" customFormat="1" x14ac:dyDescent="0.3">
      <c r="A12" s="25">
        <f t="shared" si="0"/>
        <v>10</v>
      </c>
      <c r="B12" s="27"/>
      <c r="C12" s="21"/>
      <c r="D12" s="21"/>
      <c r="E12" s="15"/>
    </row>
    <row r="13" spans="1:6" s="8" customFormat="1" x14ac:dyDescent="0.3">
      <c r="A13" s="25">
        <f t="shared" si="0"/>
        <v>11</v>
      </c>
      <c r="B13" s="27"/>
      <c r="C13" s="21"/>
      <c r="D13" s="22"/>
      <c r="E13" s="15"/>
      <c r="F13" s="9"/>
    </row>
    <row r="14" spans="1:6" s="8" customFormat="1" x14ac:dyDescent="0.3">
      <c r="A14" s="25">
        <f t="shared" si="0"/>
        <v>12</v>
      </c>
      <c r="B14" s="27"/>
      <c r="C14" s="22"/>
      <c r="D14" s="21"/>
      <c r="E14" s="15"/>
    </row>
    <row r="15" spans="1:6" s="8" customFormat="1" x14ac:dyDescent="0.3">
      <c r="A15" s="25">
        <f t="shared" si="0"/>
        <v>13</v>
      </c>
      <c r="B15" s="27"/>
      <c r="C15" s="21"/>
      <c r="D15" s="22"/>
      <c r="E15" s="15"/>
    </row>
    <row r="16" spans="1:6" s="8" customFormat="1" x14ac:dyDescent="0.3">
      <c r="A16" s="25">
        <f t="shared" si="0"/>
        <v>14</v>
      </c>
      <c r="B16" s="27"/>
      <c r="C16" s="15"/>
      <c r="D16" s="15"/>
      <c r="E16" s="15"/>
      <c r="F16" s="12"/>
    </row>
    <row r="17" spans="1:6" s="8" customFormat="1" x14ac:dyDescent="0.3">
      <c r="A17" s="25">
        <f t="shared" si="0"/>
        <v>15</v>
      </c>
      <c r="B17" s="27"/>
      <c r="C17" s="22"/>
      <c r="D17" s="21"/>
      <c r="E17" s="15"/>
    </row>
    <row r="18" spans="1:6" s="8" customFormat="1" x14ac:dyDescent="0.3">
      <c r="A18" s="25">
        <f t="shared" si="0"/>
        <v>16</v>
      </c>
      <c r="B18" s="27"/>
      <c r="C18" s="22"/>
      <c r="D18" s="21"/>
      <c r="E18" s="15"/>
    </row>
    <row r="19" spans="1:6" s="8" customFormat="1" x14ac:dyDescent="0.3">
      <c r="A19" s="25">
        <f t="shared" si="0"/>
        <v>17</v>
      </c>
      <c r="B19" s="29"/>
      <c r="C19" s="22"/>
      <c r="D19" s="21"/>
      <c r="E19" s="15"/>
    </row>
    <row r="20" spans="1:6" s="8" customFormat="1" x14ac:dyDescent="0.3">
      <c r="A20" s="25">
        <f t="shared" si="0"/>
        <v>18</v>
      </c>
      <c r="B20" s="27"/>
      <c r="C20" s="22"/>
      <c r="D20" s="21"/>
      <c r="E20" s="15"/>
    </row>
    <row r="21" spans="1:6" s="8" customFormat="1" x14ac:dyDescent="0.3">
      <c r="A21" s="25">
        <f t="shared" si="0"/>
        <v>19</v>
      </c>
      <c r="B21" s="27"/>
      <c r="C21" s="22"/>
      <c r="D21" s="21"/>
      <c r="E21" s="15"/>
    </row>
    <row r="22" spans="1:6" s="10" customFormat="1" x14ac:dyDescent="0.3">
      <c r="A22" s="25">
        <f t="shared" si="0"/>
        <v>20</v>
      </c>
      <c r="B22" s="29"/>
      <c r="C22" s="22"/>
      <c r="D22" s="21"/>
      <c r="E22" s="16"/>
    </row>
    <row r="23" spans="1:6" s="8" customFormat="1" x14ac:dyDescent="0.3">
      <c r="A23" s="25">
        <f t="shared" si="0"/>
        <v>21</v>
      </c>
      <c r="B23" s="27"/>
      <c r="C23" s="23"/>
      <c r="D23" s="22"/>
      <c r="E23" s="15"/>
    </row>
    <row r="24" spans="1:6" s="8" customFormat="1" x14ac:dyDescent="0.3">
      <c r="A24" s="25">
        <f t="shared" si="0"/>
        <v>22</v>
      </c>
      <c r="B24" s="28"/>
      <c r="C24" s="23"/>
      <c r="D24" s="19"/>
      <c r="E24" s="15"/>
    </row>
    <row r="25" spans="1:6" s="8" customFormat="1" x14ac:dyDescent="0.3">
      <c r="A25" s="25">
        <f t="shared" si="0"/>
        <v>23</v>
      </c>
      <c r="B25" s="27"/>
      <c r="C25" s="22"/>
      <c r="D25" s="21"/>
      <c r="E25" s="15"/>
    </row>
    <row r="26" spans="1:6" s="8" customFormat="1" x14ac:dyDescent="0.3">
      <c r="A26" s="25">
        <f t="shared" si="0"/>
        <v>24</v>
      </c>
      <c r="B26" s="27"/>
      <c r="C26" s="22"/>
      <c r="D26" s="21"/>
      <c r="E26" s="15"/>
      <c r="F26" s="12"/>
    </row>
    <row r="27" spans="1:6" s="8" customFormat="1" x14ac:dyDescent="0.3">
      <c r="A27" s="25">
        <f t="shared" si="0"/>
        <v>25</v>
      </c>
      <c r="B27" s="27"/>
      <c r="C27" s="22"/>
      <c r="D27" s="21"/>
      <c r="E27" s="15"/>
    </row>
    <row r="28" spans="1:6" s="8" customFormat="1" x14ac:dyDescent="0.3">
      <c r="A28" s="25">
        <f t="shared" si="0"/>
        <v>26</v>
      </c>
      <c r="B28" s="27"/>
      <c r="C28" s="19"/>
      <c r="D28" s="21"/>
      <c r="E28" s="15"/>
    </row>
    <row r="29" spans="1:6" s="8" customFormat="1" x14ac:dyDescent="0.3">
      <c r="A29" s="25">
        <f t="shared" si="0"/>
        <v>27</v>
      </c>
      <c r="B29" s="27"/>
      <c r="C29" s="19"/>
      <c r="D29" s="21"/>
      <c r="E29" s="15"/>
    </row>
    <row r="30" spans="1:6" s="8" customFormat="1" x14ac:dyDescent="0.3">
      <c r="A30" s="25">
        <f t="shared" si="0"/>
        <v>28</v>
      </c>
      <c r="B30" s="27"/>
      <c r="C30" s="19"/>
      <c r="D30" s="21"/>
      <c r="E30" s="15"/>
    </row>
    <row r="31" spans="1:6" x14ac:dyDescent="0.3">
      <c r="A31" s="25">
        <f t="shared" si="0"/>
        <v>29</v>
      </c>
      <c r="B31" s="28"/>
      <c r="C31" s="19"/>
      <c r="D31" s="21"/>
    </row>
    <row r="32" spans="1:6" x14ac:dyDescent="0.3">
      <c r="A32" s="25">
        <f t="shared" si="0"/>
        <v>30</v>
      </c>
      <c r="B32" s="30"/>
      <c r="C32" s="13"/>
      <c r="D32" s="13"/>
      <c r="F32" s="11"/>
    </row>
    <row r="33" spans="1:6" x14ac:dyDescent="0.3">
      <c r="A33" s="25">
        <f t="shared" si="0"/>
        <v>31</v>
      </c>
      <c r="B33" s="30"/>
      <c r="C33" s="13"/>
      <c r="D33" s="13"/>
      <c r="F33" s="11"/>
    </row>
    <row r="34" spans="1:6" x14ac:dyDescent="0.3">
      <c r="A34" s="25">
        <v>33</v>
      </c>
      <c r="B34" s="27"/>
      <c r="C34" s="13"/>
      <c r="D34" s="13"/>
    </row>
    <row r="35" spans="1:6" x14ac:dyDescent="0.3">
      <c r="E35" s="18"/>
    </row>
  </sheetData>
  <conditionalFormatting sqref="E1:E2 E4:E1048576">
    <cfRule type="containsText" dxfId="22" priority="4" operator="containsText" text="BLOCKING">
      <formula>NOT(ISERROR(SEARCH("BLOCKING",E1)))</formula>
    </cfRule>
    <cfRule type="containsText" dxfId="21" priority="5" operator="containsText" text="FAIL">
      <formula>NOT(ISERROR(SEARCH("FAIL",E1)))</formula>
    </cfRule>
    <cfRule type="containsText" dxfId="20" priority="7" operator="containsText" text="PASS">
      <formula>NOT(ISERROR(SEARCH("PASS",E1)))</formula>
    </cfRule>
  </conditionalFormatting>
  <conditionalFormatting sqref="F5">
    <cfRule type="containsText" dxfId="19" priority="6" operator="containsText" text="FAIL">
      <formula>NOT(ISERROR(SEARCH("FAIL",F5)))</formula>
    </cfRule>
  </conditionalFormatting>
  <conditionalFormatting sqref="E3">
    <cfRule type="containsText" dxfId="18" priority="1" operator="containsText" text="BLOCKING">
      <formula>NOT(ISERROR(SEARCH("BLOCKING",E3)))</formula>
    </cfRule>
    <cfRule type="containsText" dxfId="17" priority="2" operator="containsText" text="FAIL">
      <formula>NOT(ISERROR(SEARCH("FAIL",E3)))</formula>
    </cfRule>
    <cfRule type="containsText" dxfId="16" priority="3" operator="containsText" text="PASS">
      <formula>NOT(ISERROR(SEARCH("PASS",E3)))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B19" sqref="B19"/>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x14ac:dyDescent="0.3">
      <c r="A2" s="25">
        <v>1</v>
      </c>
      <c r="B2" s="27"/>
      <c r="C2" s="19"/>
      <c r="D2" s="19"/>
    </row>
    <row r="3" spans="1:6" x14ac:dyDescent="0.3">
      <c r="A3" s="25">
        <f>A2+1</f>
        <v>2</v>
      </c>
      <c r="B3" s="27"/>
      <c r="C3" s="19"/>
      <c r="D3" s="19"/>
    </row>
    <row r="4" spans="1:6" x14ac:dyDescent="0.3">
      <c r="A4" s="25">
        <f>A3+1</f>
        <v>3</v>
      </c>
      <c r="B4" s="27"/>
      <c r="C4" s="19"/>
      <c r="D4" s="19"/>
    </row>
    <row r="5" spans="1:6" x14ac:dyDescent="0.3">
      <c r="A5" s="25">
        <f t="shared" ref="A5:A33" si="0">A4+1</f>
        <v>4</v>
      </c>
      <c r="B5" s="27"/>
      <c r="C5" s="19"/>
      <c r="D5" s="19"/>
    </row>
    <row r="6" spans="1:6" x14ac:dyDescent="0.3">
      <c r="A6" s="25">
        <f t="shared" si="0"/>
        <v>5</v>
      </c>
      <c r="B6" s="27"/>
      <c r="C6" s="19"/>
      <c r="D6" s="19"/>
    </row>
    <row r="7" spans="1:6" x14ac:dyDescent="0.3">
      <c r="A7" s="25">
        <f t="shared" si="0"/>
        <v>6</v>
      </c>
      <c r="B7" s="28"/>
      <c r="C7" s="19"/>
      <c r="D7" s="19"/>
    </row>
    <row r="8" spans="1:6" x14ac:dyDescent="0.3">
      <c r="A8" s="25">
        <f t="shared" si="0"/>
        <v>7</v>
      </c>
      <c r="B8" s="27"/>
      <c r="C8" s="19"/>
      <c r="D8" s="19"/>
    </row>
    <row r="9" spans="1:6" x14ac:dyDescent="0.3">
      <c r="A9" s="25">
        <f t="shared" si="0"/>
        <v>8</v>
      </c>
      <c r="B9" s="27"/>
      <c r="C9" s="19"/>
      <c r="D9" s="19"/>
    </row>
    <row r="10" spans="1:6" x14ac:dyDescent="0.3">
      <c r="A10" s="25">
        <f t="shared" si="0"/>
        <v>9</v>
      </c>
      <c r="B10" s="27"/>
      <c r="C10" s="19"/>
      <c r="D10" s="19"/>
    </row>
    <row r="11" spans="1:6" x14ac:dyDescent="0.3">
      <c r="A11" s="25">
        <f t="shared" si="0"/>
        <v>10</v>
      </c>
      <c r="B11" s="27"/>
      <c r="C11" s="19"/>
      <c r="D11" s="19"/>
    </row>
    <row r="12" spans="1:6" s="8" customFormat="1" x14ac:dyDescent="0.3">
      <c r="A12" s="25">
        <f t="shared" si="0"/>
        <v>11</v>
      </c>
      <c r="B12" s="27"/>
      <c r="C12" s="21"/>
      <c r="D12" s="21"/>
      <c r="E12" s="15"/>
    </row>
    <row r="13" spans="1:6" s="8" customFormat="1" x14ac:dyDescent="0.3">
      <c r="A13" s="25">
        <f t="shared" si="0"/>
        <v>12</v>
      </c>
      <c r="B13" s="27"/>
      <c r="C13" s="21"/>
      <c r="D13" s="22"/>
      <c r="E13" s="15"/>
      <c r="F13" s="9"/>
    </row>
    <row r="14" spans="1:6" s="8" customFormat="1" x14ac:dyDescent="0.3">
      <c r="A14" s="25">
        <f t="shared" si="0"/>
        <v>13</v>
      </c>
      <c r="B14" s="27"/>
      <c r="C14" s="22"/>
      <c r="D14" s="21"/>
      <c r="E14" s="15"/>
    </row>
    <row r="15" spans="1:6" s="8" customFormat="1" x14ac:dyDescent="0.3">
      <c r="A15" s="25">
        <f t="shared" si="0"/>
        <v>14</v>
      </c>
      <c r="B15" s="27"/>
      <c r="C15" s="21"/>
      <c r="D15" s="22"/>
      <c r="E15" s="15"/>
    </row>
    <row r="16" spans="1:6" s="8" customFormat="1" x14ac:dyDescent="0.3">
      <c r="A16" s="25">
        <f t="shared" si="0"/>
        <v>15</v>
      </c>
      <c r="B16" s="27"/>
      <c r="C16" s="15"/>
      <c r="D16" s="15"/>
      <c r="E16" s="15"/>
      <c r="F16" s="12"/>
    </row>
    <row r="17" spans="1:6" s="8" customFormat="1" x14ac:dyDescent="0.3">
      <c r="A17" s="25">
        <f t="shared" si="0"/>
        <v>16</v>
      </c>
      <c r="B17" s="27"/>
      <c r="C17" s="22"/>
      <c r="D17" s="21"/>
      <c r="E17" s="15"/>
    </row>
    <row r="18" spans="1:6" s="8" customFormat="1" x14ac:dyDescent="0.3">
      <c r="A18" s="25">
        <f t="shared" si="0"/>
        <v>17</v>
      </c>
      <c r="B18" s="27"/>
      <c r="C18" s="22"/>
      <c r="D18" s="21"/>
      <c r="E18" s="15"/>
    </row>
    <row r="19" spans="1:6" s="8" customFormat="1" x14ac:dyDescent="0.3">
      <c r="A19" s="25">
        <f t="shared" si="0"/>
        <v>18</v>
      </c>
      <c r="B19" s="29"/>
      <c r="C19" s="22"/>
      <c r="D19" s="21"/>
      <c r="E19" s="15"/>
    </row>
    <row r="20" spans="1:6" s="8" customFormat="1" x14ac:dyDescent="0.3">
      <c r="A20" s="25">
        <f t="shared" si="0"/>
        <v>19</v>
      </c>
      <c r="B20" s="27"/>
      <c r="C20" s="22"/>
      <c r="D20" s="21"/>
      <c r="E20" s="15"/>
    </row>
    <row r="21" spans="1:6" s="8" customFormat="1" x14ac:dyDescent="0.3">
      <c r="A21" s="25">
        <f t="shared" si="0"/>
        <v>20</v>
      </c>
      <c r="B21" s="27"/>
      <c r="C21" s="22"/>
      <c r="D21" s="21"/>
      <c r="E21" s="15"/>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15" priority="1" operator="containsText" text="BLOCKING">
      <formula>NOT(ISERROR(SEARCH("BLOCKING",E1)))</formula>
    </cfRule>
    <cfRule type="containsText" dxfId="14" priority="2" operator="containsText" text="FAIL">
      <formula>NOT(ISERROR(SEARCH("FAIL",E1)))</formula>
    </cfRule>
    <cfRule type="containsText" dxfId="13" priority="4" operator="containsText" text="PASS">
      <formula>NOT(ISERROR(SEARCH("PASS",E1)))</formula>
    </cfRule>
  </conditionalFormatting>
  <conditionalFormatting sqref="F5">
    <cfRule type="containsText" dxfId="12"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topLeftCell="A16" workbookViewId="0">
      <selection activeCell="C22" sqref="C22"/>
    </sheetView>
  </sheetViews>
  <sheetFormatPr defaultRowHeight="14.4" x14ac:dyDescent="0.3"/>
  <cols>
    <col min="1" max="1" width="11.109375" style="26" bestFit="1" customWidth="1"/>
    <col min="2" max="2" width="61.33203125" style="31" bestFit="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72" x14ac:dyDescent="0.3">
      <c r="A2" s="25">
        <v>1</v>
      </c>
      <c r="B2" s="27" t="s">
        <v>97</v>
      </c>
      <c r="C2" s="19" t="s">
        <v>98</v>
      </c>
      <c r="D2" s="19" t="s">
        <v>103</v>
      </c>
      <c r="F2" s="3" t="s">
        <v>127</v>
      </c>
    </row>
    <row r="3" spans="1:6" ht="28.8" x14ac:dyDescent="0.3">
      <c r="A3" s="25">
        <f>A2+1</f>
        <v>2</v>
      </c>
      <c r="B3" s="27" t="s">
        <v>99</v>
      </c>
      <c r="C3" s="19" t="s">
        <v>100</v>
      </c>
      <c r="D3" s="19" t="s">
        <v>102</v>
      </c>
    </row>
    <row r="4" spans="1:6" ht="28.8" x14ac:dyDescent="0.3">
      <c r="A4" s="25">
        <f>A3+1</f>
        <v>3</v>
      </c>
      <c r="B4" s="27" t="s">
        <v>101</v>
      </c>
      <c r="C4" s="19" t="s">
        <v>104</v>
      </c>
      <c r="D4" s="19" t="s">
        <v>102</v>
      </c>
    </row>
    <row r="5" spans="1:6" ht="28.8" x14ac:dyDescent="0.3">
      <c r="A5" s="25">
        <f t="shared" ref="A5:A33" si="0">A4+1</f>
        <v>4</v>
      </c>
      <c r="B5" s="27" t="s">
        <v>105</v>
      </c>
      <c r="C5" s="19" t="s">
        <v>106</v>
      </c>
      <c r="D5" s="19" t="s">
        <v>102</v>
      </c>
    </row>
    <row r="6" spans="1:6" ht="28.8" x14ac:dyDescent="0.3">
      <c r="A6" s="25">
        <f t="shared" si="0"/>
        <v>5</v>
      </c>
      <c r="B6" s="27" t="s">
        <v>107</v>
      </c>
      <c r="C6" s="19" t="s">
        <v>126</v>
      </c>
      <c r="D6" s="19" t="s">
        <v>102</v>
      </c>
    </row>
    <row r="7" spans="1:6" ht="28.8" x14ac:dyDescent="0.3">
      <c r="A7" s="25">
        <f t="shared" si="0"/>
        <v>6</v>
      </c>
      <c r="B7" s="27" t="s">
        <v>108</v>
      </c>
      <c r="C7" s="19" t="s">
        <v>125</v>
      </c>
      <c r="D7" s="19" t="s">
        <v>102</v>
      </c>
    </row>
    <row r="8" spans="1:6" ht="28.8" x14ac:dyDescent="0.3">
      <c r="A8" s="25">
        <f t="shared" si="0"/>
        <v>7</v>
      </c>
      <c r="B8" s="27" t="s">
        <v>109</v>
      </c>
      <c r="C8" s="19" t="s">
        <v>124</v>
      </c>
      <c r="D8" s="19" t="s">
        <v>102</v>
      </c>
    </row>
    <row r="9" spans="1:6" ht="28.8" x14ac:dyDescent="0.3">
      <c r="A9" s="25">
        <f t="shared" si="0"/>
        <v>8</v>
      </c>
      <c r="B9" s="27" t="s">
        <v>110</v>
      </c>
      <c r="C9" s="19" t="s">
        <v>123</v>
      </c>
      <c r="D9" s="19" t="s">
        <v>102</v>
      </c>
    </row>
    <row r="10" spans="1:6" ht="28.8" x14ac:dyDescent="0.3">
      <c r="A10" s="25">
        <f t="shared" si="0"/>
        <v>9</v>
      </c>
      <c r="B10" s="27" t="s">
        <v>111</v>
      </c>
      <c r="C10" s="19" t="s">
        <v>122</v>
      </c>
      <c r="D10" s="19" t="s">
        <v>102</v>
      </c>
    </row>
    <row r="11" spans="1:6" ht="28.8" x14ac:dyDescent="0.3">
      <c r="A11" s="25">
        <f t="shared" si="0"/>
        <v>10</v>
      </c>
      <c r="B11" s="27" t="s">
        <v>112</v>
      </c>
      <c r="C11" s="19" t="s">
        <v>121</v>
      </c>
      <c r="D11" s="19" t="s">
        <v>102</v>
      </c>
    </row>
    <row r="12" spans="1:6" s="8" customFormat="1" ht="28.8" x14ac:dyDescent="0.3">
      <c r="A12" s="25">
        <f t="shared" si="0"/>
        <v>11</v>
      </c>
      <c r="B12" s="27" t="s">
        <v>113</v>
      </c>
      <c r="C12" s="19" t="s">
        <v>120</v>
      </c>
      <c r="D12" s="19" t="s">
        <v>102</v>
      </c>
      <c r="E12" s="15"/>
    </row>
    <row r="13" spans="1:6" s="8" customFormat="1" ht="28.8" x14ac:dyDescent="0.3">
      <c r="A13" s="25">
        <f t="shared" si="0"/>
        <v>12</v>
      </c>
      <c r="B13" s="27" t="s">
        <v>114</v>
      </c>
      <c r="C13" s="19" t="s">
        <v>119</v>
      </c>
      <c r="D13" s="19" t="s">
        <v>102</v>
      </c>
      <c r="E13" s="15"/>
      <c r="F13" s="9"/>
    </row>
    <row r="14" spans="1:6" s="8" customFormat="1" ht="28.8" x14ac:dyDescent="0.3">
      <c r="A14" s="25">
        <f t="shared" si="0"/>
        <v>13</v>
      </c>
      <c r="B14" s="27" t="s">
        <v>115</v>
      </c>
      <c r="C14" s="19" t="s">
        <v>117</v>
      </c>
      <c r="D14" s="19" t="s">
        <v>102</v>
      </c>
      <c r="E14" s="15"/>
    </row>
    <row r="15" spans="1:6" s="8" customFormat="1" ht="28.8" x14ac:dyDescent="0.3">
      <c r="A15" s="25">
        <f t="shared" si="0"/>
        <v>14</v>
      </c>
      <c r="B15" s="27" t="s">
        <v>116</v>
      </c>
      <c r="C15" s="19" t="s">
        <v>118</v>
      </c>
      <c r="D15" s="19" t="s">
        <v>102</v>
      </c>
      <c r="E15" s="15"/>
    </row>
    <row r="16" spans="1:6" s="8" customFormat="1" ht="57.6" x14ac:dyDescent="0.3">
      <c r="A16" s="25">
        <f t="shared" si="0"/>
        <v>15</v>
      </c>
      <c r="B16" s="27" t="s">
        <v>128</v>
      </c>
      <c r="C16" s="19" t="s">
        <v>134</v>
      </c>
      <c r="D16" s="21" t="s">
        <v>135</v>
      </c>
      <c r="E16" s="15"/>
      <c r="F16" s="12"/>
    </row>
    <row r="17" spans="1:6" s="8" customFormat="1" ht="28.8" x14ac:dyDescent="0.3">
      <c r="A17" s="25">
        <f t="shared" si="0"/>
        <v>16</v>
      </c>
      <c r="B17" s="27" t="s">
        <v>129</v>
      </c>
      <c r="C17" s="19" t="s">
        <v>134</v>
      </c>
      <c r="D17" s="21" t="s">
        <v>136</v>
      </c>
      <c r="E17" s="15"/>
    </row>
    <row r="18" spans="1:6" s="8" customFormat="1" ht="43.2" x14ac:dyDescent="0.3">
      <c r="A18" s="25">
        <f t="shared" si="0"/>
        <v>17</v>
      </c>
      <c r="B18" s="27" t="s">
        <v>130</v>
      </c>
      <c r="C18" s="19" t="s">
        <v>134</v>
      </c>
      <c r="D18" s="21" t="s">
        <v>137</v>
      </c>
      <c r="E18" s="15"/>
    </row>
    <row r="19" spans="1:6" s="8" customFormat="1" ht="43.2" x14ac:dyDescent="0.3">
      <c r="A19" s="25">
        <f t="shared" si="0"/>
        <v>18</v>
      </c>
      <c r="B19" s="29" t="s">
        <v>131</v>
      </c>
      <c r="C19" s="19" t="s">
        <v>134</v>
      </c>
      <c r="D19" s="21" t="s">
        <v>138</v>
      </c>
      <c r="E19" s="15"/>
    </row>
    <row r="20" spans="1:6" s="8" customFormat="1" ht="57.6" x14ac:dyDescent="0.3">
      <c r="A20" s="25">
        <f t="shared" si="0"/>
        <v>19</v>
      </c>
      <c r="B20" s="27" t="s">
        <v>132</v>
      </c>
      <c r="C20" s="19" t="s">
        <v>139</v>
      </c>
      <c r="D20" s="21" t="s">
        <v>140</v>
      </c>
      <c r="E20" s="15"/>
    </row>
    <row r="21" spans="1:6" s="8" customFormat="1" ht="28.8" x14ac:dyDescent="0.3">
      <c r="A21" s="25">
        <f t="shared" si="0"/>
        <v>20</v>
      </c>
      <c r="B21" s="27" t="s">
        <v>133</v>
      </c>
      <c r="C21" s="19" t="s">
        <v>139</v>
      </c>
      <c r="D21" s="21" t="s">
        <v>141</v>
      </c>
      <c r="E21" s="15"/>
      <c r="F21" s="8" t="s">
        <v>142</v>
      </c>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11" priority="1" operator="containsText" text="BLOCKING">
      <formula>NOT(ISERROR(SEARCH("BLOCKING",E1)))</formula>
    </cfRule>
    <cfRule type="containsText" dxfId="10" priority="2" operator="containsText" text="FAIL">
      <formula>NOT(ISERROR(SEARCH("FAIL",E1)))</formula>
    </cfRule>
    <cfRule type="containsText" dxfId="9" priority="4" operator="containsText" text="PASS">
      <formula>NOT(ISERROR(SEARCH("PASS",E1)))</formula>
    </cfRule>
  </conditionalFormatting>
  <conditionalFormatting sqref="F5">
    <cfRule type="containsText" dxfId="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D2" sqref="D2"/>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43.2" x14ac:dyDescent="0.3">
      <c r="A2" s="25">
        <v>1</v>
      </c>
      <c r="B2" s="28" t="s">
        <v>144</v>
      </c>
      <c r="C2" s="19" t="s">
        <v>145</v>
      </c>
      <c r="D2" s="19" t="s">
        <v>146</v>
      </c>
    </row>
    <row r="3" spans="1:6" ht="43.2" x14ac:dyDescent="0.3">
      <c r="A3" s="25">
        <f>A2+1</f>
        <v>2</v>
      </c>
      <c r="B3" s="28" t="s">
        <v>143</v>
      </c>
      <c r="C3" s="19" t="s">
        <v>145</v>
      </c>
      <c r="D3" s="19"/>
    </row>
    <row r="4" spans="1:6" x14ac:dyDescent="0.3">
      <c r="A4" s="25">
        <f>A3+1</f>
        <v>3</v>
      </c>
      <c r="B4" s="27"/>
      <c r="C4" s="19"/>
      <c r="D4" s="19"/>
    </row>
    <row r="5" spans="1:6" x14ac:dyDescent="0.3">
      <c r="A5" s="25">
        <f t="shared" ref="A5:A33" si="0">A4+1</f>
        <v>4</v>
      </c>
      <c r="B5" s="27"/>
      <c r="C5" s="19"/>
      <c r="D5" s="19"/>
    </row>
    <row r="6" spans="1:6" x14ac:dyDescent="0.3">
      <c r="A6" s="25">
        <f t="shared" si="0"/>
        <v>5</v>
      </c>
      <c r="B6" s="27"/>
      <c r="C6" s="19"/>
      <c r="D6" s="19"/>
    </row>
    <row r="7" spans="1:6" x14ac:dyDescent="0.3">
      <c r="A7" s="25">
        <f t="shared" si="0"/>
        <v>6</v>
      </c>
      <c r="B7" s="28"/>
      <c r="C7" s="19"/>
      <c r="D7" s="19"/>
    </row>
    <row r="8" spans="1:6" x14ac:dyDescent="0.3">
      <c r="A8" s="25">
        <f t="shared" si="0"/>
        <v>7</v>
      </c>
      <c r="B8" s="27"/>
      <c r="C8" s="19"/>
      <c r="D8" s="19"/>
    </row>
    <row r="9" spans="1:6" x14ac:dyDescent="0.3">
      <c r="A9" s="25">
        <f t="shared" si="0"/>
        <v>8</v>
      </c>
      <c r="B9" s="27"/>
      <c r="C9" s="19"/>
      <c r="D9" s="19"/>
    </row>
    <row r="10" spans="1:6" x14ac:dyDescent="0.3">
      <c r="A10" s="25">
        <f t="shared" si="0"/>
        <v>9</v>
      </c>
      <c r="B10" s="27"/>
      <c r="C10" s="19"/>
      <c r="D10" s="19"/>
    </row>
    <row r="11" spans="1:6" x14ac:dyDescent="0.3">
      <c r="A11" s="25">
        <f t="shared" si="0"/>
        <v>10</v>
      </c>
      <c r="B11" s="27"/>
      <c r="C11" s="19"/>
      <c r="D11" s="19"/>
    </row>
    <row r="12" spans="1:6" s="8" customFormat="1" x14ac:dyDescent="0.3">
      <c r="A12" s="25">
        <f t="shared" si="0"/>
        <v>11</v>
      </c>
      <c r="B12" s="27"/>
      <c r="C12" s="21"/>
      <c r="D12" s="21"/>
      <c r="E12" s="15"/>
    </row>
    <row r="13" spans="1:6" s="8" customFormat="1" x14ac:dyDescent="0.3">
      <c r="A13" s="25">
        <f t="shared" si="0"/>
        <v>12</v>
      </c>
      <c r="B13" s="27"/>
      <c r="C13" s="21"/>
      <c r="D13" s="22"/>
      <c r="E13" s="15"/>
      <c r="F13" s="9"/>
    </row>
    <row r="14" spans="1:6" s="8" customFormat="1" x14ac:dyDescent="0.3">
      <c r="A14" s="25">
        <f t="shared" si="0"/>
        <v>13</v>
      </c>
      <c r="B14" s="27"/>
      <c r="C14" s="22"/>
      <c r="D14" s="21"/>
      <c r="E14" s="15"/>
    </row>
    <row r="15" spans="1:6" s="8" customFormat="1" x14ac:dyDescent="0.3">
      <c r="A15" s="25">
        <f t="shared" si="0"/>
        <v>14</v>
      </c>
      <c r="B15" s="27"/>
      <c r="C15" s="21"/>
      <c r="D15" s="22"/>
      <c r="E15" s="15"/>
    </row>
    <row r="16" spans="1:6" s="8" customFormat="1" x14ac:dyDescent="0.3">
      <c r="A16" s="25">
        <f t="shared" si="0"/>
        <v>15</v>
      </c>
      <c r="B16" s="27"/>
      <c r="C16" s="15"/>
      <c r="D16" s="15"/>
      <c r="E16" s="15"/>
      <c r="F16" s="12"/>
    </row>
    <row r="17" spans="1:6" s="8" customFormat="1" x14ac:dyDescent="0.3">
      <c r="A17" s="25">
        <f t="shared" si="0"/>
        <v>16</v>
      </c>
      <c r="B17" s="27"/>
      <c r="C17" s="22"/>
      <c r="D17" s="21"/>
      <c r="E17" s="15"/>
    </row>
    <row r="18" spans="1:6" s="8" customFormat="1" x14ac:dyDescent="0.3">
      <c r="A18" s="25">
        <f t="shared" si="0"/>
        <v>17</v>
      </c>
      <c r="B18" s="27"/>
      <c r="C18" s="22"/>
      <c r="D18" s="21"/>
      <c r="E18" s="15"/>
    </row>
    <row r="19" spans="1:6" s="8" customFormat="1" x14ac:dyDescent="0.3">
      <c r="A19" s="25">
        <f t="shared" si="0"/>
        <v>18</v>
      </c>
      <c r="B19" s="29"/>
      <c r="C19" s="22"/>
      <c r="D19" s="21"/>
      <c r="E19" s="15"/>
    </row>
    <row r="20" spans="1:6" s="8" customFormat="1" x14ac:dyDescent="0.3">
      <c r="A20" s="25">
        <f t="shared" si="0"/>
        <v>19</v>
      </c>
      <c r="B20" s="27"/>
      <c r="C20" s="22"/>
      <c r="D20" s="21"/>
      <c r="E20" s="15"/>
    </row>
    <row r="21" spans="1:6" s="8" customFormat="1" x14ac:dyDescent="0.3">
      <c r="A21" s="25">
        <f t="shared" si="0"/>
        <v>20</v>
      </c>
      <c r="B21" s="27"/>
      <c r="C21" s="22"/>
      <c r="D21" s="21"/>
      <c r="E21" s="15"/>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7" priority="1" operator="containsText" text="BLOCKING">
      <formula>NOT(ISERROR(SEARCH("BLOCKING",E1)))</formula>
    </cfRule>
    <cfRule type="containsText" dxfId="6" priority="2" operator="containsText" text="FAIL">
      <formula>NOT(ISERROR(SEARCH("FAIL",E1)))</formula>
    </cfRule>
    <cfRule type="containsText" dxfId="5" priority="4" operator="containsText" text="PASS">
      <formula>NOT(ISERROR(SEARCH("PASS",E1)))</formula>
    </cfRule>
  </conditionalFormatting>
  <conditionalFormatting sqref="F5">
    <cfRule type="containsText" dxfId="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sqref="A1:XFD1048576"/>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x14ac:dyDescent="0.3">
      <c r="A2" s="25">
        <v>1</v>
      </c>
      <c r="B2" s="27"/>
      <c r="C2" s="19"/>
      <c r="D2" s="19"/>
    </row>
    <row r="3" spans="1:6" x14ac:dyDescent="0.3">
      <c r="A3" s="25">
        <f>A2+1</f>
        <v>2</v>
      </c>
      <c r="B3" s="27"/>
      <c r="C3" s="19"/>
      <c r="D3" s="19"/>
    </row>
    <row r="4" spans="1:6" x14ac:dyDescent="0.3">
      <c r="A4" s="25">
        <f>A3+1</f>
        <v>3</v>
      </c>
      <c r="B4" s="27"/>
      <c r="C4" s="19"/>
      <c r="D4" s="19"/>
    </row>
    <row r="5" spans="1:6" x14ac:dyDescent="0.3">
      <c r="A5" s="25">
        <f t="shared" ref="A5:A33" si="0">A4+1</f>
        <v>4</v>
      </c>
      <c r="B5" s="27"/>
      <c r="C5" s="19"/>
      <c r="D5" s="19"/>
    </row>
    <row r="6" spans="1:6" x14ac:dyDescent="0.3">
      <c r="A6" s="25">
        <f t="shared" si="0"/>
        <v>5</v>
      </c>
      <c r="B6" s="27"/>
      <c r="C6" s="19"/>
      <c r="D6" s="19"/>
    </row>
    <row r="7" spans="1:6" x14ac:dyDescent="0.3">
      <c r="A7" s="25">
        <f t="shared" si="0"/>
        <v>6</v>
      </c>
      <c r="B7" s="28"/>
      <c r="C7" s="19"/>
      <c r="D7" s="19"/>
    </row>
    <row r="8" spans="1:6" x14ac:dyDescent="0.3">
      <c r="A8" s="25">
        <f t="shared" si="0"/>
        <v>7</v>
      </c>
      <c r="B8" s="27"/>
      <c r="C8" s="19"/>
      <c r="D8" s="19"/>
    </row>
    <row r="9" spans="1:6" x14ac:dyDescent="0.3">
      <c r="A9" s="25">
        <f t="shared" si="0"/>
        <v>8</v>
      </c>
      <c r="B9" s="27"/>
      <c r="C9" s="19"/>
      <c r="D9" s="19"/>
    </row>
    <row r="10" spans="1:6" x14ac:dyDescent="0.3">
      <c r="A10" s="25">
        <f t="shared" si="0"/>
        <v>9</v>
      </c>
      <c r="B10" s="27"/>
      <c r="C10" s="19"/>
      <c r="D10" s="19"/>
    </row>
    <row r="11" spans="1:6" x14ac:dyDescent="0.3">
      <c r="A11" s="25">
        <f t="shared" si="0"/>
        <v>10</v>
      </c>
      <c r="B11" s="27"/>
      <c r="C11" s="19"/>
      <c r="D11" s="19"/>
    </row>
    <row r="12" spans="1:6" s="8" customFormat="1" x14ac:dyDescent="0.3">
      <c r="A12" s="25">
        <f t="shared" si="0"/>
        <v>11</v>
      </c>
      <c r="B12" s="27"/>
      <c r="C12" s="21"/>
      <c r="D12" s="21"/>
      <c r="E12" s="15"/>
    </row>
    <row r="13" spans="1:6" s="8" customFormat="1" x14ac:dyDescent="0.3">
      <c r="A13" s="25">
        <f t="shared" si="0"/>
        <v>12</v>
      </c>
      <c r="B13" s="27"/>
      <c r="C13" s="21"/>
      <c r="D13" s="22"/>
      <c r="E13" s="15"/>
      <c r="F13" s="9"/>
    </row>
    <row r="14" spans="1:6" s="8" customFormat="1" x14ac:dyDescent="0.3">
      <c r="A14" s="25">
        <f t="shared" si="0"/>
        <v>13</v>
      </c>
      <c r="B14" s="27"/>
      <c r="C14" s="22"/>
      <c r="D14" s="21"/>
      <c r="E14" s="15"/>
    </row>
    <row r="15" spans="1:6" s="8" customFormat="1" x14ac:dyDescent="0.3">
      <c r="A15" s="25">
        <f t="shared" si="0"/>
        <v>14</v>
      </c>
      <c r="B15" s="27"/>
      <c r="C15" s="21"/>
      <c r="D15" s="22"/>
      <c r="E15" s="15"/>
    </row>
    <row r="16" spans="1:6" s="8" customFormat="1" x14ac:dyDescent="0.3">
      <c r="A16" s="25">
        <f t="shared" si="0"/>
        <v>15</v>
      </c>
      <c r="B16" s="27"/>
      <c r="C16" s="15"/>
      <c r="D16" s="15"/>
      <c r="E16" s="15"/>
      <c r="F16" s="12"/>
    </row>
    <row r="17" spans="1:6" s="8" customFormat="1" x14ac:dyDescent="0.3">
      <c r="A17" s="25">
        <f t="shared" si="0"/>
        <v>16</v>
      </c>
      <c r="B17" s="27"/>
      <c r="C17" s="22"/>
      <c r="D17" s="21"/>
      <c r="E17" s="15"/>
    </row>
    <row r="18" spans="1:6" s="8" customFormat="1" x14ac:dyDescent="0.3">
      <c r="A18" s="25">
        <f t="shared" si="0"/>
        <v>17</v>
      </c>
      <c r="B18" s="27"/>
      <c r="C18" s="22"/>
      <c r="D18" s="21"/>
      <c r="E18" s="15"/>
    </row>
    <row r="19" spans="1:6" s="8" customFormat="1" x14ac:dyDescent="0.3">
      <c r="A19" s="25">
        <f t="shared" si="0"/>
        <v>18</v>
      </c>
      <c r="B19" s="29"/>
      <c r="C19" s="22"/>
      <c r="D19" s="21"/>
      <c r="E19" s="15"/>
    </row>
    <row r="20" spans="1:6" s="8" customFormat="1" x14ac:dyDescent="0.3">
      <c r="A20" s="25">
        <f t="shared" si="0"/>
        <v>19</v>
      </c>
      <c r="B20" s="27"/>
      <c r="C20" s="22"/>
      <c r="D20" s="21"/>
      <c r="E20" s="15"/>
    </row>
    <row r="21" spans="1:6" s="8" customFormat="1" x14ac:dyDescent="0.3">
      <c r="A21" s="25">
        <f t="shared" si="0"/>
        <v>20</v>
      </c>
      <c r="B21" s="27"/>
      <c r="C21" s="22"/>
      <c r="D21" s="21"/>
      <c r="E21" s="15"/>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3" priority="1" operator="containsText" text="BLOCKING">
      <formula>NOT(ISERROR(SEARCH("BLOCKING",E1)))</formula>
    </cfRule>
    <cfRule type="containsText" dxfId="2" priority="2" operator="containsText" text="FAIL">
      <formula>NOT(ISERROR(SEARCH("FAIL",E1)))</formula>
    </cfRule>
    <cfRule type="containsText" dxfId="1" priority="4" operator="containsText" text="PASS">
      <formula>NOT(ISERROR(SEARCH("PASS",E1)))</formula>
    </cfRule>
  </conditionalFormatting>
  <conditionalFormatting sqref="F5">
    <cfRule type="containsText" dxfId="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23</v>
      </c>
      <c r="B1" s="2" t="s">
        <v>24</v>
      </c>
    </row>
    <row r="2" spans="1:16" x14ac:dyDescent="0.3">
      <c r="A2" t="s">
        <v>19</v>
      </c>
      <c r="B2" t="s">
        <v>20</v>
      </c>
    </row>
    <row r="3" spans="1:16" x14ac:dyDescent="0.3">
      <c r="A3" t="s">
        <v>21</v>
      </c>
      <c r="B3" t="s">
        <v>22</v>
      </c>
    </row>
    <row r="16" spans="1:16" x14ac:dyDescent="0.3">
      <c r="A16" s="4" t="s">
        <v>25</v>
      </c>
      <c r="B16" s="4" t="s">
        <v>24</v>
      </c>
      <c r="C16" s="5"/>
      <c r="D16" s="5"/>
      <c r="E16" s="5"/>
      <c r="F16" s="5"/>
      <c r="G16" s="5"/>
      <c r="H16" s="5"/>
      <c r="I16" s="5"/>
      <c r="J16" s="5"/>
      <c r="K16" s="5"/>
      <c r="L16" s="5"/>
      <c r="M16" s="5"/>
      <c r="N16" s="5"/>
      <c r="O16" s="5"/>
      <c r="P16" s="5"/>
    </row>
    <row r="17" spans="1:2" ht="43.2" x14ac:dyDescent="0.3">
      <c r="A17" t="s">
        <v>4</v>
      </c>
      <c r="B17" s="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V.0.01</vt:lpstr>
      <vt:lpstr>rtc configuration</vt:lpstr>
      <vt:lpstr>wifi configuration</vt:lpstr>
      <vt:lpstr>mqtt communication</vt:lpstr>
      <vt:lpstr>modbus communication</vt:lpstr>
      <vt:lpstr>CBOR encoding</vt:lpstr>
      <vt:lpstr>default config</vt:lpstr>
      <vt:lpstr>gsm configuration</vt:lpstr>
      <vt:lpstr>Instruction_Legenda</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2020-03-10T16:06:30Z</dcterms:modified>
</cp:coreProperties>
</file>