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CBA5A14A-915B-461D-B76A-B90AE1FA3C7A}" xr6:coauthVersionLast="45" xr6:coauthVersionMax="45" xr10:uidLastSave="{00000000-0000-0000-0000-000000000000}"/>
  <bookViews>
    <workbookView xWindow="-110" yWindow="-110" windowWidth="19420" windowHeight="10420" xr2:uid="{49047753-E07C-485B-96BD-AFAF55C7913D}"/>
  </bookViews>
  <sheets>
    <sheet name="AUSM" sheetId="1" r:id="rId1"/>
    <sheet name="Ansys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4" i="1" l="1"/>
  <c r="C15" i="1"/>
  <c r="C14" i="1"/>
  <c r="C6" i="1"/>
  <c r="C8" i="1"/>
  <c r="C9" i="1"/>
  <c r="C10" i="1"/>
  <c r="C11" i="1"/>
  <c r="C12" i="1"/>
  <c r="C13" i="1"/>
  <c r="C5" i="1"/>
  <c r="C7" i="1"/>
</calcChain>
</file>

<file path=xl/sharedStrings.xml><?xml version="1.0" encoding="utf-8"?>
<sst xmlns="http://schemas.openxmlformats.org/spreadsheetml/2006/main" count="19" uniqueCount="10">
  <si>
    <t>Matlab</t>
  </si>
  <si>
    <t>Grid Dimension</t>
  </si>
  <si>
    <t>M</t>
  </si>
  <si>
    <t>N</t>
  </si>
  <si>
    <t>Runtime (s)</t>
  </si>
  <si>
    <t>Element #</t>
  </si>
  <si>
    <t>Iteration #</t>
  </si>
  <si>
    <t>Python v1</t>
  </si>
  <si>
    <t>Python v2</t>
  </si>
  <si>
    <t xml:space="preserve">AUSM scheme, first degree Mach and pressure splitting polynomials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</si>
</sst>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Font="1" applyBorder="1"/>
    <xf numFmtId="0" fontId="2" fillId="0" borderId="1" xfId="0" applyFont="1" applyFill="1" applyBorder="1"/>
    <xf numFmtId="164" fontId="0" fillId="0" borderId="0" xfId="0" applyNumberFormat="1"/>
    <xf numFmtId="164" fontId="0" fillId="0" borderId="0" xfId="0" applyNumberFormat="1" applyFont="1" applyBorder="1"/>
    <xf numFmtId="164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77816396752914E-2"/>
                  <c:y val="-2.127985345064019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AUSM!$E$4:$E$15</c:f>
              <c:numCache>
                <c:formatCode>General</c:formatCode>
                <c:ptCount val="12"/>
                <c:pt idx="0">
                  <c:v>50.79</c:v>
                </c:pt>
                <c:pt idx="1">
                  <c:v>51.23</c:v>
                </c:pt>
                <c:pt idx="2">
                  <c:v>52.45</c:v>
                </c:pt>
                <c:pt idx="3">
                  <c:v>56.24</c:v>
                </c:pt>
                <c:pt idx="4">
                  <c:v>58.51</c:v>
                </c:pt>
                <c:pt idx="5">
                  <c:v>60.23</c:v>
                </c:pt>
                <c:pt idx="6">
                  <c:v>60.39</c:v>
                </c:pt>
                <c:pt idx="7">
                  <c:v>62.63</c:v>
                </c:pt>
                <c:pt idx="8">
                  <c:v>69.05</c:v>
                </c:pt>
                <c:pt idx="9">
                  <c:v>71.02</c:v>
                </c:pt>
                <c:pt idx="10">
                  <c:v>98.56</c:v>
                </c:pt>
                <c:pt idx="11">
                  <c:v>144.76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0C3-A243-0F93DD5A1667}"/>
            </c:ext>
          </c:extLst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00320879197396"/>
                  <c:y val="0.3593208028922677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AUSM!$F$4:$F$15</c:f>
              <c:numCache>
                <c:formatCode>0.000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0C3-A243-0F93DD5A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32951732097317"/>
          <c:y val="8.3314120446093071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Python v1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4459150053051"/>
                  <c:y val="0.4805277890775038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AUSM!$F$4:$F$15</c:f>
              <c:numCache>
                <c:formatCode>0.000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7-4640-9552-A22755875E3B}"/>
            </c:ext>
          </c:extLst>
        </c:ser>
        <c:ser>
          <c:idx val="0"/>
          <c:order val="1"/>
          <c:tx>
            <c:v>Python v2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496779657861916E-2"/>
                  <c:y val="0.3177061140436749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AUSM!$G$4:$G$15</c:f>
              <c:numCache>
                <c:formatCode>0.000</c:formatCode>
                <c:ptCount val="12"/>
                <c:pt idx="0">
                  <c:v>0.93369999999999997</c:v>
                </c:pt>
                <c:pt idx="1">
                  <c:v>1.060662</c:v>
                </c:pt>
                <c:pt idx="2">
                  <c:v>1.9113869999999999</c:v>
                </c:pt>
                <c:pt idx="3">
                  <c:v>2.6871390000000002</c:v>
                </c:pt>
                <c:pt idx="4">
                  <c:v>3.6378360000000001</c:v>
                </c:pt>
                <c:pt idx="5">
                  <c:v>3.9627289999999999</c:v>
                </c:pt>
                <c:pt idx="6">
                  <c:v>5.610201</c:v>
                </c:pt>
                <c:pt idx="8">
                  <c:v>13.248753000000001</c:v>
                </c:pt>
                <c:pt idx="10">
                  <c:v>51.500487</c:v>
                </c:pt>
                <c:pt idx="11">
                  <c:v>108.824067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4640-9552-A2275587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923968280560675"/>
          <c:y val="6.0319010377373292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4</xdr:row>
      <xdr:rowOff>12382</xdr:rowOff>
    </xdr:from>
    <xdr:to>
      <xdr:col>15</xdr:col>
      <xdr:colOff>9525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58199-C9E1-4EB6-816C-5DEB679C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</xdr:colOff>
      <xdr:row>40</xdr:row>
      <xdr:rowOff>183198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11009-56A1-4BAD-9D92-32BC7693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773B-0ADD-4204-A5D8-3C788CA7A52F}">
  <dimension ref="A1:G15"/>
  <sheetViews>
    <sheetView tabSelected="1" topLeftCell="A5" zoomScale="120" zoomScaleNormal="120" workbookViewId="0">
      <selection activeCell="P9" sqref="P9"/>
    </sheetView>
  </sheetViews>
  <sheetFormatPr defaultRowHeight="14.5" x14ac:dyDescent="0.35"/>
  <cols>
    <col min="1" max="1" width="6.81640625" customWidth="1"/>
    <col min="2" max="2" width="6.90625" customWidth="1"/>
    <col min="3" max="3" width="9.54296875" bestFit="1" customWidth="1"/>
    <col min="4" max="4" width="9.54296875" customWidth="1"/>
  </cols>
  <sheetData>
    <row r="1" spans="1:7" x14ac:dyDescent="0.35">
      <c r="A1" t="s">
        <v>9</v>
      </c>
    </row>
    <row r="2" spans="1:7" x14ac:dyDescent="0.35">
      <c r="A2" s="10" t="s">
        <v>1</v>
      </c>
      <c r="B2" s="10"/>
      <c r="C2" s="2" t="s">
        <v>5</v>
      </c>
      <c r="D2" s="2" t="s">
        <v>6</v>
      </c>
      <c r="E2" s="10" t="s">
        <v>4</v>
      </c>
      <c r="F2" s="10"/>
    </row>
    <row r="3" spans="1:7" x14ac:dyDescent="0.35">
      <c r="A3" s="3" t="s">
        <v>2</v>
      </c>
      <c r="B3" s="3" t="s">
        <v>3</v>
      </c>
      <c r="C3" s="3"/>
      <c r="D3" s="3"/>
      <c r="E3" s="3" t="s">
        <v>0</v>
      </c>
      <c r="F3" s="3" t="s">
        <v>7</v>
      </c>
      <c r="G3" s="5" t="s">
        <v>8</v>
      </c>
    </row>
    <row r="4" spans="1:7" x14ac:dyDescent="0.35">
      <c r="A4" s="4">
        <v>24</v>
      </c>
      <c r="B4" s="4">
        <v>20</v>
      </c>
      <c r="C4">
        <f>A4*B4</f>
        <v>480</v>
      </c>
      <c r="D4" s="4">
        <v>1000</v>
      </c>
      <c r="E4" s="4">
        <v>50.79</v>
      </c>
      <c r="F4" s="7">
        <v>0.7177</v>
      </c>
      <c r="G4" s="6">
        <v>0.93369999999999997</v>
      </c>
    </row>
    <row r="5" spans="1:7" x14ac:dyDescent="0.35">
      <c r="A5" s="1">
        <v>30</v>
      </c>
      <c r="B5" s="1">
        <v>26</v>
      </c>
      <c r="C5">
        <f>A5*B5</f>
        <v>780</v>
      </c>
      <c r="D5" s="1">
        <v>1000</v>
      </c>
      <c r="E5" s="1">
        <v>51.23</v>
      </c>
      <c r="F5" s="8">
        <v>0.86570000000000003</v>
      </c>
      <c r="G5" s="6">
        <v>1.060662</v>
      </c>
    </row>
    <row r="6" spans="1:7" x14ac:dyDescent="0.35">
      <c r="A6" s="1">
        <v>48</v>
      </c>
      <c r="B6" s="1">
        <v>42</v>
      </c>
      <c r="C6">
        <f>A6*B6</f>
        <v>2016</v>
      </c>
      <c r="D6" s="1">
        <v>1000</v>
      </c>
      <c r="E6" s="1">
        <v>52.45</v>
      </c>
      <c r="F6" s="8">
        <v>1.59</v>
      </c>
      <c r="G6" s="6">
        <v>1.9113869999999999</v>
      </c>
    </row>
    <row r="7" spans="1:7" x14ac:dyDescent="0.35">
      <c r="A7">
        <v>60</v>
      </c>
      <c r="B7">
        <v>54</v>
      </c>
      <c r="C7">
        <f>A7*B7</f>
        <v>3240</v>
      </c>
      <c r="D7">
        <v>1000</v>
      </c>
      <c r="E7">
        <v>56.24</v>
      </c>
      <c r="F7" s="6">
        <v>2.1139999999999999</v>
      </c>
      <c r="G7" s="6">
        <v>2.6871390000000002</v>
      </c>
    </row>
    <row r="8" spans="1:7" x14ac:dyDescent="0.35">
      <c r="A8">
        <v>72</v>
      </c>
      <c r="B8">
        <v>60</v>
      </c>
      <c r="C8">
        <f t="shared" ref="C8:C15" si="0">A8*B8</f>
        <v>4320</v>
      </c>
      <c r="D8">
        <v>1000</v>
      </c>
      <c r="E8">
        <v>58.51</v>
      </c>
      <c r="F8" s="6">
        <v>2.7450000000000001</v>
      </c>
      <c r="G8" s="6">
        <v>3.6378360000000001</v>
      </c>
    </row>
    <row r="9" spans="1:7" x14ac:dyDescent="0.35">
      <c r="A9">
        <v>80</v>
      </c>
      <c r="B9">
        <v>72</v>
      </c>
      <c r="C9">
        <f t="shared" si="0"/>
        <v>5760</v>
      </c>
      <c r="D9">
        <v>1000</v>
      </c>
      <c r="E9">
        <v>60.23</v>
      </c>
      <c r="F9" s="6">
        <v>3.4569999999999999</v>
      </c>
      <c r="G9" s="6">
        <v>3.9627289999999999</v>
      </c>
    </row>
    <row r="10" spans="1:7" x14ac:dyDescent="0.35">
      <c r="A10">
        <v>92</v>
      </c>
      <c r="B10">
        <v>84</v>
      </c>
      <c r="C10">
        <f t="shared" si="0"/>
        <v>7728</v>
      </c>
      <c r="D10">
        <v>1000</v>
      </c>
      <c r="E10">
        <v>60.39</v>
      </c>
      <c r="F10" s="6">
        <v>4.72</v>
      </c>
      <c r="G10" s="6">
        <v>5.610201</v>
      </c>
    </row>
    <row r="11" spans="1:7" x14ac:dyDescent="0.35">
      <c r="A11">
        <v>104</v>
      </c>
      <c r="B11">
        <v>96</v>
      </c>
      <c r="C11">
        <f t="shared" si="0"/>
        <v>9984</v>
      </c>
      <c r="D11">
        <v>1000</v>
      </c>
      <c r="E11">
        <v>62.63</v>
      </c>
      <c r="F11" s="6">
        <v>6.742</v>
      </c>
      <c r="G11" s="6"/>
    </row>
    <row r="12" spans="1:7" x14ac:dyDescent="0.35">
      <c r="A12">
        <v>144</v>
      </c>
      <c r="B12">
        <v>132</v>
      </c>
      <c r="C12">
        <f t="shared" si="0"/>
        <v>19008</v>
      </c>
      <c r="D12">
        <v>1000</v>
      </c>
      <c r="E12">
        <v>69.05</v>
      </c>
      <c r="F12" s="6">
        <v>12.605</v>
      </c>
      <c r="G12" s="6">
        <v>13.248753000000001</v>
      </c>
    </row>
    <row r="13" spans="1:7" x14ac:dyDescent="0.35">
      <c r="A13">
        <v>180</v>
      </c>
      <c r="B13">
        <v>164</v>
      </c>
      <c r="C13">
        <f t="shared" si="0"/>
        <v>29520</v>
      </c>
      <c r="D13">
        <v>1000</v>
      </c>
      <c r="E13">
        <v>71.02</v>
      </c>
      <c r="F13" s="6">
        <v>19.041</v>
      </c>
      <c r="G13" s="6"/>
    </row>
    <row r="14" spans="1:7" x14ac:dyDescent="0.35">
      <c r="A14">
        <v>256</v>
      </c>
      <c r="B14">
        <v>232</v>
      </c>
      <c r="C14">
        <f t="shared" si="0"/>
        <v>59392</v>
      </c>
      <c r="D14">
        <v>1000</v>
      </c>
      <c r="E14">
        <v>98.56</v>
      </c>
      <c r="F14" s="6">
        <v>47.792999999999999</v>
      </c>
      <c r="G14" s="6">
        <v>51.500487</v>
      </c>
    </row>
    <row r="15" spans="1:7" x14ac:dyDescent="0.35">
      <c r="A15">
        <v>360</v>
      </c>
      <c r="B15">
        <v>320</v>
      </c>
      <c r="C15">
        <f t="shared" si="0"/>
        <v>115200</v>
      </c>
      <c r="D15">
        <v>1000</v>
      </c>
      <c r="E15">
        <v>144.76</v>
      </c>
      <c r="F15" s="6">
        <v>98.384</v>
      </c>
      <c r="G15" s="6">
        <v>108.824067</v>
      </c>
    </row>
  </sheetData>
  <mergeCells count="2">
    <mergeCell ref="E2:F2"/>
    <mergeCell ref="A2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3BF1-19DA-4883-AAE4-EAB618DEBA31}">
  <dimension ref="A2:G15"/>
  <sheetViews>
    <sheetView workbookViewId="0">
      <selection activeCell="G4" sqref="G4"/>
    </sheetView>
  </sheetViews>
  <sheetFormatPr defaultRowHeight="14.5" x14ac:dyDescent="0.35"/>
  <sheetData>
    <row r="2" spans="1:7" x14ac:dyDescent="0.35">
      <c r="A2" s="10" t="s">
        <v>1</v>
      </c>
      <c r="B2" s="10"/>
      <c r="C2" s="9" t="s">
        <v>5</v>
      </c>
      <c r="D2" s="9" t="s">
        <v>6</v>
      </c>
      <c r="E2" s="10" t="s">
        <v>4</v>
      </c>
      <c r="F2" s="10"/>
    </row>
    <row r="3" spans="1:7" x14ac:dyDescent="0.35">
      <c r="A3" s="3" t="s">
        <v>2</v>
      </c>
      <c r="B3" s="3" t="s">
        <v>3</v>
      </c>
      <c r="C3" s="3"/>
      <c r="D3" s="3"/>
      <c r="E3" s="3" t="s">
        <v>0</v>
      </c>
      <c r="F3" s="3" t="s">
        <v>7</v>
      </c>
      <c r="G3" s="5" t="s">
        <v>8</v>
      </c>
    </row>
    <row r="4" spans="1:7" x14ac:dyDescent="0.35">
      <c r="A4" s="4">
        <v>24</v>
      </c>
      <c r="B4" s="4">
        <v>20</v>
      </c>
      <c r="C4">
        <f>A4*B4</f>
        <v>480</v>
      </c>
      <c r="D4" s="4">
        <v>1000</v>
      </c>
      <c r="E4" s="4">
        <v>50.79</v>
      </c>
      <c r="F4" s="7">
        <v>0.7177</v>
      </c>
      <c r="G4" s="6">
        <v>0.93369999999999997</v>
      </c>
    </row>
    <row r="5" spans="1:7" x14ac:dyDescent="0.35">
      <c r="A5" s="1">
        <v>30</v>
      </c>
      <c r="B5" s="1">
        <v>26</v>
      </c>
      <c r="C5">
        <f>A5*B5</f>
        <v>780</v>
      </c>
      <c r="D5" s="1">
        <v>1000</v>
      </c>
      <c r="E5" s="1">
        <v>51.23</v>
      </c>
      <c r="F5" s="8">
        <v>0.86570000000000003</v>
      </c>
      <c r="G5" s="6">
        <v>1.060662</v>
      </c>
    </row>
    <row r="6" spans="1:7" x14ac:dyDescent="0.35">
      <c r="A6" s="1">
        <v>48</v>
      </c>
      <c r="B6" s="1">
        <v>42</v>
      </c>
      <c r="C6">
        <f>A6*B6</f>
        <v>2016</v>
      </c>
      <c r="D6" s="1">
        <v>1000</v>
      </c>
      <c r="E6" s="1">
        <v>52.45</v>
      </c>
      <c r="F6" s="8">
        <v>1.59</v>
      </c>
      <c r="G6" s="6">
        <v>1.9113869999999999</v>
      </c>
    </row>
    <row r="7" spans="1:7" x14ac:dyDescent="0.35">
      <c r="A7">
        <v>60</v>
      </c>
      <c r="B7">
        <v>54</v>
      </c>
      <c r="C7">
        <f>A7*B7</f>
        <v>3240</v>
      </c>
      <c r="D7">
        <v>1000</v>
      </c>
      <c r="E7">
        <v>56.24</v>
      </c>
      <c r="F7" s="6">
        <v>2.1139999999999999</v>
      </c>
      <c r="G7" s="6">
        <v>2.6871390000000002</v>
      </c>
    </row>
    <row r="8" spans="1:7" x14ac:dyDescent="0.35">
      <c r="A8">
        <v>72</v>
      </c>
      <c r="B8">
        <v>60</v>
      </c>
      <c r="C8">
        <f t="shared" ref="C8:C15" si="0">A8*B8</f>
        <v>4320</v>
      </c>
      <c r="D8">
        <v>1000</v>
      </c>
      <c r="E8">
        <v>58.51</v>
      </c>
      <c r="F8" s="6">
        <v>2.7450000000000001</v>
      </c>
      <c r="G8" s="6">
        <v>3.6378360000000001</v>
      </c>
    </row>
    <row r="9" spans="1:7" x14ac:dyDescent="0.35">
      <c r="A9">
        <v>80</v>
      </c>
      <c r="B9">
        <v>72</v>
      </c>
      <c r="C9">
        <f t="shared" si="0"/>
        <v>5760</v>
      </c>
      <c r="D9">
        <v>1000</v>
      </c>
      <c r="E9">
        <v>60.23</v>
      </c>
      <c r="F9" s="6">
        <v>3.4569999999999999</v>
      </c>
      <c r="G9" s="6">
        <v>3.9627289999999999</v>
      </c>
    </row>
    <row r="10" spans="1:7" x14ac:dyDescent="0.35">
      <c r="A10">
        <v>92</v>
      </c>
      <c r="B10">
        <v>84</v>
      </c>
      <c r="C10">
        <f t="shared" si="0"/>
        <v>7728</v>
      </c>
      <c r="D10">
        <v>1000</v>
      </c>
      <c r="E10">
        <v>60.39</v>
      </c>
      <c r="F10" s="6">
        <v>4.72</v>
      </c>
      <c r="G10" s="6">
        <v>5.610201</v>
      </c>
    </row>
    <row r="11" spans="1:7" x14ac:dyDescent="0.35">
      <c r="A11">
        <v>104</v>
      </c>
      <c r="B11">
        <v>96</v>
      </c>
      <c r="C11">
        <f t="shared" si="0"/>
        <v>9984</v>
      </c>
      <c r="D11">
        <v>1000</v>
      </c>
      <c r="E11">
        <v>62.63</v>
      </c>
      <c r="F11" s="6">
        <v>6.742</v>
      </c>
      <c r="G11" s="6"/>
    </row>
    <row r="12" spans="1:7" x14ac:dyDescent="0.35">
      <c r="A12">
        <v>144</v>
      </c>
      <c r="B12">
        <v>132</v>
      </c>
      <c r="C12">
        <f t="shared" si="0"/>
        <v>19008</v>
      </c>
      <c r="D12">
        <v>1000</v>
      </c>
      <c r="E12">
        <v>69.05</v>
      </c>
      <c r="F12" s="6">
        <v>12.605</v>
      </c>
      <c r="G12" s="6">
        <v>13.248753000000001</v>
      </c>
    </row>
    <row r="13" spans="1:7" x14ac:dyDescent="0.35">
      <c r="F13" s="6"/>
      <c r="G13" s="6"/>
    </row>
    <row r="14" spans="1:7" x14ac:dyDescent="0.35">
      <c r="F14" s="6"/>
      <c r="G14" s="6"/>
    </row>
    <row r="15" spans="1:7" x14ac:dyDescent="0.35">
      <c r="F15" s="6"/>
      <c r="G15" s="6"/>
    </row>
  </sheetData>
  <mergeCells count="2">
    <mergeCell ref="A2:B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AUSM</vt:lpstr>
      <vt:lpstr>Ansys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2020-06-22T03:35:28Z</dcterms:created>
  <dcterms:modified xsi:type="dcterms:W3CDTF">2020-07-26T00:21:38Z</dcterms:modified>
</cp:coreProperties>
</file>