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thon-量化筛选\输入文件\"/>
    </mc:Choice>
  </mc:AlternateContent>
  <bookViews>
    <workbookView xWindow="0" yWindow="0" windowWidth="23040" windowHeight="9036" activeTab="1"/>
  </bookViews>
  <sheets>
    <sheet name="设备样本表--燃气轮机" sheetId="1" r:id="rId1"/>
    <sheet name="燃气内燃机" sheetId="2" r:id="rId2"/>
  </sheets>
  <definedNames>
    <definedName name="_xlnm._FilterDatabase" localSheetId="1" hidden="1">燃气内燃机!$B$1:$B$29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  <c r="P11" i="1"/>
  <c r="P24" i="1"/>
  <c r="P22" i="1"/>
  <c r="P18" i="1"/>
  <c r="P13" i="1"/>
  <c r="P8" i="1"/>
  <c r="P7" i="1"/>
  <c r="P5" i="1"/>
  <c r="P4" i="1"/>
  <c r="P3" i="1"/>
</calcChain>
</file>

<file path=xl/sharedStrings.xml><?xml version="1.0" encoding="utf-8"?>
<sst xmlns="http://schemas.openxmlformats.org/spreadsheetml/2006/main" count="403" uniqueCount="123">
  <si>
    <t>序号</t>
  </si>
  <si>
    <t>输出功率kw</t>
  </si>
  <si>
    <t>公司-型号</t>
  </si>
  <si>
    <t>发电效率(%)</t>
  </si>
  <si>
    <t>热耗率(kJ/kW*h)</t>
  </si>
  <si>
    <t>发电率kw/N㎥</t>
  </si>
  <si>
    <t>产汽率kg/N㎥</t>
  </si>
  <si>
    <t>样本排烟气量(t/h)</t>
  </si>
  <si>
    <t>烟气温度(℃)</t>
  </si>
  <si>
    <t>烟气冷却温度(℃)</t>
  </si>
  <si>
    <t>蒸汽温度(℃)</t>
  </si>
  <si>
    <t>蒸汽压力(MPa)</t>
  </si>
  <si>
    <t>蒸汽焓值kJ/kg</t>
  </si>
  <si>
    <t>蒸汽产量(t/h)</t>
  </si>
  <si>
    <t>燃机燃料输入量(GJ/h)</t>
  </si>
  <si>
    <t>样本燃料耗量（N㎥）</t>
  </si>
  <si>
    <t>长(m)</t>
  </si>
  <si>
    <t>宽(m)</t>
  </si>
  <si>
    <t>高(m)</t>
  </si>
  <si>
    <t>备注</t>
  </si>
  <si>
    <t>Solar-Centaur 40</t>
  </si>
  <si>
    <t>余热/871/1538</t>
  </si>
  <si>
    <t>Solar-Centaur 50</t>
  </si>
  <si>
    <t>11.5/24/51</t>
  </si>
  <si>
    <t>Solar-Mercury 50</t>
  </si>
  <si>
    <t>6.3/22.4/47.4</t>
  </si>
  <si>
    <t>Solar-Taurus 60</t>
  </si>
  <si>
    <t>13.5/28.1/59.2</t>
  </si>
  <si>
    <t>Solar-Taurus 65</t>
  </si>
  <si>
    <t>14.6/27.4/58.2</t>
  </si>
  <si>
    <t>Solar-Taurus 70</t>
  </si>
  <si>
    <t>16.4/34.4/72.9</t>
  </si>
  <si>
    <t>Solar-Mars 90</t>
  </si>
  <si>
    <t>21.2/51.4/108.6</t>
  </si>
  <si>
    <t>-</t>
  </si>
  <si>
    <t>-</t>
    <phoneticPr fontId="5" type="noConversion"/>
  </si>
  <si>
    <t>Solar-Mars 100</t>
  </si>
  <si>
    <t>24.2/55.1/116.4</t>
  </si>
  <si>
    <t>Solar-Titan 130</t>
  </si>
  <si>
    <t>29.3/64.1/135.3</t>
  </si>
  <si>
    <t>Solar-Titan 250</t>
  </si>
  <si>
    <t>35.8/88.7/188.9</t>
  </si>
  <si>
    <t>GE-LM2500</t>
  </si>
  <si>
    <t>GE-LM2500+</t>
  </si>
  <si>
    <t>GE-LM2500+G4</t>
  </si>
  <si>
    <t>GE-LMS100 PA+</t>
  </si>
  <si>
    <t>GE-LMS100 PB+</t>
  </si>
  <si>
    <t>GE-MS5002E</t>
  </si>
  <si>
    <t>MAN-MGT6200</t>
  </si>
  <si>
    <t>MAN-THM1304-10N</t>
  </si>
  <si>
    <t>MAN-THM1304-12N</t>
  </si>
  <si>
    <t>SIEMENS-SGT-100</t>
  </si>
  <si>
    <t>SIEMENS-SGT-200</t>
  </si>
  <si>
    <t>SIEMENS-SGT-300</t>
  </si>
  <si>
    <t>SIEMENS-SGT-400</t>
  </si>
  <si>
    <t>SIEMENS-SGT-500</t>
  </si>
  <si>
    <t>SIEMENS-SGT-600</t>
  </si>
  <si>
    <t>SIEMENS-SGT-700</t>
  </si>
  <si>
    <t>SIEMENS-SGT-800</t>
  </si>
  <si>
    <t>中航-QD100</t>
  </si>
  <si>
    <t>中航-QD128</t>
  </si>
  <si>
    <t>8.9/24.2/51.3</t>
    <phoneticPr fontId="2" type="noConversion"/>
  </si>
  <si>
    <t>75/92</t>
    <phoneticPr fontId="5" type="noConversion"/>
  </si>
  <si>
    <r>
      <rPr>
        <sz val="14"/>
        <color theme="1"/>
        <rFont val="宋体"/>
        <family val="3"/>
        <charset val="134"/>
      </rPr>
      <t>康明斯</t>
    </r>
    <r>
      <rPr>
        <sz val="14"/>
        <color theme="1"/>
        <rFont val="Times New Roman"/>
        <family val="1"/>
      </rPr>
      <t>-C2000 N5C</t>
    </r>
    <phoneticPr fontId="5" type="noConversion"/>
  </si>
  <si>
    <t>97/110</t>
    <phoneticPr fontId="5" type="noConversion"/>
  </si>
  <si>
    <r>
      <rPr>
        <sz val="14"/>
        <color theme="1"/>
        <rFont val="宋体"/>
        <family val="3"/>
        <charset val="134"/>
      </rPr>
      <t>康明斯</t>
    </r>
    <r>
      <rPr>
        <sz val="14"/>
        <color theme="1"/>
        <rFont val="Times New Roman"/>
        <family val="1"/>
      </rPr>
      <t>-C1750N5C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</si>
  <si>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80/90</t>
    <phoneticPr fontId="5" type="noConversion"/>
  </si>
  <si>
    <r>
      <rPr>
        <sz val="14"/>
        <color theme="1"/>
        <rFont val="宋体"/>
        <family val="3"/>
        <charset val="134"/>
      </rPr>
      <t>康明斯</t>
    </r>
    <r>
      <rPr>
        <sz val="14"/>
        <color theme="1"/>
        <rFont val="Times New Roman"/>
        <family val="1"/>
      </rPr>
      <t>-C1540N5C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</si>
  <si>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79/90</t>
    <phoneticPr fontId="5" type="noConversion"/>
  </si>
  <si>
    <r>
      <rPr>
        <sz val="14"/>
        <color theme="1"/>
        <rFont val="宋体"/>
        <family val="3"/>
        <charset val="134"/>
      </rPr>
      <t>康明斯</t>
    </r>
    <r>
      <rPr>
        <sz val="14"/>
        <color theme="1"/>
        <rFont val="Times New Roman"/>
        <family val="1"/>
      </rPr>
      <t>-C1400N5C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</si>
  <si>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r>
      <rPr>
        <sz val="14"/>
        <color theme="1"/>
        <rFont val="宋体"/>
        <family val="3"/>
        <charset val="134"/>
      </rPr>
      <t>康明斯</t>
    </r>
    <r>
      <rPr>
        <sz val="14"/>
        <color theme="1"/>
        <rFont val="Times New Roman"/>
        <family val="1"/>
      </rPr>
      <t>-C1200N5C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</si>
  <si>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85/95</t>
    <phoneticPr fontId="5" type="noConversion"/>
  </si>
  <si>
    <r>
      <rPr>
        <sz val="14"/>
        <color theme="1"/>
        <rFont val="宋体"/>
        <family val="3"/>
        <charset val="134"/>
      </rPr>
      <t>康明斯</t>
    </r>
    <r>
      <rPr>
        <sz val="14"/>
        <color theme="1"/>
        <rFont val="Times New Roman"/>
        <family val="1"/>
      </rPr>
      <t>-C1160N5C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</si>
  <si>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81/90</t>
    <phoneticPr fontId="5" type="noConversion"/>
  </si>
  <si>
    <r>
      <rPr>
        <sz val="14"/>
        <color theme="1"/>
        <rFont val="宋体"/>
        <family val="3"/>
        <charset val="134"/>
      </rPr>
      <t>康明斯</t>
    </r>
    <r>
      <rPr>
        <sz val="14"/>
        <color theme="1"/>
        <rFont val="Times New Roman"/>
        <family val="1"/>
      </rPr>
      <t>-C995N5C</t>
    </r>
    <phoneticPr fontId="5" type="noConversion"/>
  </si>
  <si>
    <t>180/100</t>
    <phoneticPr fontId="5" type="noConversion"/>
  </si>
  <si>
    <t>?/95</t>
  </si>
  <si>
    <t>GE-JMS420-N.L</t>
    <phoneticPr fontId="5" type="noConversion"/>
  </si>
  <si>
    <t>GE-JMS312-N.L</t>
    <phoneticPr fontId="5" type="noConversion"/>
  </si>
  <si>
    <t>GE-JMS616GS-N.L</t>
    <phoneticPr fontId="5" type="noConversion"/>
  </si>
  <si>
    <t>78/90</t>
    <phoneticPr fontId="5" type="noConversion"/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</si>
  <si>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-CG260-12</t>
    </r>
    <phoneticPr fontId="5" type="noConversion"/>
  </si>
  <si>
    <t>84/92</t>
    <phoneticPr fontId="5" type="noConversion"/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</si>
  <si>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-CG132-16</t>
    </r>
    <phoneticPr fontId="5" type="noConversion"/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</si>
  <si>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-CG132-12</t>
    </r>
    <phoneticPr fontId="5" type="noConversion"/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</si>
  <si>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-CG132-8</t>
    </r>
    <phoneticPr fontId="5" type="noConversion"/>
  </si>
  <si>
    <t>25/120</t>
    <phoneticPr fontId="5" type="noConversion"/>
  </si>
  <si>
    <t>?/99</t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</si>
  <si>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-G3512E</t>
    </r>
    <phoneticPr fontId="5" type="noConversion"/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</si>
  <si>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-G3516H</t>
    </r>
    <phoneticPr fontId="5" type="noConversion"/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</si>
  <si>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-G3520H</t>
    </r>
    <phoneticPr fontId="5" type="noConversion"/>
  </si>
  <si>
    <t>78/90</t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</si>
  <si>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-CG260-16</t>
    </r>
    <phoneticPr fontId="5" type="noConversion"/>
  </si>
  <si>
    <t>80/93</t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</si>
  <si>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-CG170-20</t>
    </r>
    <phoneticPr fontId="5" type="noConversion"/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</si>
  <si>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-CG170-16</t>
    </r>
    <phoneticPr fontId="5" type="noConversion"/>
  </si>
  <si>
    <r>
      <rPr>
        <sz val="14"/>
        <color theme="1"/>
        <rFont val="宋体"/>
        <family val="3"/>
        <charset val="134"/>
      </rPr>
      <t>卡特皮勒</t>
    </r>
    <r>
      <rPr>
        <sz val="14"/>
        <color theme="1"/>
        <rFont val="Times New Roman"/>
        <family val="1"/>
      </rPr>
      <t>-CG170-12</t>
    </r>
    <phoneticPr fontId="5" type="noConversion"/>
  </si>
  <si>
    <t>MWM-TCG2020V20</t>
    <phoneticPr fontId="5" type="noConversion"/>
  </si>
  <si>
    <t>82/93</t>
  </si>
  <si>
    <t>MWM-TCG2020V12K1</t>
    <phoneticPr fontId="5" type="noConversion"/>
  </si>
  <si>
    <t>MWM-TCG2020V12K</t>
    <phoneticPr fontId="5" type="noConversion"/>
  </si>
  <si>
    <t>MWM-TCG2020V12</t>
    <phoneticPr fontId="5" type="noConversion"/>
  </si>
  <si>
    <t>84/92</t>
  </si>
  <si>
    <t>MWM-TCG2016V16C</t>
    <phoneticPr fontId="5" type="noConversion"/>
  </si>
  <si>
    <t>MWM-TCG2016V12C</t>
    <phoneticPr fontId="5" type="noConversion"/>
  </si>
  <si>
    <t>MWM-TCG2016V08C</t>
    <phoneticPr fontId="5" type="noConversion"/>
  </si>
  <si>
    <t>MWM-TCG2032V16</t>
    <phoneticPr fontId="5" type="noConversion"/>
  </si>
  <si>
    <t>MWM-TCG2020V16K</t>
    <phoneticPr fontId="5" type="noConversion"/>
  </si>
  <si>
    <t>MWM-TCG2020V16</t>
    <phoneticPr fontId="5" type="noConversion"/>
  </si>
  <si>
    <t>尺寸</t>
  </si>
  <si>
    <t>热效率(%)</t>
  </si>
  <si>
    <t>烟气冷却至设定温度的热量(kW)</t>
  </si>
  <si>
    <r>
      <t>烟气冷却温度(</t>
    </r>
    <r>
      <rPr>
        <sz val="11"/>
        <color theme="1"/>
        <rFont val="等线"/>
        <family val="3"/>
        <charset val="134"/>
        <scheme val="minor"/>
      </rPr>
      <t>℃</t>
    </r>
    <r>
      <rPr>
        <sz val="11"/>
        <color theme="1"/>
        <rFont val="等线"/>
        <family val="3"/>
        <charset val="134"/>
        <scheme val="minor"/>
      </rPr>
      <t>)</t>
    </r>
    <phoneticPr fontId="5" type="noConversion"/>
  </si>
  <si>
    <t>排气质量流量(kg/h)</t>
  </si>
  <si>
    <t>排气温度(℃)</t>
  </si>
  <si>
    <t>润滑油热量(kW)</t>
  </si>
  <si>
    <t>中间冷却水热量(kW)</t>
  </si>
  <si>
    <t>缸套水热量(kW)</t>
  </si>
  <si>
    <t>缸套水温度 进口/出(℃)</t>
  </si>
  <si>
    <t>发电功率(kW)</t>
  </si>
  <si>
    <t>公司-型号</t>
    <phoneticPr fontId="5" type="noConversion"/>
  </si>
  <si>
    <t>序号</t>
    <phoneticPr fontId="5" type="noConversion"/>
  </si>
  <si>
    <t>MAN-MGT6100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</si>
</sst>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#,##0_ "/>
    <numFmt numFmtId="178" formatCode="0_ "/>
  </numFmts>
  <fonts count="1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176" fontId="1" fillId="2" borderId="1">
      <alignment horizontal="left" vertical="center" wrapText="1"/>
    </xf>
    <xf numFmtId="0" fontId="3" fillId="0" borderId="1">
      <alignment vertical="center" wrapText="1"/>
    </xf>
    <xf numFmtId="176" fontId="4" fillId="0" borderId="1">
      <alignment horizontal="left" vertical="center" wrapText="1"/>
      <protection locked="0"/>
    </xf>
    <xf numFmtId="0" fontId="7" fillId="0" borderId="0">
      <alignment vertical="center"/>
    </xf>
  </cellStyleXfs>
  <cellXfs count="24">
    <xf numFmtId="0" fontId="0" fillId="0" borderId="0" xfId="0"/>
    <xf numFmtId="176" fontId="1" fillId="2" borderId="1" xfId="1" applyAlignment="1">
      <alignment horizontal="center" vertical="center" wrapText="1"/>
    </xf>
    <xf numFmtId="176" fontId="1" fillId="2" borderId="2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2">
      <alignment vertical="center" wrapText="1"/>
    </xf>
    <xf numFmtId="0" fontId="0" fillId="0" borderId="1" xfId="2" applyFont="1">
      <alignment vertical="center" wrapText="1"/>
    </xf>
    <xf numFmtId="176" fontId="3" fillId="0" borderId="1" xfId="2" applyNumberFormat="1">
      <alignment vertical="center" wrapText="1"/>
    </xf>
    <xf numFmtId="177" fontId="1" fillId="2" borderId="1" xfId="1" applyNumberFormat="1" applyAlignment="1">
      <alignment horizontal="center" vertical="center" wrapText="1"/>
    </xf>
    <xf numFmtId="0" fontId="7" fillId="0" borderId="0" xfId="4" applyFont="1">
      <alignment vertical="center"/>
    </xf>
    <xf numFmtId="0" fontId="8" fillId="0" borderId="0" xfId="4" applyFont="1" applyAlignment="1">
      <alignment horizontal="center" vertical="center"/>
    </xf>
    <xf numFmtId="0" fontId="8" fillId="0" borderId="0" xfId="4" applyFont="1">
      <alignment vertical="center"/>
    </xf>
    <xf numFmtId="0" fontId="9" fillId="0" borderId="3" xfId="4" applyFont="1" applyBorder="1" applyAlignment="1">
      <alignment horizontal="center" vertical="center"/>
    </xf>
    <xf numFmtId="178" fontId="10" fillId="0" borderId="3" xfId="4" applyNumberFormat="1" applyFont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/>
    </xf>
    <xf numFmtId="0" fontId="8" fillId="0" borderId="3" xfId="4" applyFont="1" applyBorder="1">
      <alignment vertical="center"/>
    </xf>
    <xf numFmtId="0" fontId="9" fillId="0" borderId="3" xfId="4" applyFont="1" applyBorder="1" applyAlignment="1">
      <alignment horizontal="center" vertical="center" wrapText="1"/>
    </xf>
    <xf numFmtId="0" fontId="12" fillId="0" borderId="0" xfId="4" applyFont="1">
      <alignment vertical="center"/>
    </xf>
    <xf numFmtId="0" fontId="10" fillId="0" borderId="3" xfId="4" applyFont="1" applyBorder="1" applyAlignment="1">
      <alignment horizontal="center" vertical="center"/>
    </xf>
    <xf numFmtId="176" fontId="4" fillId="0" borderId="1" xfId="3">
      <alignment horizontal="left" vertical="center" wrapText="1"/>
      <protection locked="0"/>
    </xf>
    <xf numFmtId="0" fontId="10" fillId="0" borderId="3" xfId="4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10" fillId="0" borderId="4" xfId="4" applyFont="1" applyBorder="1" applyAlignment="1">
      <alignment horizontal="center" vertical="center"/>
    </xf>
    <xf numFmtId="0" fontId="10" fillId="0" borderId="3" xfId="4" applyFont="1" applyBorder="1" applyAlignment="1">
      <alignment horizontal="center" vertical="center" wrapText="1"/>
    </xf>
  </cellXfs>
  <cellStyles count="5">
    <cellStyle name="备注" xfId="3"/>
    <cellStyle name="表头大类" xfId="1"/>
    <cellStyle name="表头小类及描述" xfId="2"/>
    <cellStyle name="常规" xfId="0" builtinId="0"/>
    <cellStyle name="常规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156883</xdr:colOff>
      <xdr:row>2</xdr:row>
      <xdr:rowOff>0</xdr:rowOff>
    </xdr:from>
    <xdr:to>
      <xdr:col>20</xdr:col>
      <xdr:colOff>1069106</xdr:colOff>
      <xdr:row>6</xdr:row>
      <xdr:rowOff>88729</xdr:rowOff>
    </xdr:to>
    <xdr:sp macro="" textlink="">
      <xdr:nvSpPr>
        <xdr:cNvPr id="2" name="箭头: 左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30390-358E-4BCF-BCD1-FA576095840D}"/>
            </a:ext>
          </a:extLst>
        </xdr:cNvPr>
        <xdr:cNvSpPr/>
      </xdr:nvSpPr>
      <xdr:spPr>
        <a:xfrm>
          <a:off x="22422523" y="175260"/>
          <a:ext cx="912223" cy="789769"/>
        </a:xfrm>
        <a:prstGeom prst="leftArrow">
          <a:avLst/>
        </a:prstGeom>
        <a:solidFill>
          <a:srgbClr val="0470BC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0" i="0" cap="none" spc="0">
              <a:ln w="12700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/>
              <a:latin typeface="Microsoft YaHei" charset="-122"/>
              <a:ea typeface="Microsoft YaHei" charset="-122"/>
              <a:cs typeface="Microsoft YaHei" charset="-122"/>
            </a:rPr>
            <a:t>返 回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zoomScale="85" zoomScaleNormal="85" workbookViewId="0">
      <selection activeCell="F12" sqref="F12"/>
    </sheetView>
  </sheetViews>
  <sheetFormatPr defaultColWidth="73.109375" defaultRowHeight="13.8" x14ac:dyDescent="0.25"/>
  <cols>
    <col min="1" max="1" width="6" style="3" bestFit="1" customWidth="1"/>
    <col min="2" max="2" width="17.109375" style="3" bestFit="1" customWidth="1"/>
    <col min="3" max="3" width="21.44140625" style="3" bestFit="1" customWidth="1"/>
    <col min="4" max="4" width="12.6640625" style="3" bestFit="1" customWidth="1"/>
    <col min="5" max="5" width="17.77734375" style="3" bestFit="1" customWidth="1"/>
    <col min="6" max="6" width="16.77734375" style="3" bestFit="1" customWidth="1"/>
    <col min="7" max="7" width="16.44140625" style="3" bestFit="1" customWidth="1"/>
    <col min="8" max="8" width="19.44140625" bestFit="1" customWidth="1"/>
    <col min="9" max="9" width="13.77734375" style="3" bestFit="1" customWidth="1"/>
    <col min="10" max="10" width="18.44140625" style="3" bestFit="1" customWidth="1"/>
    <col min="11" max="11" width="15" bestFit="1" customWidth="1"/>
    <col min="12" max="12" width="16.109375" style="3" bestFit="1" customWidth="1"/>
    <col min="13" max="13" width="15.77734375" bestFit="1" customWidth="1"/>
    <col min="14" max="14" width="15.6640625" bestFit="1" customWidth="1"/>
    <col min="15" max="15" width="23.109375" bestFit="1" customWidth="1"/>
    <col min="16" max="16" width="24" bestFit="1" customWidth="1"/>
    <col min="17" max="17" width="7.33203125" bestFit="1" customWidth="1"/>
    <col min="18" max="18" width="7" style="3" bestFit="1" customWidth="1"/>
    <col min="19" max="19" width="7.33203125" style="3" bestFit="1" customWidth="1"/>
    <col min="20" max="20" width="33.44140625" bestFit="1" customWidth="1"/>
    <col min="21" max="16384" width="73.10937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2"/>
    </row>
    <row r="3" spans="1:20" x14ac:dyDescent="0.25">
      <c r="A3" s="4">
        <v>2</v>
      </c>
      <c r="B3" s="4">
        <v>3515</v>
      </c>
      <c r="C3" s="4" t="s">
        <v>20</v>
      </c>
      <c r="D3" s="6">
        <v>27.9</v>
      </c>
      <c r="E3" s="4">
        <v>12910</v>
      </c>
      <c r="F3" s="4"/>
      <c r="G3" s="4"/>
      <c r="H3" s="4">
        <v>67.900000000000006</v>
      </c>
      <c r="I3" s="4">
        <v>446</v>
      </c>
      <c r="J3" s="4">
        <v>135</v>
      </c>
      <c r="K3" s="4" t="s">
        <v>21</v>
      </c>
      <c r="L3" s="4">
        <v>1</v>
      </c>
      <c r="M3" s="4">
        <v>2780.1318000000001</v>
      </c>
      <c r="N3" s="5" t="s">
        <v>61</v>
      </c>
      <c r="O3" s="4">
        <v>45.1</v>
      </c>
      <c r="P3" s="4">
        <f>O3*1000000/3600*860/8400</f>
        <v>1282.6058201058199</v>
      </c>
      <c r="Q3" s="4">
        <v>9.8000000000000007</v>
      </c>
      <c r="R3" s="4">
        <v>2.6</v>
      </c>
      <c r="S3" s="4">
        <v>3.2</v>
      </c>
      <c r="T3" s="18"/>
    </row>
    <row r="4" spans="1:20" x14ac:dyDescent="0.25">
      <c r="A4" s="4">
        <v>3</v>
      </c>
      <c r="B4" s="4">
        <v>4600</v>
      </c>
      <c r="C4" s="4" t="s">
        <v>22</v>
      </c>
      <c r="D4" s="6">
        <v>29.3</v>
      </c>
      <c r="E4" s="4">
        <v>12270</v>
      </c>
      <c r="F4" s="4"/>
      <c r="G4" s="4"/>
      <c r="H4" s="4">
        <v>68.2</v>
      </c>
      <c r="I4" s="4">
        <v>513</v>
      </c>
      <c r="J4" s="4">
        <v>135</v>
      </c>
      <c r="K4" s="4" t="s">
        <v>21</v>
      </c>
      <c r="L4" s="4">
        <v>1</v>
      </c>
      <c r="M4" s="4">
        <v>2780.1318000000001</v>
      </c>
      <c r="N4" s="4" t="s">
        <v>23</v>
      </c>
      <c r="O4" s="4">
        <v>56</v>
      </c>
      <c r="P4" s="4">
        <f>O4*1000000/3600*860/8400</f>
        <v>1592.5925925925926</v>
      </c>
      <c r="Q4" s="4">
        <v>9.8000000000000007</v>
      </c>
      <c r="R4" s="4">
        <v>2.6</v>
      </c>
      <c r="S4" s="4">
        <v>3.2</v>
      </c>
      <c r="T4" s="18"/>
    </row>
    <row r="5" spans="1:20" x14ac:dyDescent="0.25">
      <c r="A5" s="4">
        <v>4</v>
      </c>
      <c r="B5" s="4">
        <v>4600</v>
      </c>
      <c r="C5" s="4" t="s">
        <v>24</v>
      </c>
      <c r="D5" s="6">
        <v>38.5</v>
      </c>
      <c r="E5" s="4">
        <v>9351</v>
      </c>
      <c r="F5" s="4"/>
      <c r="G5" s="4"/>
      <c r="H5" s="4">
        <v>63.7</v>
      </c>
      <c r="I5" s="4">
        <v>377</v>
      </c>
      <c r="J5" s="4">
        <v>135</v>
      </c>
      <c r="K5" s="4" t="s">
        <v>21</v>
      </c>
      <c r="L5" s="4">
        <v>1</v>
      </c>
      <c r="M5" s="4">
        <v>2780.1318000000001</v>
      </c>
      <c r="N5" s="4" t="s">
        <v>25</v>
      </c>
      <c r="O5" s="4">
        <v>42.7</v>
      </c>
      <c r="P5" s="4">
        <f>O5*1000000/3600*860/8400</f>
        <v>1214.351851851852</v>
      </c>
      <c r="Q5" s="4">
        <v>11.1</v>
      </c>
      <c r="R5" s="4">
        <v>3.2</v>
      </c>
      <c r="S5" s="4">
        <v>3.7</v>
      </c>
      <c r="T5" s="18"/>
    </row>
    <row r="6" spans="1:20" x14ac:dyDescent="0.25">
      <c r="A6" s="4">
        <v>5</v>
      </c>
      <c r="B6" s="4">
        <v>5250</v>
      </c>
      <c r="C6" s="4" t="s">
        <v>51</v>
      </c>
      <c r="D6" s="6">
        <v>30.5</v>
      </c>
      <c r="E6" s="4">
        <v>11815</v>
      </c>
      <c r="F6" s="4"/>
      <c r="G6" s="4"/>
      <c r="H6" s="4">
        <v>74.88</v>
      </c>
      <c r="I6" s="4">
        <v>530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18"/>
    </row>
    <row r="7" spans="1:20" x14ac:dyDescent="0.25">
      <c r="A7" s="4">
        <v>6</v>
      </c>
      <c r="B7" s="4">
        <v>5700</v>
      </c>
      <c r="C7" s="4" t="s">
        <v>26</v>
      </c>
      <c r="D7" s="6">
        <v>31.5</v>
      </c>
      <c r="E7" s="4">
        <v>11465</v>
      </c>
      <c r="F7" s="4"/>
      <c r="G7" s="4"/>
      <c r="H7" s="4">
        <v>77.7</v>
      </c>
      <c r="I7" s="4">
        <v>516</v>
      </c>
      <c r="J7" s="4">
        <v>135</v>
      </c>
      <c r="K7" s="4" t="s">
        <v>21</v>
      </c>
      <c r="L7" s="4">
        <v>1</v>
      </c>
      <c r="M7" s="4">
        <v>2780.1318000000001</v>
      </c>
      <c r="N7" s="4" t="s">
        <v>27</v>
      </c>
      <c r="O7" s="4">
        <v>64.400000000000006</v>
      </c>
      <c r="P7" s="4">
        <f>O7*1000000/3600*860/8400</f>
        <v>1831.4814814814818</v>
      </c>
      <c r="Q7" s="4">
        <v>9.8000000000000007</v>
      </c>
      <c r="R7" s="4">
        <v>2.6</v>
      </c>
      <c r="S7" s="4">
        <v>3.2</v>
      </c>
      <c r="T7" s="18"/>
    </row>
    <row r="8" spans="1:20" x14ac:dyDescent="0.25">
      <c r="A8" s="4">
        <v>7</v>
      </c>
      <c r="B8" s="4">
        <v>6300</v>
      </c>
      <c r="C8" s="4" t="s">
        <v>28</v>
      </c>
      <c r="D8" s="6">
        <v>32.9</v>
      </c>
      <c r="E8" s="4">
        <v>10943</v>
      </c>
      <c r="F8" s="4"/>
      <c r="G8" s="4"/>
      <c r="H8" s="4">
        <v>74.099999999999994</v>
      </c>
      <c r="I8" s="4">
        <v>555</v>
      </c>
      <c r="J8" s="4">
        <v>135</v>
      </c>
      <c r="K8" s="4" t="s">
        <v>21</v>
      </c>
      <c r="L8" s="4">
        <v>1</v>
      </c>
      <c r="M8" s="4">
        <v>2780.1318000000001</v>
      </c>
      <c r="N8" s="4" t="s">
        <v>29</v>
      </c>
      <c r="O8" s="4">
        <v>67.3</v>
      </c>
      <c r="P8" s="4">
        <f>O8*1000000/3600*860/8400</f>
        <v>1913.9550264550264</v>
      </c>
      <c r="Q8" s="4">
        <v>9.8000000000000007</v>
      </c>
      <c r="R8" s="4">
        <v>2.6</v>
      </c>
      <c r="S8" s="4">
        <v>3.3</v>
      </c>
      <c r="T8" s="18"/>
    </row>
    <row r="9" spans="1:20" x14ac:dyDescent="0.25">
      <c r="A9" s="4">
        <v>8</v>
      </c>
      <c r="B9" s="4">
        <v>6630</v>
      </c>
      <c r="C9" s="5" t="s">
        <v>122</v>
      </c>
      <c r="D9" s="6">
        <v>32.200000000000003</v>
      </c>
      <c r="E9" s="4">
        <v>11190</v>
      </c>
      <c r="F9" s="4"/>
      <c r="G9" s="4"/>
      <c r="H9" s="4">
        <v>94</v>
      </c>
      <c r="I9" s="4">
        <v>505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>
        <v>73.92</v>
      </c>
      <c r="P9" s="4">
        <f>O9*1000000/3600*860/8400</f>
        <v>2102.2222222222217</v>
      </c>
      <c r="Q9" s="4">
        <v>14.3</v>
      </c>
      <c r="R9" s="4">
        <v>3</v>
      </c>
      <c r="S9" s="4">
        <v>7.4</v>
      </c>
      <c r="T9" s="18"/>
    </row>
    <row r="10" spans="1:20" x14ac:dyDescent="0.25">
      <c r="A10" s="4">
        <v>9</v>
      </c>
      <c r="B10" s="4">
        <v>6750</v>
      </c>
      <c r="C10" s="4" t="s">
        <v>52</v>
      </c>
      <c r="D10" s="6">
        <v>31.5</v>
      </c>
      <c r="E10" s="4">
        <v>11418</v>
      </c>
      <c r="F10" s="4"/>
      <c r="G10" s="4"/>
      <c r="H10" s="4">
        <v>105.48</v>
      </c>
      <c r="I10" s="4">
        <v>466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18"/>
    </row>
    <row r="11" spans="1:20" x14ac:dyDescent="0.25">
      <c r="A11" s="4">
        <v>10</v>
      </c>
      <c r="B11" s="4">
        <v>6900</v>
      </c>
      <c r="C11" s="4" t="s">
        <v>48</v>
      </c>
      <c r="D11" s="6">
        <v>34</v>
      </c>
      <c r="E11" s="4">
        <v>10590</v>
      </c>
      <c r="F11" s="4"/>
      <c r="G11" s="4"/>
      <c r="H11" s="4">
        <v>101</v>
      </c>
      <c r="I11" s="4">
        <v>460</v>
      </c>
      <c r="J11" s="4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4">
        <v>72.959999999999994</v>
      </c>
      <c r="P11" s="4">
        <f>O11*1000000/3600*860/8400</f>
        <v>2074.9206349206352</v>
      </c>
      <c r="Q11" s="4">
        <v>8.6</v>
      </c>
      <c r="R11" s="4">
        <v>2.9</v>
      </c>
      <c r="S11" s="4">
        <v>4</v>
      </c>
      <c r="T11" s="18"/>
    </row>
    <row r="12" spans="1:20" x14ac:dyDescent="0.25">
      <c r="A12" s="4">
        <v>11</v>
      </c>
      <c r="B12" s="4">
        <v>7900</v>
      </c>
      <c r="C12" s="4" t="s">
        <v>53</v>
      </c>
      <c r="D12" s="6">
        <v>31.2</v>
      </c>
      <c r="E12" s="4">
        <v>11532</v>
      </c>
      <c r="F12" s="4"/>
      <c r="G12" s="4"/>
      <c r="H12" s="4">
        <v>107.28</v>
      </c>
      <c r="I12" s="4">
        <v>537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</row>
    <row r="13" spans="1:20" x14ac:dyDescent="0.25">
      <c r="A13" s="4">
        <v>12</v>
      </c>
      <c r="B13" s="4">
        <v>7965</v>
      </c>
      <c r="C13" s="4" t="s">
        <v>30</v>
      </c>
      <c r="D13" s="6">
        <v>34.299999999999997</v>
      </c>
      <c r="E13" s="4">
        <v>10505</v>
      </c>
      <c r="F13" s="4">
        <v>3.43</v>
      </c>
      <c r="G13" s="4">
        <v>6.88</v>
      </c>
      <c r="H13" s="4">
        <v>96.775000000000006</v>
      </c>
      <c r="I13" s="4">
        <v>510</v>
      </c>
      <c r="J13" s="4">
        <v>135</v>
      </c>
      <c r="K13" s="4" t="s">
        <v>21</v>
      </c>
      <c r="L13" s="4">
        <v>1</v>
      </c>
      <c r="M13" s="4">
        <v>2780.1318000000001</v>
      </c>
      <c r="N13" s="4" t="s">
        <v>31</v>
      </c>
      <c r="O13" s="4">
        <v>82.2</v>
      </c>
      <c r="P13" s="4">
        <f>O13*1000000/3600*860/8400</f>
        <v>2337.6984126984125</v>
      </c>
      <c r="Q13" s="4">
        <v>11.1</v>
      </c>
      <c r="R13" s="4">
        <v>2.5</v>
      </c>
      <c r="S13" s="4">
        <v>3.3</v>
      </c>
    </row>
    <row r="14" spans="1:20" x14ac:dyDescent="0.25">
      <c r="A14" s="4">
        <v>13</v>
      </c>
      <c r="B14" s="4">
        <v>9450</v>
      </c>
      <c r="C14" s="4" t="s">
        <v>32</v>
      </c>
      <c r="D14" s="6">
        <v>31.9</v>
      </c>
      <c r="E14" s="4">
        <v>11300</v>
      </c>
      <c r="F14" s="4"/>
      <c r="G14" s="4"/>
      <c r="H14" s="4">
        <v>144.5</v>
      </c>
      <c r="I14" s="4">
        <v>465</v>
      </c>
      <c r="J14" s="4">
        <v>135</v>
      </c>
      <c r="K14" s="4" t="s">
        <v>21</v>
      </c>
      <c r="L14" s="4">
        <v>1</v>
      </c>
      <c r="M14" s="4">
        <v>2780.1318000000001</v>
      </c>
      <c r="N14" s="4" t="s">
        <v>33</v>
      </c>
      <c r="O14" s="4" t="s">
        <v>34</v>
      </c>
      <c r="P14" s="4" t="s">
        <v>35</v>
      </c>
      <c r="Q14" s="4">
        <v>14.5</v>
      </c>
      <c r="R14" s="4">
        <v>2.8</v>
      </c>
      <c r="S14" s="4">
        <v>3.8</v>
      </c>
    </row>
    <row r="15" spans="1:20" x14ac:dyDescent="0.25">
      <c r="A15" s="4">
        <v>14</v>
      </c>
      <c r="B15" s="4">
        <v>10080</v>
      </c>
      <c r="C15" s="4" t="s">
        <v>50</v>
      </c>
      <c r="D15" s="6">
        <v>29.2</v>
      </c>
      <c r="E15" s="4">
        <v>12380</v>
      </c>
      <c r="F15" s="4"/>
      <c r="G15" s="4"/>
      <c r="H15" s="4">
        <v>167.4</v>
      </c>
      <c r="I15" s="4">
        <v>490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  <c r="P15" s="4" t="s">
        <v>34</v>
      </c>
      <c r="Q15" s="4" t="s">
        <v>34</v>
      </c>
      <c r="R15" s="4" t="s">
        <v>34</v>
      </c>
      <c r="S15" s="4" t="s">
        <v>34</v>
      </c>
    </row>
    <row r="16" spans="1:20" x14ac:dyDescent="0.25">
      <c r="A16" s="4">
        <v>15</v>
      </c>
      <c r="B16" s="4">
        <v>10500</v>
      </c>
      <c r="C16" s="4" t="s">
        <v>49</v>
      </c>
      <c r="D16" s="6">
        <v>30.4</v>
      </c>
      <c r="E16" s="4">
        <v>11840</v>
      </c>
      <c r="F16" s="4"/>
      <c r="G16" s="4"/>
      <c r="H16" s="4">
        <v>167.4</v>
      </c>
      <c r="I16" s="4">
        <v>490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</row>
    <row r="17" spans="1:19" x14ac:dyDescent="0.25">
      <c r="A17" s="4">
        <v>16</v>
      </c>
      <c r="B17" s="4">
        <v>11250</v>
      </c>
      <c r="C17" s="4" t="s">
        <v>59</v>
      </c>
      <c r="D17" s="6">
        <v>31.36</v>
      </c>
      <c r="E17" s="4">
        <v>11481</v>
      </c>
      <c r="F17" s="4"/>
      <c r="G17" s="4"/>
      <c r="H17" s="4">
        <v>171</v>
      </c>
      <c r="I17" s="4">
        <v>482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>
        <v>6.5350000000000001</v>
      </c>
      <c r="R17" s="4">
        <v>3.2</v>
      </c>
      <c r="S17" s="4">
        <v>3.05</v>
      </c>
    </row>
    <row r="18" spans="1:19" x14ac:dyDescent="0.25">
      <c r="A18" s="4">
        <v>17</v>
      </c>
      <c r="B18" s="4">
        <v>11400</v>
      </c>
      <c r="C18" s="4" t="s">
        <v>36</v>
      </c>
      <c r="D18" s="6">
        <v>32.9</v>
      </c>
      <c r="E18" s="4">
        <v>10935</v>
      </c>
      <c r="F18" s="4"/>
      <c r="G18" s="4"/>
      <c r="H18" s="4">
        <v>154.1</v>
      </c>
      <c r="I18" s="4">
        <v>490</v>
      </c>
      <c r="J18" s="4">
        <v>135</v>
      </c>
      <c r="K18" s="4" t="s">
        <v>21</v>
      </c>
      <c r="L18" s="4">
        <v>1</v>
      </c>
      <c r="M18" s="4">
        <v>2780.1318000000001</v>
      </c>
      <c r="N18" s="4" t="s">
        <v>37</v>
      </c>
      <c r="O18" s="4">
        <v>124.7</v>
      </c>
      <c r="P18" s="4">
        <f>O18*1000000/3600*860/8400</f>
        <v>3546.3624338624336</v>
      </c>
      <c r="Q18" s="4">
        <v>14.5</v>
      </c>
      <c r="R18" s="4">
        <v>2.8</v>
      </c>
      <c r="S18" s="4">
        <v>3.8</v>
      </c>
    </row>
    <row r="19" spans="1:19" x14ac:dyDescent="0.25">
      <c r="A19" s="4">
        <v>18</v>
      </c>
      <c r="B19" s="4">
        <v>11500</v>
      </c>
      <c r="C19" s="4" t="s">
        <v>60</v>
      </c>
      <c r="D19" s="6">
        <v>27</v>
      </c>
      <c r="E19" s="4">
        <v>13337</v>
      </c>
      <c r="F19" s="4"/>
      <c r="G19" s="4"/>
      <c r="H19" s="4">
        <v>217.76</v>
      </c>
      <c r="I19" s="4">
        <v>494</v>
      </c>
      <c r="J19" s="4" t="s">
        <v>34</v>
      </c>
      <c r="K19" s="4" t="s">
        <v>34</v>
      </c>
      <c r="L19" s="4" t="s">
        <v>34</v>
      </c>
      <c r="M19" s="4" t="s">
        <v>34</v>
      </c>
      <c r="N19" s="4" t="s">
        <v>34</v>
      </c>
      <c r="O19" s="4" t="s">
        <v>34</v>
      </c>
      <c r="P19" s="4" t="s">
        <v>34</v>
      </c>
      <c r="Q19" s="4">
        <v>8.4</v>
      </c>
      <c r="R19" s="4">
        <v>3.3</v>
      </c>
      <c r="S19" s="4">
        <v>4.28</v>
      </c>
    </row>
    <row r="20" spans="1:19" x14ac:dyDescent="0.25">
      <c r="A20" s="4">
        <v>19</v>
      </c>
      <c r="B20" s="4">
        <v>12900</v>
      </c>
      <c r="C20" s="4" t="s">
        <v>54</v>
      </c>
      <c r="D20" s="6">
        <v>34.799999999999997</v>
      </c>
      <c r="E20" s="4">
        <v>10355</v>
      </c>
      <c r="F20" s="4"/>
      <c r="G20" s="4"/>
      <c r="H20" s="4">
        <v>141.84</v>
      </c>
      <c r="I20" s="4">
        <v>555</v>
      </c>
      <c r="J20" s="4" t="s">
        <v>34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>
        <v>14.5</v>
      </c>
      <c r="R20" s="4">
        <v>2.85</v>
      </c>
      <c r="S20" s="4">
        <v>10.8</v>
      </c>
    </row>
    <row r="21" spans="1:19" x14ac:dyDescent="0.25">
      <c r="A21" s="4">
        <v>20</v>
      </c>
      <c r="B21" s="4">
        <v>14330</v>
      </c>
      <c r="C21" s="4" t="s">
        <v>54</v>
      </c>
      <c r="D21" s="6">
        <v>35.4</v>
      </c>
      <c r="E21" s="4">
        <v>10178</v>
      </c>
      <c r="F21" s="4"/>
      <c r="G21" s="4"/>
      <c r="H21" s="4">
        <v>159.47999999999999</v>
      </c>
      <c r="I21" s="4">
        <v>540</v>
      </c>
      <c r="J21" s="4" t="s">
        <v>34</v>
      </c>
      <c r="K21" s="4" t="s">
        <v>34</v>
      </c>
      <c r="L21" s="4" t="s">
        <v>34</v>
      </c>
      <c r="M21" s="4" t="s">
        <v>34</v>
      </c>
      <c r="N21" s="4" t="s">
        <v>34</v>
      </c>
      <c r="O21" s="4" t="s">
        <v>34</v>
      </c>
      <c r="P21" s="4" t="s">
        <v>34</v>
      </c>
      <c r="Q21" s="4">
        <v>14.5</v>
      </c>
      <c r="R21" s="4">
        <v>2.85</v>
      </c>
      <c r="S21" s="4">
        <v>10.8</v>
      </c>
    </row>
    <row r="22" spans="1:19" x14ac:dyDescent="0.25">
      <c r="A22" s="4">
        <v>21</v>
      </c>
      <c r="B22" s="4">
        <v>15000</v>
      </c>
      <c r="C22" s="4" t="s">
        <v>38</v>
      </c>
      <c r="D22" s="6">
        <v>35.200000000000003</v>
      </c>
      <c r="E22" s="4">
        <v>10232</v>
      </c>
      <c r="F22" s="4"/>
      <c r="G22" s="4"/>
      <c r="H22" s="4">
        <v>177.9</v>
      </c>
      <c r="I22" s="4">
        <v>500</v>
      </c>
      <c r="J22" s="4">
        <v>135</v>
      </c>
      <c r="K22" s="4" t="s">
        <v>21</v>
      </c>
      <c r="L22" s="4">
        <v>1</v>
      </c>
      <c r="M22" s="4">
        <v>2780.1318000000001</v>
      </c>
      <c r="N22" s="4" t="s">
        <v>39</v>
      </c>
      <c r="O22" s="4">
        <v>152.19999999999999</v>
      </c>
      <c r="P22" s="4">
        <f>O22*1000000/3600*860/8400</f>
        <v>4328.4391534391534</v>
      </c>
      <c r="Q22" s="4">
        <v>14</v>
      </c>
      <c r="R22" s="4">
        <v>3.2</v>
      </c>
      <c r="S22" s="4">
        <v>3.3</v>
      </c>
    </row>
    <row r="23" spans="1:19" x14ac:dyDescent="0.25">
      <c r="A23" s="4">
        <v>22</v>
      </c>
      <c r="B23" s="4">
        <v>17180</v>
      </c>
      <c r="C23" s="4" t="s">
        <v>55</v>
      </c>
      <c r="D23" s="6">
        <v>32.200000000000003</v>
      </c>
      <c r="E23" s="4">
        <v>11180</v>
      </c>
      <c r="F23" s="4"/>
      <c r="G23" s="4"/>
      <c r="H23" s="4">
        <v>332.28</v>
      </c>
      <c r="I23" s="4">
        <v>375</v>
      </c>
      <c r="J23" s="4" t="s">
        <v>34</v>
      </c>
      <c r="K23" s="4" t="s">
        <v>34</v>
      </c>
      <c r="L23" s="4" t="s">
        <v>34</v>
      </c>
      <c r="M23" s="4" t="s">
        <v>34</v>
      </c>
      <c r="N23" s="4" t="s">
        <v>34</v>
      </c>
      <c r="O23" s="4" t="s">
        <v>34</v>
      </c>
      <c r="P23" s="4" t="s">
        <v>34</v>
      </c>
      <c r="Q23" s="4" t="s">
        <v>34</v>
      </c>
      <c r="R23" s="4" t="s">
        <v>34</v>
      </c>
      <c r="S23" s="4" t="s">
        <v>34</v>
      </c>
    </row>
    <row r="24" spans="1:19" x14ac:dyDescent="0.25">
      <c r="A24" s="4">
        <v>23</v>
      </c>
      <c r="B24" s="4">
        <v>21700</v>
      </c>
      <c r="C24" s="4" t="s">
        <v>40</v>
      </c>
      <c r="D24" s="6">
        <v>38.9</v>
      </c>
      <c r="E24" s="4">
        <v>9260</v>
      </c>
      <c r="F24" s="4"/>
      <c r="G24" s="4"/>
      <c r="H24" s="4">
        <v>245.7</v>
      </c>
      <c r="I24" s="4">
        <v>465</v>
      </c>
      <c r="J24" s="4">
        <v>135</v>
      </c>
      <c r="K24" s="4" t="s">
        <v>21</v>
      </c>
      <c r="L24" s="4">
        <v>1</v>
      </c>
      <c r="M24" s="4">
        <v>2780.1318000000001</v>
      </c>
      <c r="N24" s="4" t="s">
        <v>41</v>
      </c>
      <c r="O24" s="4">
        <v>199.7</v>
      </c>
      <c r="P24" s="4">
        <f>O24*1000000/3600*860/8400</f>
        <v>5679.298941798942</v>
      </c>
      <c r="Q24" s="4">
        <v>18.100000000000001</v>
      </c>
      <c r="R24" s="4">
        <v>3.4</v>
      </c>
      <c r="S24" s="4">
        <v>3.6</v>
      </c>
    </row>
    <row r="25" spans="1:19" x14ac:dyDescent="0.25">
      <c r="A25" s="4">
        <v>24</v>
      </c>
      <c r="B25" s="4">
        <v>23200</v>
      </c>
      <c r="C25" s="4" t="s">
        <v>42</v>
      </c>
      <c r="D25" s="6">
        <v>36.6</v>
      </c>
      <c r="E25" s="4">
        <v>9830</v>
      </c>
      <c r="F25" s="4"/>
      <c r="G25" s="4"/>
      <c r="H25" s="4">
        <v>259.2</v>
      </c>
      <c r="I25" s="4">
        <v>539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34</v>
      </c>
      <c r="Q25" s="4">
        <v>20.8</v>
      </c>
      <c r="R25" s="4">
        <v>4.5</v>
      </c>
      <c r="S25" s="4">
        <v>9</v>
      </c>
    </row>
    <row r="26" spans="1:19" x14ac:dyDescent="0.25">
      <c r="A26" s="4">
        <v>25</v>
      </c>
      <c r="B26" s="4">
        <v>24770</v>
      </c>
      <c r="C26" s="4" t="s">
        <v>56</v>
      </c>
      <c r="D26" s="6">
        <v>34.200000000000003</v>
      </c>
      <c r="E26" s="4">
        <v>10533</v>
      </c>
      <c r="F26" s="4"/>
      <c r="G26" s="4"/>
      <c r="H26" s="4">
        <v>289.44</v>
      </c>
      <c r="I26" s="4">
        <v>543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4" t="s">
        <v>34</v>
      </c>
    </row>
    <row r="27" spans="1:19" x14ac:dyDescent="0.25">
      <c r="A27" s="4">
        <v>26</v>
      </c>
      <c r="B27" s="4">
        <v>29060</v>
      </c>
      <c r="C27" s="4" t="s">
        <v>57</v>
      </c>
      <c r="D27" s="6">
        <v>36</v>
      </c>
      <c r="E27" s="4">
        <v>9999</v>
      </c>
      <c r="F27" s="4"/>
      <c r="G27" s="4"/>
      <c r="H27" s="4">
        <v>327.60000000000002</v>
      </c>
      <c r="I27" s="4">
        <v>518</v>
      </c>
      <c r="J27" s="4" t="s">
        <v>34</v>
      </c>
      <c r="K27" s="4" t="s">
        <v>34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 t="s">
        <v>34</v>
      </c>
      <c r="S27" s="4" t="s">
        <v>34</v>
      </c>
    </row>
    <row r="28" spans="1:19" x14ac:dyDescent="0.25">
      <c r="A28" s="4">
        <v>27</v>
      </c>
      <c r="B28" s="4">
        <v>31100</v>
      </c>
      <c r="C28" s="4" t="s">
        <v>47</v>
      </c>
      <c r="D28" s="6">
        <v>35</v>
      </c>
      <c r="E28" s="4">
        <v>10285</v>
      </c>
      <c r="F28" s="4"/>
      <c r="G28" s="4"/>
      <c r="H28" s="4">
        <v>363.6</v>
      </c>
      <c r="I28" s="4">
        <v>510</v>
      </c>
      <c r="J28" s="4" t="s">
        <v>34</v>
      </c>
      <c r="K28" s="4" t="s">
        <v>34</v>
      </c>
      <c r="L28" s="4" t="s">
        <v>34</v>
      </c>
      <c r="M28" s="4" t="s">
        <v>34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4" t="s">
        <v>34</v>
      </c>
    </row>
    <row r="29" spans="1:19" x14ac:dyDescent="0.25">
      <c r="A29" s="4">
        <v>28</v>
      </c>
      <c r="B29" s="4">
        <v>31900</v>
      </c>
      <c r="C29" s="4" t="s">
        <v>43</v>
      </c>
      <c r="D29" s="6">
        <v>38.799999999999997</v>
      </c>
      <c r="E29" s="4">
        <v>9269</v>
      </c>
      <c r="F29" s="4"/>
      <c r="G29" s="4"/>
      <c r="H29" s="4">
        <v>320.39999999999998</v>
      </c>
      <c r="I29" s="4">
        <v>525</v>
      </c>
      <c r="J29" s="4" t="s">
        <v>34</v>
      </c>
      <c r="K29" s="4" t="s">
        <v>34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>
        <v>20.8</v>
      </c>
      <c r="R29" s="4">
        <v>4.5</v>
      </c>
      <c r="S29" s="4">
        <v>9</v>
      </c>
    </row>
    <row r="30" spans="1:19" x14ac:dyDescent="0.25">
      <c r="A30" s="4">
        <v>29</v>
      </c>
      <c r="B30" s="4">
        <v>34500</v>
      </c>
      <c r="C30" s="4" t="s">
        <v>44</v>
      </c>
      <c r="D30" s="6">
        <v>39.200000000000003</v>
      </c>
      <c r="E30" s="4">
        <v>9188</v>
      </c>
      <c r="F30" s="4"/>
      <c r="G30" s="4"/>
      <c r="H30" s="4">
        <v>320.39999999999998</v>
      </c>
      <c r="I30" s="4">
        <v>535</v>
      </c>
      <c r="J30" s="4" t="s">
        <v>34</v>
      </c>
      <c r="K30" s="4" t="s">
        <v>34</v>
      </c>
      <c r="L30" s="4" t="s">
        <v>34</v>
      </c>
      <c r="M30" s="4" t="s">
        <v>34</v>
      </c>
      <c r="N30" s="4" t="s">
        <v>34</v>
      </c>
      <c r="O30" s="4" t="s">
        <v>34</v>
      </c>
      <c r="P30" s="4" t="s">
        <v>34</v>
      </c>
      <c r="Q30" s="4">
        <v>20.8</v>
      </c>
      <c r="R30" s="4">
        <v>4.5</v>
      </c>
      <c r="S30" s="4">
        <v>9</v>
      </c>
    </row>
    <row r="31" spans="1:19" x14ac:dyDescent="0.25">
      <c r="A31" s="4">
        <v>31</v>
      </c>
      <c r="B31" s="4">
        <v>47000</v>
      </c>
      <c r="C31" s="4" t="s">
        <v>58</v>
      </c>
      <c r="D31" s="6">
        <v>37.5</v>
      </c>
      <c r="E31" s="4">
        <v>9597</v>
      </c>
      <c r="F31" s="4"/>
      <c r="G31" s="4"/>
      <c r="H31" s="4">
        <v>473.4</v>
      </c>
      <c r="I31" s="4">
        <v>544</v>
      </c>
      <c r="J31" s="4" t="s">
        <v>34</v>
      </c>
      <c r="K31" s="4" t="s">
        <v>34</v>
      </c>
      <c r="L31" s="4" t="s">
        <v>34</v>
      </c>
      <c r="M31" s="4" t="s">
        <v>34</v>
      </c>
      <c r="N31" s="4" t="s">
        <v>34</v>
      </c>
      <c r="O31" s="4" t="s">
        <v>34</v>
      </c>
      <c r="P31" s="4" t="s">
        <v>34</v>
      </c>
      <c r="Q31" s="4">
        <v>27.178000000000001</v>
      </c>
      <c r="R31" s="4">
        <v>9.0120000000000005</v>
      </c>
      <c r="S31" s="4">
        <v>14.401999999999999</v>
      </c>
    </row>
    <row r="32" spans="1:19" x14ac:dyDescent="0.25">
      <c r="A32" s="4">
        <v>33</v>
      </c>
      <c r="B32" s="4">
        <v>50500</v>
      </c>
      <c r="C32" s="4" t="s">
        <v>58</v>
      </c>
      <c r="D32" s="6">
        <v>38.299999999999997</v>
      </c>
      <c r="E32" s="4">
        <v>9407</v>
      </c>
      <c r="F32" s="4"/>
      <c r="G32" s="4"/>
      <c r="H32" s="4">
        <v>483.12</v>
      </c>
      <c r="I32" s="4">
        <v>553</v>
      </c>
      <c r="J32" s="4" t="s">
        <v>34</v>
      </c>
      <c r="K32" s="4" t="s">
        <v>34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34</v>
      </c>
      <c r="Q32" s="4">
        <v>26.178000000000001</v>
      </c>
      <c r="R32" s="4">
        <v>8.0120000000000005</v>
      </c>
      <c r="S32" s="4">
        <v>13.401999999999999</v>
      </c>
    </row>
    <row r="33" spans="1:19" x14ac:dyDescent="0.25">
      <c r="A33" s="4">
        <v>34</v>
      </c>
      <c r="B33" s="4">
        <v>100100</v>
      </c>
      <c r="C33" s="4" t="s">
        <v>46</v>
      </c>
      <c r="D33" s="6">
        <v>43.8</v>
      </c>
      <c r="E33" s="4">
        <v>8245</v>
      </c>
      <c r="F33" s="4"/>
      <c r="G33" s="4"/>
      <c r="H33" s="4">
        <v>806.4</v>
      </c>
      <c r="I33" s="4">
        <v>409</v>
      </c>
      <c r="J33" s="4" t="s">
        <v>34</v>
      </c>
      <c r="K33" s="4" t="s">
        <v>34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34</v>
      </c>
      <c r="Q33" s="4">
        <v>34.4</v>
      </c>
      <c r="R33" s="4">
        <v>22.2</v>
      </c>
      <c r="S33" s="4" t="s">
        <v>34</v>
      </c>
    </row>
    <row r="34" spans="1:19" x14ac:dyDescent="0.25">
      <c r="A34" s="4">
        <v>35</v>
      </c>
      <c r="B34" s="4">
        <v>113400</v>
      </c>
      <c r="C34" s="4" t="s">
        <v>45</v>
      </c>
      <c r="D34" s="6">
        <v>43.5</v>
      </c>
      <c r="E34" s="4">
        <v>8331</v>
      </c>
      <c r="F34" s="4"/>
      <c r="G34" s="4"/>
      <c r="H34" s="4">
        <v>846</v>
      </c>
      <c r="I34" s="4">
        <v>413</v>
      </c>
      <c r="J34" s="4" t="s">
        <v>34</v>
      </c>
      <c r="K34" s="4" t="s">
        <v>34</v>
      </c>
      <c r="L34" s="4" t="s">
        <v>34</v>
      </c>
      <c r="M34" s="4" t="s">
        <v>34</v>
      </c>
      <c r="N34" s="4" t="s">
        <v>34</v>
      </c>
      <c r="O34" s="4" t="s">
        <v>34</v>
      </c>
      <c r="P34" s="4" t="s">
        <v>34</v>
      </c>
      <c r="Q34" s="4">
        <v>34.4</v>
      </c>
      <c r="R34" s="4">
        <v>22.2</v>
      </c>
      <c r="S34" s="4" t="s">
        <v>34</v>
      </c>
    </row>
  </sheetData>
  <sortState ref="A3:S34">
    <sortCondition ref="B3:B34"/>
  </sortState>
  <mergeCells count="1">
    <mergeCell ref="T3:T11"/>
  </mergeCells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55" zoomScaleNormal="55" workbookViewId="0">
      <pane ySplit="2" topLeftCell="A3" activePane="bottomLeft" state="frozen"/>
      <selection pane="bottomLeft" activeCell="C12" sqref="C12"/>
    </sheetView>
  </sheetViews>
  <sheetFormatPr defaultColWidth="9" defaultRowHeight="13.8" x14ac:dyDescent="0.25"/>
  <cols>
    <col min="1" max="1" width="6.77734375" style="10" bestFit="1" customWidth="1"/>
    <col min="2" max="2" width="26.33203125" style="10" bestFit="1" customWidth="1"/>
    <col min="3" max="4" width="15.21875" style="10" customWidth="1"/>
    <col min="5" max="5" width="17.6640625" style="10" customWidth="1"/>
    <col min="6" max="6" width="22.33203125" style="10" customWidth="1"/>
    <col min="7" max="7" width="17.44140625" style="10" customWidth="1"/>
    <col min="8" max="8" width="16.109375" style="10" customWidth="1"/>
    <col min="9" max="9" width="29.21875" style="9" customWidth="1"/>
    <col min="10" max="10" width="22.33203125" style="9" customWidth="1"/>
    <col min="11" max="11" width="26.77734375" style="9" customWidth="1"/>
    <col min="12" max="12" width="18.44140625" style="9" customWidth="1"/>
    <col min="13" max="13" width="14.6640625" style="9" customWidth="1"/>
    <col min="14" max="16" width="9" style="9"/>
    <col min="17" max="16384" width="9" style="8"/>
  </cols>
  <sheetData>
    <row r="1" spans="1:16" s="10" customFormat="1" ht="18" thickBot="1" x14ac:dyDescent="0.3">
      <c r="A1" s="19" t="s">
        <v>121</v>
      </c>
      <c r="B1" s="19" t="s">
        <v>120</v>
      </c>
      <c r="C1" s="19" t="s">
        <v>119</v>
      </c>
      <c r="D1" s="23" t="s">
        <v>118</v>
      </c>
      <c r="E1" s="19" t="s">
        <v>117</v>
      </c>
      <c r="F1" s="19" t="s">
        <v>116</v>
      </c>
      <c r="G1" s="19" t="s">
        <v>115</v>
      </c>
      <c r="H1" s="19" t="s">
        <v>114</v>
      </c>
      <c r="I1" s="19" t="s">
        <v>113</v>
      </c>
      <c r="J1" s="19" t="s">
        <v>112</v>
      </c>
      <c r="K1" s="23" t="s">
        <v>111</v>
      </c>
      <c r="L1" s="23" t="s">
        <v>110</v>
      </c>
      <c r="M1" s="19" t="s">
        <v>3</v>
      </c>
      <c r="N1" s="20" t="s">
        <v>109</v>
      </c>
      <c r="O1" s="21"/>
      <c r="P1" s="22"/>
    </row>
    <row r="2" spans="1:16" s="10" customFormat="1" ht="18" thickBot="1" x14ac:dyDescent="0.3">
      <c r="A2" s="19"/>
      <c r="B2" s="19"/>
      <c r="C2" s="19"/>
      <c r="D2" s="23"/>
      <c r="E2" s="19"/>
      <c r="F2" s="19"/>
      <c r="G2" s="19"/>
      <c r="H2" s="19"/>
      <c r="I2" s="19"/>
      <c r="J2" s="19"/>
      <c r="K2" s="23"/>
      <c r="L2" s="23"/>
      <c r="M2" s="19"/>
      <c r="N2" s="17" t="s">
        <v>16</v>
      </c>
      <c r="O2" s="17" t="s">
        <v>17</v>
      </c>
      <c r="P2" s="17" t="s">
        <v>18</v>
      </c>
    </row>
    <row r="3" spans="1:16" s="10" customFormat="1" ht="18" thickBot="1" x14ac:dyDescent="0.3">
      <c r="A3" s="17">
        <v>0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2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</row>
    <row r="4" spans="1:16" s="16" customFormat="1" ht="18.600000000000001" thickBot="1" x14ac:dyDescent="0.3">
      <c r="A4" s="11">
        <v>1</v>
      </c>
      <c r="B4" s="11" t="s">
        <v>108</v>
      </c>
      <c r="C4" s="11">
        <v>1560</v>
      </c>
      <c r="D4" s="11" t="s">
        <v>93</v>
      </c>
      <c r="E4" s="11">
        <v>805</v>
      </c>
      <c r="F4" s="11">
        <v>139</v>
      </c>
      <c r="G4" s="11" t="s">
        <v>34</v>
      </c>
      <c r="H4" s="11">
        <v>434</v>
      </c>
      <c r="I4" s="11">
        <v>8999</v>
      </c>
      <c r="J4" s="11">
        <v>120</v>
      </c>
      <c r="K4" s="11">
        <v>861</v>
      </c>
      <c r="L4" s="11">
        <v>44.9</v>
      </c>
      <c r="M4" s="11">
        <v>42.1</v>
      </c>
      <c r="N4" s="11" t="s">
        <v>34</v>
      </c>
      <c r="O4" s="11" t="s">
        <v>34</v>
      </c>
      <c r="P4" s="11" t="s">
        <v>34</v>
      </c>
    </row>
    <row r="5" spans="1:16" s="10" customFormat="1" ht="18.600000000000001" thickBot="1" x14ac:dyDescent="0.3">
      <c r="A5" s="11">
        <v>2</v>
      </c>
      <c r="B5" s="11" t="s">
        <v>107</v>
      </c>
      <c r="C5" s="11">
        <v>1500</v>
      </c>
      <c r="D5" s="11" t="s">
        <v>98</v>
      </c>
      <c r="E5" s="11">
        <v>744</v>
      </c>
      <c r="F5" s="11">
        <v>167</v>
      </c>
      <c r="G5" s="11" t="s">
        <v>34</v>
      </c>
      <c r="H5" s="11">
        <v>495</v>
      </c>
      <c r="I5" s="11">
        <v>8973</v>
      </c>
      <c r="J5" s="11">
        <v>120</v>
      </c>
      <c r="K5" s="11">
        <v>1035</v>
      </c>
      <c r="L5" s="11">
        <v>47</v>
      </c>
      <c r="M5" s="11">
        <v>39.6</v>
      </c>
      <c r="N5" s="11" t="s">
        <v>34</v>
      </c>
      <c r="O5" s="11" t="s">
        <v>34</v>
      </c>
      <c r="P5" s="11" t="s">
        <v>34</v>
      </c>
    </row>
    <row r="6" spans="1:16" s="10" customFormat="1" ht="18.600000000000001" thickBot="1" x14ac:dyDescent="0.3">
      <c r="A6" s="11">
        <v>3</v>
      </c>
      <c r="B6" s="11" t="s">
        <v>106</v>
      </c>
      <c r="C6" s="11">
        <v>4300</v>
      </c>
      <c r="D6" s="11" t="s">
        <v>91</v>
      </c>
      <c r="E6" s="11">
        <v>1474</v>
      </c>
      <c r="F6" s="11">
        <v>375</v>
      </c>
      <c r="G6" s="11">
        <v>493</v>
      </c>
      <c r="H6" s="11">
        <v>464</v>
      </c>
      <c r="I6" s="11">
        <v>23451</v>
      </c>
      <c r="J6" s="11">
        <v>120</v>
      </c>
      <c r="K6" s="11">
        <v>2475</v>
      </c>
      <c r="L6" s="11">
        <v>44.1</v>
      </c>
      <c r="M6" s="11">
        <v>42.7</v>
      </c>
      <c r="N6" s="11" t="s">
        <v>34</v>
      </c>
      <c r="O6" s="11" t="s">
        <v>34</v>
      </c>
      <c r="P6" s="11" t="s">
        <v>34</v>
      </c>
    </row>
    <row r="7" spans="1:16" s="10" customFormat="1" ht="18.600000000000001" thickBot="1" x14ac:dyDescent="0.3">
      <c r="A7" s="11">
        <v>5</v>
      </c>
      <c r="B7" s="11" t="s">
        <v>105</v>
      </c>
      <c r="C7" s="11">
        <v>400</v>
      </c>
      <c r="D7" s="11" t="s">
        <v>102</v>
      </c>
      <c r="E7" s="11">
        <v>213</v>
      </c>
      <c r="F7" s="11">
        <v>26</v>
      </c>
      <c r="G7" s="11" t="s">
        <v>34</v>
      </c>
      <c r="H7" s="11">
        <v>456</v>
      </c>
      <c r="I7" s="11">
        <v>2298</v>
      </c>
      <c r="J7" s="11">
        <v>120</v>
      </c>
      <c r="K7" s="11">
        <v>237</v>
      </c>
      <c r="L7" s="11">
        <v>46.2</v>
      </c>
      <c r="M7" s="11">
        <v>41.1</v>
      </c>
      <c r="N7" s="11" t="s">
        <v>34</v>
      </c>
      <c r="O7" s="11" t="s">
        <v>34</v>
      </c>
      <c r="P7" s="11" t="s">
        <v>34</v>
      </c>
    </row>
    <row r="8" spans="1:16" s="10" customFormat="1" ht="18.600000000000001" thickBot="1" x14ac:dyDescent="0.3">
      <c r="A8" s="11">
        <v>6</v>
      </c>
      <c r="B8" s="11" t="s">
        <v>104</v>
      </c>
      <c r="C8" s="11">
        <v>600</v>
      </c>
      <c r="D8" s="11" t="s">
        <v>102</v>
      </c>
      <c r="E8" s="11">
        <v>331</v>
      </c>
      <c r="F8" s="11">
        <v>43</v>
      </c>
      <c r="G8" s="11" t="s">
        <v>34</v>
      </c>
      <c r="H8" s="11">
        <v>461</v>
      </c>
      <c r="I8" s="11">
        <v>3489</v>
      </c>
      <c r="J8" s="11">
        <v>120</v>
      </c>
      <c r="K8" s="11">
        <v>364</v>
      </c>
      <c r="L8" s="11">
        <v>47.1</v>
      </c>
      <c r="M8" s="11">
        <v>40.6</v>
      </c>
      <c r="N8" s="11" t="s">
        <v>34</v>
      </c>
      <c r="O8" s="11" t="s">
        <v>34</v>
      </c>
      <c r="P8" s="11" t="s">
        <v>34</v>
      </c>
    </row>
    <row r="9" spans="1:16" s="10" customFormat="1" ht="18.600000000000001" thickBot="1" x14ac:dyDescent="0.3">
      <c r="A9" s="11">
        <v>7</v>
      </c>
      <c r="B9" s="11" t="s">
        <v>103</v>
      </c>
      <c r="C9" s="11">
        <v>800</v>
      </c>
      <c r="D9" s="11" t="s">
        <v>102</v>
      </c>
      <c r="E9" s="11">
        <v>433</v>
      </c>
      <c r="F9" s="11">
        <v>60</v>
      </c>
      <c r="G9" s="11" t="s">
        <v>34</v>
      </c>
      <c r="H9" s="11">
        <v>464</v>
      </c>
      <c r="I9" s="11">
        <v>4652</v>
      </c>
      <c r="J9" s="11">
        <v>120</v>
      </c>
      <c r="K9" s="11">
        <v>490</v>
      </c>
      <c r="L9" s="11">
        <v>46.9</v>
      </c>
      <c r="M9" s="11">
        <v>40.700000000000003</v>
      </c>
      <c r="N9" s="11" t="s">
        <v>34</v>
      </c>
      <c r="O9" s="11" t="s">
        <v>34</v>
      </c>
      <c r="P9" s="11" t="s">
        <v>34</v>
      </c>
    </row>
    <row r="10" spans="1:16" s="10" customFormat="1" ht="18.600000000000001" thickBot="1" x14ac:dyDescent="0.3">
      <c r="A10" s="11">
        <v>8</v>
      </c>
      <c r="B10" s="11" t="s">
        <v>101</v>
      </c>
      <c r="C10" s="11">
        <v>1200</v>
      </c>
      <c r="D10" s="11" t="s">
        <v>93</v>
      </c>
      <c r="E10" s="11">
        <v>633</v>
      </c>
      <c r="F10" s="11">
        <v>111</v>
      </c>
      <c r="G10" s="11" t="s">
        <v>34</v>
      </c>
      <c r="H10" s="11">
        <v>419</v>
      </c>
      <c r="I10" s="11">
        <v>6854</v>
      </c>
      <c r="J10" s="11">
        <v>120</v>
      </c>
      <c r="K10" s="11">
        <v>624</v>
      </c>
      <c r="L10" s="11">
        <v>44.4</v>
      </c>
      <c r="M10" s="11">
        <v>42.4</v>
      </c>
      <c r="N10" s="11" t="s">
        <v>34</v>
      </c>
      <c r="O10" s="11" t="s">
        <v>34</v>
      </c>
      <c r="P10" s="11" t="s">
        <v>34</v>
      </c>
    </row>
    <row r="11" spans="1:16" s="10" customFormat="1" ht="18.600000000000001" thickBot="1" x14ac:dyDescent="0.3">
      <c r="A11" s="11">
        <v>9</v>
      </c>
      <c r="B11" s="11" t="s">
        <v>100</v>
      </c>
      <c r="C11" s="11">
        <v>1125</v>
      </c>
      <c r="D11" s="11" t="s">
        <v>98</v>
      </c>
      <c r="E11" s="11">
        <v>578</v>
      </c>
      <c r="F11" s="11">
        <v>128</v>
      </c>
      <c r="G11" s="11" t="s">
        <v>34</v>
      </c>
      <c r="H11" s="11">
        <v>488</v>
      </c>
      <c r="I11" s="11">
        <v>6687</v>
      </c>
      <c r="J11" s="11">
        <v>120</v>
      </c>
      <c r="K11" s="11">
        <v>756</v>
      </c>
      <c r="L11" s="11">
        <v>46.9</v>
      </c>
      <c r="M11" s="11">
        <v>39.6</v>
      </c>
      <c r="N11" s="11" t="s">
        <v>34</v>
      </c>
      <c r="O11" s="11" t="s">
        <v>34</v>
      </c>
      <c r="P11" s="11" t="s">
        <v>34</v>
      </c>
    </row>
    <row r="12" spans="1:16" s="10" customFormat="1" ht="18.600000000000001" thickBot="1" x14ac:dyDescent="0.3">
      <c r="A12" s="11">
        <v>10</v>
      </c>
      <c r="B12" s="11" t="s">
        <v>99</v>
      </c>
      <c r="C12" s="11">
        <v>1000</v>
      </c>
      <c r="D12" s="11" t="s">
        <v>98</v>
      </c>
      <c r="E12" s="11">
        <v>539</v>
      </c>
      <c r="F12" s="11">
        <v>90</v>
      </c>
      <c r="G12" s="11" t="s">
        <v>34</v>
      </c>
      <c r="H12" s="11">
        <v>517</v>
      </c>
      <c r="I12" s="11">
        <v>5801</v>
      </c>
      <c r="J12" s="11">
        <v>120</v>
      </c>
      <c r="K12" s="11">
        <v>713</v>
      </c>
      <c r="L12" s="11">
        <v>48.3</v>
      </c>
      <c r="M12" s="11">
        <v>38.6</v>
      </c>
      <c r="N12" s="11" t="s">
        <v>34</v>
      </c>
      <c r="O12" s="11" t="s">
        <v>34</v>
      </c>
      <c r="P12" s="11" t="s">
        <v>34</v>
      </c>
    </row>
    <row r="13" spans="1:16" s="10" customFormat="1" ht="18.600000000000001" thickBot="1" x14ac:dyDescent="0.3">
      <c r="A13" s="11">
        <v>11</v>
      </c>
      <c r="B13" s="11" t="s">
        <v>97</v>
      </c>
      <c r="C13" s="11">
        <v>2000</v>
      </c>
      <c r="D13" s="11" t="s">
        <v>93</v>
      </c>
      <c r="E13" s="11">
        <v>1055</v>
      </c>
      <c r="F13" s="11">
        <v>178</v>
      </c>
      <c r="G13" s="11" t="s">
        <v>34</v>
      </c>
      <c r="H13" s="11">
        <v>420</v>
      </c>
      <c r="I13" s="11">
        <v>11484</v>
      </c>
      <c r="J13" s="11">
        <v>120</v>
      </c>
      <c r="K13" s="11">
        <v>1047</v>
      </c>
      <c r="L13" s="11">
        <v>44.5</v>
      </c>
      <c r="M13" s="11">
        <v>42.4</v>
      </c>
      <c r="N13" s="11" t="s">
        <v>34</v>
      </c>
      <c r="O13" s="11" t="s">
        <v>34</v>
      </c>
      <c r="P13" s="11" t="s">
        <v>34</v>
      </c>
    </row>
    <row r="14" spans="1:16" s="10" customFormat="1" ht="18.600000000000001" thickBot="1" x14ac:dyDescent="0.3">
      <c r="A14" s="11">
        <v>12</v>
      </c>
      <c r="B14" s="11" t="s">
        <v>96</v>
      </c>
      <c r="C14" s="11">
        <v>1200</v>
      </c>
      <c r="D14" s="11" t="s">
        <v>93</v>
      </c>
      <c r="E14" s="11">
        <v>608</v>
      </c>
      <c r="F14" s="11">
        <v>106</v>
      </c>
      <c r="G14" s="11" t="s">
        <v>34</v>
      </c>
      <c r="H14" s="11">
        <v>414</v>
      </c>
      <c r="I14" s="11">
        <v>6476</v>
      </c>
      <c r="J14" s="11">
        <v>120</v>
      </c>
      <c r="K14" s="11">
        <v>581</v>
      </c>
      <c r="L14" s="11">
        <v>43.3</v>
      </c>
      <c r="M14" s="11">
        <v>43.7</v>
      </c>
      <c r="N14" s="11" t="s">
        <v>34</v>
      </c>
      <c r="O14" s="11" t="s">
        <v>34</v>
      </c>
      <c r="P14" s="11" t="s">
        <v>34</v>
      </c>
    </row>
    <row r="15" spans="1:16" s="10" customFormat="1" ht="18.600000000000001" thickBot="1" x14ac:dyDescent="0.3">
      <c r="A15" s="11">
        <v>13</v>
      </c>
      <c r="B15" s="11" t="s">
        <v>95</v>
      </c>
      <c r="C15" s="11">
        <v>1560</v>
      </c>
      <c r="D15" s="11" t="s">
        <v>93</v>
      </c>
      <c r="E15" s="11">
        <v>772</v>
      </c>
      <c r="F15" s="11">
        <v>133</v>
      </c>
      <c r="G15" s="11" t="s">
        <v>34</v>
      </c>
      <c r="H15" s="11">
        <v>430</v>
      </c>
      <c r="I15" s="11">
        <v>8503</v>
      </c>
      <c r="J15" s="11">
        <v>120</v>
      </c>
      <c r="K15" s="11">
        <v>804</v>
      </c>
      <c r="L15" s="11">
        <v>43.8</v>
      </c>
      <c r="M15" s="11">
        <v>43.3</v>
      </c>
      <c r="N15" s="11" t="s">
        <v>34</v>
      </c>
      <c r="O15" s="11" t="s">
        <v>34</v>
      </c>
      <c r="P15" s="11" t="s">
        <v>34</v>
      </c>
    </row>
    <row r="16" spans="1:16" s="10" customFormat="1" ht="18.600000000000001" thickBot="1" x14ac:dyDescent="0.3">
      <c r="A16" s="11">
        <v>14</v>
      </c>
      <c r="B16" s="11" t="s">
        <v>94</v>
      </c>
      <c r="C16" s="11">
        <v>2000</v>
      </c>
      <c r="D16" s="11" t="s">
        <v>93</v>
      </c>
      <c r="E16" s="11">
        <v>1005</v>
      </c>
      <c r="F16" s="11">
        <v>178</v>
      </c>
      <c r="G16" s="11" t="s">
        <v>34</v>
      </c>
      <c r="H16" s="11">
        <v>414</v>
      </c>
      <c r="I16" s="11">
        <v>10842</v>
      </c>
      <c r="J16" s="11">
        <v>120</v>
      </c>
      <c r="K16" s="11">
        <v>972</v>
      </c>
      <c r="L16" s="11">
        <v>43.7</v>
      </c>
      <c r="M16" s="11">
        <v>43.7</v>
      </c>
      <c r="N16" s="11" t="s">
        <v>34</v>
      </c>
      <c r="O16" s="11" t="s">
        <v>34</v>
      </c>
      <c r="P16" s="11" t="s">
        <v>34</v>
      </c>
    </row>
    <row r="17" spans="1:16" s="10" customFormat="1" ht="18.600000000000001" thickBot="1" x14ac:dyDescent="0.3">
      <c r="A17" s="11">
        <v>15</v>
      </c>
      <c r="B17" s="11" t="s">
        <v>92</v>
      </c>
      <c r="C17" s="11">
        <v>4500</v>
      </c>
      <c r="D17" s="11" t="s">
        <v>91</v>
      </c>
      <c r="E17" s="11">
        <v>1647</v>
      </c>
      <c r="F17" s="11">
        <v>354</v>
      </c>
      <c r="G17" s="11">
        <v>683</v>
      </c>
      <c r="H17" s="11">
        <v>380</v>
      </c>
      <c r="I17" s="11">
        <v>24616</v>
      </c>
      <c r="J17" s="11">
        <v>120</v>
      </c>
      <c r="K17" s="11">
        <v>1932</v>
      </c>
      <c r="L17" s="11">
        <v>42.2</v>
      </c>
      <c r="M17" s="11">
        <v>44.6</v>
      </c>
      <c r="N17" s="11" t="s">
        <v>34</v>
      </c>
      <c r="O17" s="11" t="s">
        <v>34</v>
      </c>
      <c r="P17" s="11" t="s">
        <v>34</v>
      </c>
    </row>
    <row r="18" spans="1:16" s="10" customFormat="1" ht="18.600000000000001" thickBot="1" x14ac:dyDescent="0.3">
      <c r="A18" s="11">
        <v>16</v>
      </c>
      <c r="B18" s="11" t="s">
        <v>90</v>
      </c>
      <c r="C18" s="11">
        <v>2586</v>
      </c>
      <c r="D18" s="11" t="s">
        <v>34</v>
      </c>
      <c r="E18" s="11">
        <v>570</v>
      </c>
      <c r="F18" s="11">
        <v>125</v>
      </c>
      <c r="G18" s="11">
        <v>227</v>
      </c>
      <c r="H18" s="11">
        <v>405</v>
      </c>
      <c r="I18" s="11"/>
      <c r="J18" s="11" t="s">
        <v>86</v>
      </c>
      <c r="K18" s="11">
        <v>1043</v>
      </c>
      <c r="L18" s="11">
        <v>39.5</v>
      </c>
      <c r="M18" s="11">
        <v>45</v>
      </c>
      <c r="N18" s="11" t="s">
        <v>34</v>
      </c>
      <c r="O18" s="11" t="s">
        <v>34</v>
      </c>
      <c r="P18" s="11" t="s">
        <v>34</v>
      </c>
    </row>
    <row r="19" spans="1:16" s="10" customFormat="1" ht="18.600000000000001" thickBot="1" x14ac:dyDescent="0.3">
      <c r="A19" s="11">
        <v>17</v>
      </c>
      <c r="B19" s="11" t="s">
        <v>89</v>
      </c>
      <c r="C19" s="11">
        <v>2077</v>
      </c>
      <c r="D19" s="11" t="s">
        <v>34</v>
      </c>
      <c r="E19" s="11">
        <v>472</v>
      </c>
      <c r="F19" s="11">
        <v>77</v>
      </c>
      <c r="G19" s="11">
        <v>185</v>
      </c>
      <c r="H19" s="11">
        <v>395</v>
      </c>
      <c r="I19" s="11"/>
      <c r="J19" s="11" t="s">
        <v>86</v>
      </c>
      <c r="K19" s="11">
        <v>865</v>
      </c>
      <c r="L19" s="11">
        <v>41.8</v>
      </c>
      <c r="M19" s="11">
        <v>44.7</v>
      </c>
      <c r="N19" s="11" t="s">
        <v>34</v>
      </c>
      <c r="O19" s="11" t="s">
        <v>34</v>
      </c>
      <c r="P19" s="11" t="s">
        <v>34</v>
      </c>
    </row>
    <row r="20" spans="1:16" s="10" customFormat="1" ht="18.600000000000001" thickBot="1" x14ac:dyDescent="0.3">
      <c r="A20" s="11">
        <v>18</v>
      </c>
      <c r="B20" s="11" t="s">
        <v>88</v>
      </c>
      <c r="C20" s="11">
        <v>1015</v>
      </c>
      <c r="D20" s="11" t="s">
        <v>87</v>
      </c>
      <c r="E20" s="11">
        <v>403</v>
      </c>
      <c r="F20" s="11" t="s">
        <v>34</v>
      </c>
      <c r="G20" s="11">
        <v>403</v>
      </c>
      <c r="H20" s="11">
        <v>413</v>
      </c>
      <c r="I20" s="11"/>
      <c r="J20" s="11" t="s">
        <v>86</v>
      </c>
      <c r="K20" s="11">
        <v>503</v>
      </c>
      <c r="L20" s="11">
        <v>0</v>
      </c>
      <c r="M20" s="11">
        <v>41.7</v>
      </c>
      <c r="N20" s="11">
        <v>4.625</v>
      </c>
      <c r="O20" s="11">
        <v>1.8274999999999999</v>
      </c>
      <c r="P20" s="11">
        <v>2.2545999999999999</v>
      </c>
    </row>
    <row r="21" spans="1:16" s="10" customFormat="1" ht="18.600000000000001" thickBot="1" x14ac:dyDescent="0.3">
      <c r="A21" s="11">
        <v>19</v>
      </c>
      <c r="B21" s="11" t="s">
        <v>85</v>
      </c>
      <c r="C21" s="11">
        <v>400</v>
      </c>
      <c r="D21" s="11" t="s">
        <v>82</v>
      </c>
      <c r="E21" s="11">
        <v>204</v>
      </c>
      <c r="F21" s="11">
        <v>25</v>
      </c>
      <c r="G21" s="11"/>
      <c r="H21" s="11">
        <v>455</v>
      </c>
      <c r="I21" s="11">
        <v>2180</v>
      </c>
      <c r="J21" s="11">
        <v>120</v>
      </c>
      <c r="K21" s="11">
        <v>224</v>
      </c>
      <c r="L21" s="11">
        <v>45.2</v>
      </c>
      <c r="M21" s="11">
        <v>42.3</v>
      </c>
      <c r="N21" s="11">
        <v>3090</v>
      </c>
      <c r="O21" s="11">
        <v>1490</v>
      </c>
      <c r="P21" s="11">
        <v>2190</v>
      </c>
    </row>
    <row r="22" spans="1:16" s="10" customFormat="1" ht="18.600000000000001" thickBot="1" x14ac:dyDescent="0.3">
      <c r="A22" s="11">
        <v>20</v>
      </c>
      <c r="B22" s="11" t="s">
        <v>84</v>
      </c>
      <c r="C22" s="11">
        <v>600</v>
      </c>
      <c r="D22" s="11" t="s">
        <v>82</v>
      </c>
      <c r="E22" s="11">
        <v>314</v>
      </c>
      <c r="F22" s="11">
        <v>40</v>
      </c>
      <c r="G22" s="11"/>
      <c r="H22" s="11">
        <v>457</v>
      </c>
      <c r="I22" s="11">
        <v>3290</v>
      </c>
      <c r="J22" s="11">
        <v>120</v>
      </c>
      <c r="K22" s="11">
        <v>340</v>
      </c>
      <c r="L22" s="11">
        <v>45.9</v>
      </c>
      <c r="M22" s="11">
        <v>42</v>
      </c>
      <c r="N22" s="11">
        <v>3690</v>
      </c>
      <c r="O22" s="11">
        <v>1490</v>
      </c>
      <c r="P22" s="11">
        <v>2160</v>
      </c>
    </row>
    <row r="23" spans="1:16" s="10" customFormat="1" ht="18.600000000000001" thickBot="1" x14ac:dyDescent="0.3">
      <c r="A23" s="11">
        <v>21</v>
      </c>
      <c r="B23" s="11" t="s">
        <v>83</v>
      </c>
      <c r="C23" s="11">
        <v>800</v>
      </c>
      <c r="D23" s="11" t="s">
        <v>82</v>
      </c>
      <c r="E23" s="11">
        <v>406</v>
      </c>
      <c r="F23" s="11">
        <v>56</v>
      </c>
      <c r="G23" s="11"/>
      <c r="H23" s="11">
        <v>457</v>
      </c>
      <c r="I23" s="11">
        <v>4354</v>
      </c>
      <c r="J23" s="11">
        <v>120</v>
      </c>
      <c r="K23" s="11">
        <v>450</v>
      </c>
      <c r="L23" s="11">
        <v>45.3</v>
      </c>
      <c r="M23" s="11">
        <v>42.4</v>
      </c>
      <c r="N23" s="11">
        <v>4060</v>
      </c>
      <c r="O23" s="11">
        <v>1490</v>
      </c>
      <c r="P23" s="11">
        <v>2110</v>
      </c>
    </row>
    <row r="24" spans="1:16" s="10" customFormat="1" ht="18.600000000000001" thickBot="1" x14ac:dyDescent="0.3">
      <c r="A24" s="11">
        <v>22</v>
      </c>
      <c r="B24" s="11" t="s">
        <v>81</v>
      </c>
      <c r="C24" s="11">
        <v>3333</v>
      </c>
      <c r="D24" s="11" t="s">
        <v>80</v>
      </c>
      <c r="E24" s="11">
        <v>1094</v>
      </c>
      <c r="F24" s="11">
        <v>290</v>
      </c>
      <c r="G24" s="11"/>
      <c r="H24" s="11">
        <v>444</v>
      </c>
      <c r="I24" s="11">
        <v>17597</v>
      </c>
      <c r="J24" s="11">
        <v>120</v>
      </c>
      <c r="K24" s="11">
        <v>1741</v>
      </c>
      <c r="L24" s="11">
        <v>42.4</v>
      </c>
      <c r="M24" s="11">
        <v>44.1</v>
      </c>
      <c r="N24" s="11">
        <v>7860</v>
      </c>
      <c r="O24" s="11">
        <v>2660</v>
      </c>
      <c r="P24" s="11">
        <v>3390</v>
      </c>
    </row>
    <row r="25" spans="1:16" s="10" customFormat="1" ht="18.600000000000001" thickBot="1" x14ac:dyDescent="0.3">
      <c r="A25" s="11">
        <v>24</v>
      </c>
      <c r="B25" s="11" t="s">
        <v>79</v>
      </c>
      <c r="C25" s="11">
        <v>2677</v>
      </c>
      <c r="D25" s="11" t="s">
        <v>76</v>
      </c>
      <c r="E25" s="11">
        <v>436</v>
      </c>
      <c r="F25" s="11">
        <v>936</v>
      </c>
      <c r="G25" s="11">
        <v>253</v>
      </c>
      <c r="H25" s="11">
        <v>390</v>
      </c>
      <c r="I25" s="11">
        <v>15275</v>
      </c>
      <c r="J25" s="11" t="s">
        <v>34</v>
      </c>
      <c r="K25" s="12">
        <v>0</v>
      </c>
      <c r="L25" s="11">
        <v>23.4</v>
      </c>
      <c r="M25" s="11">
        <v>43</v>
      </c>
      <c r="N25" s="11">
        <v>8.3000000000000007</v>
      </c>
      <c r="O25" s="11">
        <v>2.2000000000000002</v>
      </c>
      <c r="P25" s="11">
        <v>2.8</v>
      </c>
    </row>
    <row r="26" spans="1:16" s="10" customFormat="1" ht="18.600000000000001" thickBot="1" x14ac:dyDescent="0.3">
      <c r="A26" s="11">
        <v>27</v>
      </c>
      <c r="B26" s="11" t="s">
        <v>78</v>
      </c>
      <c r="C26" s="11">
        <v>635</v>
      </c>
      <c r="D26" s="11" t="s">
        <v>76</v>
      </c>
      <c r="E26" s="11">
        <v>208</v>
      </c>
      <c r="F26" s="11">
        <v>98</v>
      </c>
      <c r="G26" s="11">
        <v>70</v>
      </c>
      <c r="H26" s="11">
        <v>432</v>
      </c>
      <c r="I26" s="11">
        <v>3402</v>
      </c>
      <c r="J26" s="11" t="s">
        <v>34</v>
      </c>
      <c r="K26" s="12">
        <v>0</v>
      </c>
      <c r="L26" s="11">
        <v>24.1</v>
      </c>
      <c r="M26" s="11">
        <v>40.6</v>
      </c>
      <c r="N26" s="11">
        <v>4.7</v>
      </c>
      <c r="O26" s="11">
        <v>2.2999999999999998</v>
      </c>
      <c r="P26" s="11">
        <v>2.2999999999999998</v>
      </c>
    </row>
    <row r="27" spans="1:16" s="10" customFormat="1" ht="18.600000000000001" thickBot="1" x14ac:dyDescent="0.3">
      <c r="A27" s="11">
        <v>28</v>
      </c>
      <c r="B27" s="11" t="s">
        <v>77</v>
      </c>
      <c r="C27" s="11">
        <v>1413</v>
      </c>
      <c r="D27" s="11" t="s">
        <v>76</v>
      </c>
      <c r="E27" s="11">
        <v>340</v>
      </c>
      <c r="F27" s="11">
        <v>271</v>
      </c>
      <c r="G27" s="11">
        <v>179</v>
      </c>
      <c r="H27" s="11">
        <v>426</v>
      </c>
      <c r="I27" s="11">
        <v>7525</v>
      </c>
      <c r="J27" s="11" t="s">
        <v>75</v>
      </c>
      <c r="K27" s="15">
        <v>579</v>
      </c>
      <c r="L27" s="11">
        <v>23</v>
      </c>
      <c r="M27" s="11">
        <v>41.2</v>
      </c>
      <c r="N27" s="11">
        <v>7.1</v>
      </c>
      <c r="O27" s="11">
        <v>1.8</v>
      </c>
      <c r="P27" s="11">
        <v>2.2000000000000002</v>
      </c>
    </row>
    <row r="28" spans="1:16" s="10" customFormat="1" ht="18.600000000000001" thickBot="1" x14ac:dyDescent="0.3">
      <c r="A28" s="11">
        <v>29</v>
      </c>
      <c r="B28" s="11" t="s">
        <v>77</v>
      </c>
      <c r="C28" s="11">
        <v>1413</v>
      </c>
      <c r="D28" s="11" t="s">
        <v>76</v>
      </c>
      <c r="E28" s="11">
        <v>379</v>
      </c>
      <c r="F28" s="11">
        <v>223</v>
      </c>
      <c r="G28" s="11">
        <v>186</v>
      </c>
      <c r="H28" s="11">
        <v>415</v>
      </c>
      <c r="I28" s="11">
        <v>7586</v>
      </c>
      <c r="J28" s="11" t="s">
        <v>75</v>
      </c>
      <c r="K28" s="15">
        <v>556</v>
      </c>
      <c r="L28" s="11">
        <v>23.3</v>
      </c>
      <c r="M28" s="11">
        <v>41.7</v>
      </c>
      <c r="N28" s="11">
        <v>7.1</v>
      </c>
      <c r="O28" s="11">
        <v>1.8</v>
      </c>
      <c r="P28" s="11">
        <v>2.2000000000000002</v>
      </c>
    </row>
    <row r="29" spans="1:16" s="10" customFormat="1" ht="18.600000000000001" thickBot="1" x14ac:dyDescent="0.3">
      <c r="A29" s="11">
        <v>30</v>
      </c>
      <c r="B29" s="13" t="s">
        <v>74</v>
      </c>
      <c r="C29" s="13">
        <v>995</v>
      </c>
      <c r="D29" s="13" t="s">
        <v>73</v>
      </c>
      <c r="E29" s="13">
        <v>780</v>
      </c>
      <c r="F29" s="14"/>
      <c r="G29" s="14"/>
      <c r="H29" s="13">
        <v>462</v>
      </c>
      <c r="I29" s="11">
        <v>5400</v>
      </c>
      <c r="J29" s="11">
        <v>120</v>
      </c>
      <c r="K29" s="12">
        <v>0</v>
      </c>
      <c r="L29" s="11">
        <v>0</v>
      </c>
      <c r="M29" s="11">
        <v>41</v>
      </c>
      <c r="N29" s="11"/>
      <c r="O29" s="11"/>
      <c r="P29" s="11"/>
    </row>
    <row r="30" spans="1:16" s="10" customFormat="1" ht="18.600000000000001" thickBot="1" x14ac:dyDescent="0.3">
      <c r="A30" s="11">
        <v>31</v>
      </c>
      <c r="B30" s="13" t="s">
        <v>72</v>
      </c>
      <c r="C30" s="13">
        <v>1160</v>
      </c>
      <c r="D30" s="13" t="s">
        <v>71</v>
      </c>
      <c r="E30" s="13">
        <v>780</v>
      </c>
      <c r="F30" s="14"/>
      <c r="G30" s="14"/>
      <c r="H30" s="13">
        <v>469</v>
      </c>
      <c r="I30" s="11">
        <v>6984</v>
      </c>
      <c r="J30" s="11">
        <v>120</v>
      </c>
      <c r="K30" s="12">
        <v>0</v>
      </c>
      <c r="L30" s="11">
        <v>0</v>
      </c>
      <c r="M30" s="11">
        <v>39.299999999999997</v>
      </c>
      <c r="N30" s="11"/>
      <c r="O30" s="11"/>
      <c r="P30" s="11"/>
    </row>
    <row r="31" spans="1:16" s="10" customFormat="1" ht="18.600000000000001" thickBot="1" x14ac:dyDescent="0.3">
      <c r="A31" s="11">
        <v>32</v>
      </c>
      <c r="B31" s="13" t="s">
        <v>70</v>
      </c>
      <c r="C31" s="13">
        <v>1200</v>
      </c>
      <c r="D31" s="13" t="s">
        <v>66</v>
      </c>
      <c r="E31" s="13">
        <v>780</v>
      </c>
      <c r="F31" s="14"/>
      <c r="G31" s="14"/>
      <c r="H31" s="13">
        <v>445</v>
      </c>
      <c r="I31" s="11">
        <v>6408</v>
      </c>
      <c r="J31" s="11">
        <v>120</v>
      </c>
      <c r="K31" s="12">
        <v>0</v>
      </c>
      <c r="L31" s="11">
        <v>0</v>
      </c>
      <c r="M31" s="11">
        <v>42</v>
      </c>
      <c r="N31" s="11"/>
      <c r="O31" s="11"/>
      <c r="P31" s="11"/>
    </row>
    <row r="32" spans="1:16" s="10" customFormat="1" ht="18.600000000000001" thickBot="1" x14ac:dyDescent="0.3">
      <c r="A32" s="11">
        <v>33</v>
      </c>
      <c r="B32" s="13" t="s">
        <v>69</v>
      </c>
      <c r="C32" s="13">
        <v>1400</v>
      </c>
      <c r="D32" s="13" t="s">
        <v>68</v>
      </c>
      <c r="E32" s="13">
        <v>780</v>
      </c>
      <c r="F32" s="14"/>
      <c r="G32" s="14"/>
      <c r="H32" s="13">
        <v>434</v>
      </c>
      <c r="I32" s="11">
        <v>7812</v>
      </c>
      <c r="J32" s="11">
        <v>120</v>
      </c>
      <c r="K32" s="12">
        <v>0</v>
      </c>
      <c r="L32" s="11">
        <v>0</v>
      </c>
      <c r="M32" s="11">
        <v>42.5</v>
      </c>
      <c r="N32" s="11"/>
      <c r="O32" s="11"/>
      <c r="P32" s="11"/>
    </row>
    <row r="33" spans="1:16" s="10" customFormat="1" ht="18.600000000000001" thickBot="1" x14ac:dyDescent="0.3">
      <c r="A33" s="11">
        <v>34</v>
      </c>
      <c r="B33" s="13" t="s">
        <v>67</v>
      </c>
      <c r="C33" s="13">
        <v>1540</v>
      </c>
      <c r="D33" s="13" t="s">
        <v>66</v>
      </c>
      <c r="E33" s="13">
        <v>892</v>
      </c>
      <c r="F33" s="14"/>
      <c r="G33" s="14"/>
      <c r="H33" s="13">
        <v>373</v>
      </c>
      <c r="I33" s="11">
        <v>7992</v>
      </c>
      <c r="J33" s="11">
        <v>120</v>
      </c>
      <c r="K33" s="12">
        <v>0</v>
      </c>
      <c r="L33" s="11">
        <v>0</v>
      </c>
      <c r="M33" s="11">
        <v>44</v>
      </c>
      <c r="N33" s="11"/>
      <c r="O33" s="11"/>
      <c r="P33" s="11"/>
    </row>
    <row r="34" spans="1:16" s="10" customFormat="1" ht="18.600000000000001" thickBot="1" x14ac:dyDescent="0.3">
      <c r="A34" s="11">
        <v>35</v>
      </c>
      <c r="B34" s="13" t="s">
        <v>65</v>
      </c>
      <c r="C34" s="13">
        <v>1750</v>
      </c>
      <c r="D34" s="13" t="s">
        <v>64</v>
      </c>
      <c r="E34" s="13">
        <v>669</v>
      </c>
      <c r="F34" s="14"/>
      <c r="G34" s="14"/>
      <c r="H34" s="13">
        <v>505</v>
      </c>
      <c r="I34" s="11">
        <v>9900</v>
      </c>
      <c r="J34" s="11">
        <v>120</v>
      </c>
      <c r="K34" s="12">
        <v>0</v>
      </c>
      <c r="L34" s="11">
        <v>0</v>
      </c>
      <c r="M34" s="11">
        <v>39</v>
      </c>
      <c r="N34" s="11"/>
      <c r="O34" s="11"/>
      <c r="P34" s="11"/>
    </row>
    <row r="35" spans="1:16" s="10" customFormat="1" ht="18.600000000000001" thickBot="1" x14ac:dyDescent="0.3">
      <c r="A35" s="11">
        <v>36</v>
      </c>
      <c r="B35" s="11" t="s">
        <v>63</v>
      </c>
      <c r="C35" s="11">
        <v>2000</v>
      </c>
      <c r="D35" s="11" t="s">
        <v>62</v>
      </c>
      <c r="E35" s="11">
        <v>780</v>
      </c>
      <c r="F35" s="11" t="s">
        <v>34</v>
      </c>
      <c r="G35" s="11">
        <v>279</v>
      </c>
      <c r="H35" s="11">
        <v>451</v>
      </c>
      <c r="I35" s="11">
        <v>12204</v>
      </c>
      <c r="J35" s="11">
        <v>120</v>
      </c>
      <c r="K35" s="12">
        <v>0</v>
      </c>
      <c r="L35" s="11">
        <v>0</v>
      </c>
      <c r="M35" s="11">
        <v>40.9</v>
      </c>
      <c r="N35" s="11">
        <v>6.07</v>
      </c>
      <c r="O35" s="11">
        <v>2.16</v>
      </c>
      <c r="P35" s="11">
        <v>2.78</v>
      </c>
    </row>
  </sheetData>
  <autoFilter ref="B1:B29"/>
  <mergeCells count="14">
    <mergeCell ref="A1:A2"/>
    <mergeCell ref="J1:J2"/>
    <mergeCell ref="N1:P1"/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  <mergeCell ref="M1:M2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设备样本表--燃气轮机</vt:lpstr>
      <vt:lpstr>燃气内燃机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2018-01-08T07:15:52Z</dcterms:created>
  <dcterms:modified xsi:type="dcterms:W3CDTF">2018-03-01T08:29:40Z</dcterms:modified>
</cp:coreProperties>
</file>