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2"/>
  <workbookPr defaultThemeVersion="166925"/>
  <xr:revisionPtr revIDLastSave="0" documentId="8_{EB6E20B2-41A1-49C5-B401-F4C770F881EC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Antigo" sheetId="1" r:id="rId1"/>
    <sheet name="Nov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1" i="2" l="1"/>
  <c r="G41" i="2"/>
  <c r="I16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F41" i="2"/>
  <c r="E41" i="2"/>
  <c r="D41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H16" i="2"/>
  <c r="G16" i="2"/>
  <c r="F16" i="2"/>
  <c r="E16" i="2"/>
  <c r="D16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X50" i="1"/>
  <c r="J41" i="1"/>
  <c r="J42" i="1"/>
  <c r="X62" i="1"/>
  <c r="X63" i="1"/>
  <c r="X64" i="1"/>
  <c r="W30" i="1"/>
  <c r="X30" i="1"/>
  <c r="Y30" i="1"/>
  <c r="W31" i="1"/>
  <c r="X31" i="1"/>
  <c r="Y31" i="1"/>
  <c r="W32" i="1"/>
  <c r="X32" i="1"/>
  <c r="Y32" i="1"/>
  <c r="W23" i="1"/>
  <c r="X23" i="1"/>
  <c r="Y23" i="1"/>
  <c r="W24" i="1"/>
  <c r="X24" i="1"/>
  <c r="Y24" i="1"/>
  <c r="W25" i="1"/>
  <c r="X25" i="1"/>
  <c r="Y25" i="1"/>
  <c r="W16" i="1"/>
  <c r="X16" i="1"/>
  <c r="Y16" i="1"/>
  <c r="W17" i="1"/>
  <c r="X17" i="1"/>
  <c r="Y17" i="1"/>
  <c r="W18" i="1"/>
  <c r="X18" i="1"/>
  <c r="Y18" i="1"/>
  <c r="W9" i="1"/>
  <c r="X9" i="1"/>
  <c r="Y9" i="1"/>
  <c r="W10" i="1"/>
  <c r="X10" i="1"/>
  <c r="Y10" i="1"/>
  <c r="W11" i="1"/>
  <c r="X11" i="1"/>
  <c r="Y11" i="1"/>
  <c r="V30" i="1"/>
  <c r="V31" i="1"/>
  <c r="V32" i="1"/>
  <c r="V23" i="1"/>
  <c r="V24" i="1"/>
  <c r="V25" i="1"/>
  <c r="V16" i="1"/>
  <c r="V17" i="1"/>
  <c r="V18" i="1"/>
  <c r="R30" i="1"/>
  <c r="R31" i="1"/>
  <c r="R32" i="1"/>
  <c r="R23" i="1"/>
  <c r="R24" i="1"/>
  <c r="R25" i="1"/>
  <c r="R16" i="1"/>
  <c r="R17" i="1"/>
  <c r="R18" i="1"/>
  <c r="R9" i="1"/>
  <c r="R10" i="1"/>
  <c r="R11" i="1"/>
  <c r="S30" i="1"/>
  <c r="S31" i="1"/>
  <c r="S32" i="1"/>
  <c r="S23" i="1"/>
  <c r="S24" i="1"/>
  <c r="S25" i="1"/>
  <c r="S16" i="1"/>
  <c r="S17" i="1"/>
  <c r="S18" i="1"/>
  <c r="S9" i="1"/>
  <c r="S10" i="1"/>
  <c r="S11" i="1"/>
  <c r="N30" i="1"/>
  <c r="O30" i="1"/>
  <c r="N31" i="1"/>
  <c r="O31" i="1"/>
  <c r="N32" i="1"/>
  <c r="O32" i="1"/>
  <c r="I25" i="1"/>
  <c r="O17" i="1"/>
  <c r="O16" i="1"/>
  <c r="O18" i="1"/>
  <c r="E62" i="1"/>
  <c r="Q9" i="1"/>
  <c r="Q10" i="1"/>
  <c r="Q11" i="1"/>
  <c r="P41" i="1"/>
  <c r="P42" i="1"/>
  <c r="P43" i="1"/>
  <c r="Y64" i="1"/>
  <c r="W64" i="1"/>
  <c r="V64" i="1"/>
  <c r="U64" i="1"/>
  <c r="T64" i="1"/>
  <c r="S64" i="1"/>
  <c r="R64" i="1"/>
  <c r="Q64" i="1"/>
  <c r="P64" i="1"/>
  <c r="O64" i="1"/>
  <c r="N64" i="1"/>
  <c r="Y63" i="1"/>
  <c r="W63" i="1"/>
  <c r="V63" i="1"/>
  <c r="U63" i="1"/>
  <c r="T63" i="1"/>
  <c r="S63" i="1"/>
  <c r="R63" i="1"/>
  <c r="Q63" i="1"/>
  <c r="P63" i="1"/>
  <c r="O63" i="1"/>
  <c r="N63" i="1"/>
  <c r="Y62" i="1"/>
  <c r="W62" i="1"/>
  <c r="V62" i="1"/>
  <c r="U62" i="1"/>
  <c r="T62" i="1"/>
  <c r="S62" i="1"/>
  <c r="R62" i="1"/>
  <c r="Q62" i="1"/>
  <c r="P62" i="1"/>
  <c r="O62" i="1"/>
  <c r="N62" i="1"/>
  <c r="Y57" i="1"/>
  <c r="X57" i="1"/>
  <c r="W57" i="1"/>
  <c r="V57" i="1"/>
  <c r="U57" i="1"/>
  <c r="T57" i="1"/>
  <c r="S57" i="1"/>
  <c r="R57" i="1"/>
  <c r="Q57" i="1"/>
  <c r="P57" i="1"/>
  <c r="O57" i="1"/>
  <c r="N57" i="1"/>
  <c r="Y56" i="1"/>
  <c r="X56" i="1"/>
  <c r="W56" i="1"/>
  <c r="V56" i="1"/>
  <c r="U56" i="1"/>
  <c r="T56" i="1"/>
  <c r="S56" i="1"/>
  <c r="R56" i="1"/>
  <c r="Q56" i="1"/>
  <c r="P56" i="1"/>
  <c r="O56" i="1"/>
  <c r="N56" i="1"/>
  <c r="Y55" i="1"/>
  <c r="X55" i="1"/>
  <c r="W55" i="1"/>
  <c r="V55" i="1"/>
  <c r="U55" i="1"/>
  <c r="T55" i="1"/>
  <c r="S55" i="1"/>
  <c r="R55" i="1"/>
  <c r="Q55" i="1"/>
  <c r="P55" i="1"/>
  <c r="O55" i="1"/>
  <c r="N55" i="1"/>
  <c r="Y50" i="1"/>
  <c r="W50" i="1"/>
  <c r="V50" i="1"/>
  <c r="U50" i="1"/>
  <c r="T50" i="1"/>
  <c r="S50" i="1"/>
  <c r="R50" i="1"/>
  <c r="Q50" i="1"/>
  <c r="P50" i="1"/>
  <c r="O50" i="1"/>
  <c r="N50" i="1"/>
  <c r="Y49" i="1"/>
  <c r="X49" i="1"/>
  <c r="W49" i="1"/>
  <c r="V49" i="1"/>
  <c r="U49" i="1"/>
  <c r="T49" i="1"/>
  <c r="S49" i="1"/>
  <c r="R49" i="1"/>
  <c r="Q49" i="1"/>
  <c r="P49" i="1"/>
  <c r="O49" i="1"/>
  <c r="N49" i="1"/>
  <c r="Y48" i="1"/>
  <c r="X48" i="1"/>
  <c r="W48" i="1"/>
  <c r="V48" i="1"/>
  <c r="U48" i="1"/>
  <c r="T48" i="1"/>
  <c r="S48" i="1"/>
  <c r="R48" i="1"/>
  <c r="Q48" i="1"/>
  <c r="P48" i="1"/>
  <c r="O48" i="1"/>
  <c r="N48" i="1"/>
  <c r="Y43" i="1"/>
  <c r="X43" i="1"/>
  <c r="W43" i="1"/>
  <c r="V43" i="1"/>
  <c r="U43" i="1"/>
  <c r="T43" i="1"/>
  <c r="S43" i="1"/>
  <c r="R43" i="1"/>
  <c r="Q43" i="1"/>
  <c r="O43" i="1"/>
  <c r="N43" i="1"/>
  <c r="Y42" i="1"/>
  <c r="X42" i="1"/>
  <c r="W42" i="1"/>
  <c r="V42" i="1"/>
  <c r="U42" i="1"/>
  <c r="T42" i="1"/>
  <c r="S42" i="1"/>
  <c r="R42" i="1"/>
  <c r="Q42" i="1"/>
  <c r="O42" i="1"/>
  <c r="N42" i="1"/>
  <c r="Y41" i="1"/>
  <c r="X41" i="1"/>
  <c r="W41" i="1"/>
  <c r="V41" i="1"/>
  <c r="U41" i="1"/>
  <c r="T41" i="1"/>
  <c r="S41" i="1"/>
  <c r="R41" i="1"/>
  <c r="Q41" i="1"/>
  <c r="O41" i="1"/>
  <c r="N41" i="1"/>
  <c r="V11" i="1"/>
  <c r="V10" i="1"/>
  <c r="V9" i="1"/>
  <c r="U32" i="1"/>
  <c r="T32" i="1"/>
  <c r="U31" i="1"/>
  <c r="T31" i="1"/>
  <c r="U30" i="1"/>
  <c r="T30" i="1"/>
  <c r="U25" i="1"/>
  <c r="T25" i="1"/>
  <c r="U24" i="1"/>
  <c r="T24" i="1"/>
  <c r="U23" i="1"/>
  <c r="T23" i="1"/>
  <c r="U18" i="1"/>
  <c r="T18" i="1"/>
  <c r="U17" i="1"/>
  <c r="T17" i="1"/>
  <c r="U16" i="1"/>
  <c r="T16" i="1"/>
  <c r="U11" i="1"/>
  <c r="T11" i="1"/>
  <c r="U10" i="1"/>
  <c r="T10" i="1"/>
  <c r="U9" i="1"/>
  <c r="T9" i="1"/>
  <c r="Q32" i="1"/>
  <c r="P32" i="1"/>
  <c r="Q31" i="1"/>
  <c r="P31" i="1"/>
  <c r="Q30" i="1"/>
  <c r="P30" i="1"/>
  <c r="Q25" i="1"/>
  <c r="P25" i="1"/>
  <c r="Q24" i="1"/>
  <c r="P24" i="1"/>
  <c r="Q23" i="1"/>
  <c r="P23" i="1"/>
  <c r="Q18" i="1"/>
  <c r="P18" i="1"/>
  <c r="Q17" i="1"/>
  <c r="P17" i="1"/>
  <c r="Q16" i="1"/>
  <c r="P16" i="1"/>
  <c r="P11" i="1"/>
  <c r="P10" i="1"/>
  <c r="P9" i="1"/>
  <c r="O25" i="1"/>
  <c r="N25" i="1"/>
  <c r="O24" i="1"/>
  <c r="N24" i="1"/>
  <c r="O23" i="1"/>
  <c r="N23" i="1"/>
  <c r="N18" i="1"/>
  <c r="N17" i="1"/>
  <c r="N16" i="1"/>
  <c r="O11" i="1"/>
  <c r="N11" i="1"/>
  <c r="O10" i="1"/>
  <c r="N10" i="1"/>
  <c r="O9" i="1"/>
  <c r="N9" i="1"/>
  <c r="M64" i="1"/>
  <c r="L64" i="1"/>
  <c r="M63" i="1"/>
  <c r="L63" i="1"/>
  <c r="M62" i="1"/>
  <c r="L62" i="1"/>
  <c r="M57" i="1"/>
  <c r="L57" i="1"/>
  <c r="M56" i="1"/>
  <c r="L56" i="1"/>
  <c r="M55" i="1"/>
  <c r="L55" i="1"/>
  <c r="M50" i="1"/>
  <c r="L50" i="1"/>
  <c r="M49" i="1"/>
  <c r="L49" i="1"/>
  <c r="M48" i="1"/>
  <c r="L48" i="1"/>
  <c r="M43" i="1"/>
  <c r="L43" i="1"/>
  <c r="M42" i="1"/>
  <c r="L42" i="1"/>
  <c r="M41" i="1"/>
  <c r="L41" i="1"/>
  <c r="M32" i="1"/>
  <c r="L32" i="1"/>
  <c r="M31" i="1"/>
  <c r="L31" i="1"/>
  <c r="M30" i="1"/>
  <c r="L30" i="1"/>
  <c r="M25" i="1"/>
  <c r="L25" i="1"/>
  <c r="M24" i="1"/>
  <c r="L24" i="1"/>
  <c r="M23" i="1"/>
  <c r="L23" i="1"/>
  <c r="M18" i="1"/>
  <c r="L18" i="1"/>
  <c r="M17" i="1"/>
  <c r="L17" i="1"/>
  <c r="M16" i="1"/>
  <c r="L16" i="1"/>
  <c r="M11" i="1"/>
  <c r="L11" i="1"/>
  <c r="M10" i="1"/>
  <c r="L10" i="1"/>
  <c r="M9" i="1"/>
  <c r="L9" i="1"/>
  <c r="K64" i="1"/>
  <c r="J64" i="1"/>
  <c r="K63" i="1"/>
  <c r="J63" i="1"/>
  <c r="K62" i="1"/>
  <c r="J62" i="1"/>
  <c r="K57" i="1"/>
  <c r="J57" i="1"/>
  <c r="K56" i="1"/>
  <c r="J56" i="1"/>
  <c r="K55" i="1"/>
  <c r="J55" i="1"/>
  <c r="K50" i="1"/>
  <c r="J50" i="1"/>
  <c r="K49" i="1"/>
  <c r="J49" i="1"/>
  <c r="K48" i="1"/>
  <c r="J48" i="1"/>
  <c r="K43" i="1"/>
  <c r="J43" i="1"/>
  <c r="K42" i="1"/>
  <c r="K41" i="1"/>
  <c r="K32" i="1"/>
  <c r="J32" i="1"/>
  <c r="K31" i="1"/>
  <c r="J31" i="1"/>
  <c r="K30" i="1"/>
  <c r="J30" i="1"/>
  <c r="K25" i="1"/>
  <c r="J25" i="1"/>
  <c r="K24" i="1"/>
  <c r="J24" i="1"/>
  <c r="K23" i="1"/>
  <c r="J23" i="1"/>
  <c r="K18" i="1"/>
  <c r="J18" i="1"/>
  <c r="K17" i="1"/>
  <c r="J17" i="1"/>
  <c r="K16" i="1"/>
  <c r="J16" i="1"/>
  <c r="K11" i="1"/>
  <c r="J11" i="1"/>
  <c r="K10" i="1"/>
  <c r="J10" i="1"/>
  <c r="K9" i="1"/>
  <c r="J9" i="1"/>
  <c r="G30" i="1"/>
  <c r="H30" i="1"/>
  <c r="I30" i="1"/>
  <c r="G31" i="1"/>
  <c r="H31" i="1"/>
  <c r="I31" i="1"/>
  <c r="G32" i="1"/>
  <c r="H32" i="1"/>
  <c r="I32" i="1"/>
  <c r="G9" i="1"/>
  <c r="H9" i="1"/>
  <c r="I9" i="1"/>
  <c r="G10" i="1"/>
  <c r="H10" i="1"/>
  <c r="I10" i="1"/>
  <c r="G11" i="1"/>
  <c r="H11" i="1"/>
  <c r="I11" i="1"/>
  <c r="I64" i="1"/>
  <c r="H64" i="1"/>
  <c r="I63" i="1"/>
  <c r="H63" i="1"/>
  <c r="I62" i="1"/>
  <c r="H62" i="1"/>
  <c r="I57" i="1"/>
  <c r="H57" i="1"/>
  <c r="I56" i="1"/>
  <c r="H56" i="1"/>
  <c r="I55" i="1"/>
  <c r="H55" i="1"/>
  <c r="I50" i="1"/>
  <c r="H50" i="1"/>
  <c r="I49" i="1"/>
  <c r="H49" i="1"/>
  <c r="I48" i="1"/>
  <c r="H48" i="1"/>
  <c r="I43" i="1"/>
  <c r="H43" i="1"/>
  <c r="I42" i="1"/>
  <c r="H42" i="1"/>
  <c r="I41" i="1"/>
  <c r="H41" i="1"/>
  <c r="H25" i="1"/>
  <c r="I24" i="1"/>
  <c r="H24" i="1"/>
  <c r="I23" i="1"/>
  <c r="H23" i="1"/>
  <c r="I18" i="1"/>
  <c r="H18" i="1"/>
  <c r="I17" i="1"/>
  <c r="H17" i="1"/>
  <c r="I16" i="1"/>
  <c r="H16" i="1"/>
  <c r="F32" i="1"/>
  <c r="F31" i="1"/>
  <c r="F30" i="1"/>
  <c r="G25" i="1"/>
  <c r="F25" i="1"/>
  <c r="G24" i="1"/>
  <c r="F24" i="1"/>
  <c r="G23" i="1"/>
  <c r="F23" i="1"/>
  <c r="G18" i="1"/>
  <c r="F18" i="1"/>
  <c r="G17" i="1"/>
  <c r="F17" i="1"/>
  <c r="G16" i="1"/>
  <c r="F16" i="1"/>
  <c r="F11" i="1"/>
  <c r="F10" i="1"/>
  <c r="F9" i="1"/>
  <c r="G64" i="1"/>
  <c r="F64" i="1"/>
  <c r="G63" i="1"/>
  <c r="F63" i="1"/>
  <c r="G62" i="1"/>
  <c r="F62" i="1"/>
  <c r="G57" i="1"/>
  <c r="F57" i="1"/>
  <c r="G56" i="1"/>
  <c r="F56" i="1"/>
  <c r="G55" i="1"/>
  <c r="F55" i="1"/>
  <c r="G50" i="1"/>
  <c r="F50" i="1"/>
  <c r="G49" i="1"/>
  <c r="F49" i="1"/>
  <c r="G48" i="1"/>
  <c r="F48" i="1"/>
  <c r="G43" i="1"/>
  <c r="F43" i="1"/>
  <c r="G42" i="1"/>
  <c r="F42" i="1"/>
  <c r="G41" i="1"/>
  <c r="F41" i="1"/>
  <c r="E64" i="1"/>
  <c r="E43" i="1"/>
  <c r="D43" i="1"/>
  <c r="E42" i="1"/>
  <c r="D42" i="1"/>
  <c r="E41" i="1"/>
  <c r="D41" i="1"/>
  <c r="E50" i="1"/>
  <c r="D50" i="1"/>
  <c r="E49" i="1"/>
  <c r="D49" i="1"/>
  <c r="E48" i="1"/>
  <c r="D48" i="1"/>
  <c r="E57" i="1"/>
  <c r="D57" i="1"/>
  <c r="E56" i="1"/>
  <c r="D56" i="1"/>
  <c r="E55" i="1"/>
  <c r="D55" i="1"/>
  <c r="E32" i="1"/>
  <c r="D32" i="1"/>
  <c r="E31" i="1"/>
  <c r="D31" i="1"/>
  <c r="E30" i="1"/>
  <c r="D30" i="1"/>
  <c r="E25" i="1"/>
  <c r="D25" i="1"/>
  <c r="E24" i="1"/>
  <c r="D24" i="1"/>
  <c r="E23" i="1"/>
  <c r="D23" i="1"/>
  <c r="E18" i="1"/>
  <c r="D18" i="1"/>
  <c r="E17" i="1"/>
  <c r="D17" i="1"/>
  <c r="E16" i="1"/>
  <c r="D16" i="1"/>
  <c r="E11" i="1"/>
  <c r="D11" i="1"/>
  <c r="E10" i="1"/>
  <c r="D10" i="1"/>
  <c r="E9" i="1"/>
  <c r="D9" i="1"/>
  <c r="D63" i="1"/>
  <c r="E63" i="1"/>
  <c r="D64" i="1"/>
  <c r="D62" i="1"/>
</calcChain>
</file>

<file path=xl/sharedStrings.xml><?xml version="1.0" encoding="utf-8"?>
<sst xmlns="http://schemas.openxmlformats.org/spreadsheetml/2006/main" count="272" uniqueCount="28">
  <si>
    <t>Método recomendado</t>
  </si>
  <si>
    <t>Quantidade de vetores por sequência</t>
  </si>
  <si>
    <t>Métrica</t>
  </si>
  <si>
    <t>CHB01</t>
  </si>
  <si>
    <t>CHB02</t>
  </si>
  <si>
    <t>CHB03</t>
  </si>
  <si>
    <t>CHB04</t>
  </si>
  <si>
    <t>CHB05</t>
  </si>
  <si>
    <t>CHB06</t>
  </si>
  <si>
    <t>CHB07</t>
  </si>
  <si>
    <t>CHB08</t>
  </si>
  <si>
    <t>CHB09</t>
  </si>
  <si>
    <t>CHB10</t>
  </si>
  <si>
    <t>CHB11</t>
  </si>
  <si>
    <t>Grafos</t>
  </si>
  <si>
    <t>Correlação</t>
  </si>
  <si>
    <t>15 vetores por sequência</t>
  </si>
  <si>
    <t>TP</t>
  </si>
  <si>
    <t>FP</t>
  </si>
  <si>
    <t>TN</t>
  </si>
  <si>
    <t>FN</t>
  </si>
  <si>
    <t>Acurácia</t>
  </si>
  <si>
    <t>Sensibilidade</t>
  </si>
  <si>
    <t>Especificidade</t>
  </si>
  <si>
    <t>30 vetores por sequência</t>
  </si>
  <si>
    <t>45 vetores por sequência</t>
  </si>
  <si>
    <t>60 vetores por sequência</t>
  </si>
  <si>
    <t>Método de Tsiouris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</si>
</sst>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/>
    </xf>
    <xf numFmtId="10" fontId="0" fillId="0" borderId="0" xfId="0" quotePrefix="1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64"/>
  <sheetViews>
    <sheetView workbookViewId="0">
      <selection sqref="A1:XFD1"/>
    </sheetView>
  </sheetViews>
  <sheetFormatPr defaultRowHeight="15"/>
  <cols>
    <col min="1" max="1" width="10.7109375" customWidth="1"/>
    <col min="2" max="2" width="23.42578125" bestFit="1" customWidth="1"/>
    <col min="3" max="3" width="13.7109375" bestFit="1" customWidth="1"/>
    <col min="4" max="4" width="8.7109375" bestFit="1" customWidth="1"/>
    <col min="5" max="5" width="10.5703125" bestFit="1" customWidth="1"/>
    <col min="6" max="6" width="8.7109375" bestFit="1" customWidth="1"/>
    <col min="7" max="7" width="10.5703125" customWidth="1"/>
    <col min="8" max="8" width="8.7109375" bestFit="1" customWidth="1"/>
    <col min="9" max="9" width="10.5703125" customWidth="1"/>
    <col min="10" max="10" width="8.7109375" bestFit="1" customWidth="1"/>
    <col min="11" max="11" width="10.5703125" customWidth="1"/>
    <col min="12" max="12" width="8.7109375" bestFit="1" customWidth="1"/>
    <col min="13" max="13" width="10.5703125" customWidth="1"/>
    <col min="14" max="14" width="8.7109375" bestFit="1" customWidth="1"/>
    <col min="15" max="15" width="10.5703125" bestFit="1" customWidth="1"/>
    <col min="16" max="16" width="8.7109375" bestFit="1" customWidth="1"/>
    <col min="17" max="17" width="10.5703125" bestFit="1" customWidth="1"/>
    <col min="18" max="18" width="8.7109375" bestFit="1" customWidth="1"/>
    <col min="19" max="19" width="10.5703125" bestFit="1" customWidth="1"/>
    <col min="20" max="20" width="8.7109375" bestFit="1" customWidth="1"/>
    <col min="21" max="21" width="10.5703125" bestFit="1" customWidth="1"/>
    <col min="22" max="22" width="8.7109375" bestFit="1" customWidth="1"/>
    <col min="23" max="23" width="10.5703125" bestFit="1" customWidth="1"/>
    <col min="24" max="24" width="8.7109375" bestFit="1" customWidth="1"/>
    <col min="25" max="26" width="10.5703125" bestFit="1" customWidth="1"/>
  </cols>
  <sheetData>
    <row r="2" spans="2:25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2:25">
      <c r="B3" s="7" t="s">
        <v>1</v>
      </c>
      <c r="C3" s="7" t="s">
        <v>2</v>
      </c>
      <c r="D3" s="8" t="s">
        <v>3</v>
      </c>
      <c r="E3" s="8"/>
      <c r="F3" s="6" t="s">
        <v>4</v>
      </c>
      <c r="G3" s="6"/>
      <c r="H3" s="6" t="s">
        <v>5</v>
      </c>
      <c r="I3" s="6"/>
      <c r="J3" s="6" t="s">
        <v>6</v>
      </c>
      <c r="K3" s="6"/>
      <c r="L3" s="6" t="s">
        <v>7</v>
      </c>
      <c r="M3" s="6"/>
      <c r="N3" s="6" t="s">
        <v>8</v>
      </c>
      <c r="O3" s="6"/>
      <c r="P3" s="6" t="s">
        <v>9</v>
      </c>
      <c r="Q3" s="6"/>
      <c r="R3" s="6" t="s">
        <v>10</v>
      </c>
      <c r="S3" s="6"/>
      <c r="T3" s="6" t="s">
        <v>11</v>
      </c>
      <c r="U3" s="6"/>
      <c r="V3" s="6" t="s">
        <v>12</v>
      </c>
      <c r="W3" s="6"/>
      <c r="X3" s="6" t="s">
        <v>13</v>
      </c>
      <c r="Y3" s="6"/>
    </row>
    <row r="4" spans="2:25">
      <c r="B4" s="7"/>
      <c r="C4" s="7"/>
      <c r="D4" s="1" t="s">
        <v>14</v>
      </c>
      <c r="E4" s="1" t="s">
        <v>15</v>
      </c>
      <c r="F4" s="1" t="s">
        <v>14</v>
      </c>
      <c r="G4" s="1" t="s">
        <v>15</v>
      </c>
      <c r="H4" s="1" t="s">
        <v>14</v>
      </c>
      <c r="I4" s="1" t="s">
        <v>15</v>
      </c>
      <c r="J4" s="1" t="s">
        <v>14</v>
      </c>
      <c r="K4" s="1" t="s">
        <v>15</v>
      </c>
      <c r="L4" s="1" t="s">
        <v>14</v>
      </c>
      <c r="M4" s="1" t="s">
        <v>15</v>
      </c>
      <c r="N4" s="1" t="s">
        <v>14</v>
      </c>
      <c r="O4" s="1" t="s">
        <v>15</v>
      </c>
      <c r="P4" s="1" t="s">
        <v>14</v>
      </c>
      <c r="Q4" s="1" t="s">
        <v>15</v>
      </c>
      <c r="R4" s="1" t="s">
        <v>14</v>
      </c>
      <c r="S4" s="1" t="s">
        <v>15</v>
      </c>
      <c r="T4" s="1" t="s">
        <v>14</v>
      </c>
      <c r="U4" s="1" t="s">
        <v>15</v>
      </c>
      <c r="V4" s="1" t="s">
        <v>14</v>
      </c>
      <c r="W4" s="1" t="s">
        <v>15</v>
      </c>
      <c r="X4" s="1" t="s">
        <v>14</v>
      </c>
      <c r="Y4" s="1" t="s">
        <v>15</v>
      </c>
    </row>
    <row r="5" spans="2:25">
      <c r="B5" s="7" t="s">
        <v>16</v>
      </c>
      <c r="C5" s="1" t="s">
        <v>17</v>
      </c>
      <c r="D5" s="1">
        <v>17</v>
      </c>
      <c r="E5" s="1">
        <v>3</v>
      </c>
      <c r="F5" s="1">
        <v>34</v>
      </c>
      <c r="G5" s="1">
        <v>0</v>
      </c>
      <c r="H5" s="1">
        <v>0</v>
      </c>
      <c r="I5" s="1">
        <v>10</v>
      </c>
      <c r="J5" s="1">
        <v>0</v>
      </c>
      <c r="K5" s="1">
        <v>0</v>
      </c>
      <c r="L5" s="1">
        <v>35</v>
      </c>
      <c r="M5" s="1">
        <v>14</v>
      </c>
      <c r="N5" s="1">
        <v>35</v>
      </c>
      <c r="O5" s="1">
        <v>13</v>
      </c>
      <c r="P5" s="1">
        <v>5</v>
      </c>
      <c r="Q5" s="1">
        <v>24</v>
      </c>
      <c r="R5" s="1">
        <v>0</v>
      </c>
      <c r="S5" s="1">
        <v>35</v>
      </c>
      <c r="T5" s="1">
        <v>28</v>
      </c>
      <c r="U5" s="1">
        <v>35</v>
      </c>
      <c r="V5" s="1">
        <v>18</v>
      </c>
      <c r="W5" s="1">
        <v>0</v>
      </c>
      <c r="X5" s="1">
        <v>19</v>
      </c>
      <c r="Y5" s="1">
        <v>19</v>
      </c>
    </row>
    <row r="6" spans="2:25">
      <c r="B6" s="7"/>
      <c r="C6" s="1" t="s">
        <v>18</v>
      </c>
      <c r="D6" s="1">
        <v>15</v>
      </c>
      <c r="E6" s="1">
        <v>0</v>
      </c>
      <c r="F6" s="1">
        <v>32</v>
      </c>
      <c r="G6" s="1">
        <v>0</v>
      </c>
      <c r="H6" s="1">
        <v>0</v>
      </c>
      <c r="I6" s="1">
        <v>4</v>
      </c>
      <c r="J6" s="1">
        <v>0</v>
      </c>
      <c r="K6" s="1">
        <v>0</v>
      </c>
      <c r="L6" s="1">
        <v>35</v>
      </c>
      <c r="M6" s="1">
        <v>24</v>
      </c>
      <c r="N6" s="1">
        <v>3</v>
      </c>
      <c r="O6" s="1">
        <v>0</v>
      </c>
      <c r="P6" s="1">
        <v>2</v>
      </c>
      <c r="Q6" s="1">
        <v>1</v>
      </c>
      <c r="R6" s="1">
        <v>0</v>
      </c>
      <c r="S6" s="1">
        <v>12</v>
      </c>
      <c r="T6" s="1">
        <v>6</v>
      </c>
      <c r="U6" s="1">
        <v>3</v>
      </c>
      <c r="V6" s="1">
        <v>0</v>
      </c>
      <c r="W6" s="1">
        <v>0</v>
      </c>
      <c r="X6" s="1">
        <v>0</v>
      </c>
      <c r="Y6" s="1">
        <v>0</v>
      </c>
    </row>
    <row r="7" spans="2:25">
      <c r="B7" s="7"/>
      <c r="C7" s="1" t="s">
        <v>19</v>
      </c>
      <c r="D7" s="1">
        <v>20</v>
      </c>
      <c r="E7" s="1">
        <v>35</v>
      </c>
      <c r="F7" s="1">
        <v>3</v>
      </c>
      <c r="G7" s="1">
        <v>35</v>
      </c>
      <c r="H7" s="1">
        <v>4</v>
      </c>
      <c r="I7" s="1">
        <v>0</v>
      </c>
      <c r="J7" s="1">
        <v>33</v>
      </c>
      <c r="K7" s="1">
        <v>33</v>
      </c>
      <c r="L7" s="1">
        <v>0</v>
      </c>
      <c r="M7" s="1">
        <v>11</v>
      </c>
      <c r="N7" s="1">
        <v>0</v>
      </c>
      <c r="O7" s="1">
        <v>3</v>
      </c>
      <c r="P7" s="1">
        <v>33</v>
      </c>
      <c r="Q7" s="1">
        <v>34</v>
      </c>
      <c r="R7" s="1">
        <v>35</v>
      </c>
      <c r="S7" s="1">
        <v>23</v>
      </c>
      <c r="T7" s="1">
        <v>28</v>
      </c>
      <c r="U7" s="1">
        <v>31</v>
      </c>
      <c r="V7" s="1">
        <v>0</v>
      </c>
      <c r="W7" s="1">
        <v>0</v>
      </c>
      <c r="X7" s="1">
        <v>0</v>
      </c>
      <c r="Y7" s="1">
        <v>0</v>
      </c>
    </row>
    <row r="8" spans="2:25">
      <c r="B8" s="7"/>
      <c r="C8" s="1" t="s">
        <v>20</v>
      </c>
      <c r="D8" s="1">
        <v>18</v>
      </c>
      <c r="E8" s="1">
        <v>32</v>
      </c>
      <c r="F8" s="1">
        <v>1</v>
      </c>
      <c r="G8" s="1">
        <v>35</v>
      </c>
      <c r="H8" s="1">
        <v>22</v>
      </c>
      <c r="I8" s="1">
        <v>12</v>
      </c>
      <c r="J8" s="1">
        <v>22</v>
      </c>
      <c r="K8" s="1">
        <v>22</v>
      </c>
      <c r="L8" s="1">
        <v>0</v>
      </c>
      <c r="M8" s="1">
        <v>21</v>
      </c>
      <c r="N8" s="1">
        <v>0</v>
      </c>
      <c r="O8" s="1">
        <v>22</v>
      </c>
      <c r="P8" s="1">
        <v>30</v>
      </c>
      <c r="Q8" s="1">
        <v>11</v>
      </c>
      <c r="R8" s="1">
        <v>35</v>
      </c>
      <c r="S8" s="1">
        <v>0</v>
      </c>
      <c r="T8" s="1">
        <v>7</v>
      </c>
      <c r="U8" s="1">
        <v>0</v>
      </c>
      <c r="V8" s="1">
        <v>0</v>
      </c>
      <c r="W8" s="1">
        <v>18</v>
      </c>
      <c r="X8" s="1">
        <v>0</v>
      </c>
      <c r="Y8" s="1">
        <v>0</v>
      </c>
    </row>
    <row r="9" spans="2:25">
      <c r="B9" s="7"/>
      <c r="C9" s="1" t="s">
        <v>21</v>
      </c>
      <c r="D9" s="2">
        <f>(D5+D7)/SUM(D5:D8)</f>
        <v>0.52857142857142858</v>
      </c>
      <c r="E9" s="2">
        <f>(E5+E7)/SUM(E5:E8)</f>
        <v>0.54285714285714282</v>
      </c>
      <c r="F9" s="2">
        <f>(F5+F7)/SUM(F5:F8)</f>
        <v>0.52857142857142858</v>
      </c>
      <c r="G9" s="2">
        <f t="shared" ref="G9:I9" si="0">(G5+G7)/SUM(G5:G8)</f>
        <v>0.5</v>
      </c>
      <c r="H9" s="2">
        <f t="shared" si="0"/>
        <v>0.15384615384615385</v>
      </c>
      <c r="I9" s="2">
        <f t="shared" si="0"/>
        <v>0.38461538461538464</v>
      </c>
      <c r="J9" s="2">
        <f t="shared" ref="J9:K9" si="1">(J5+J7)/SUM(J5:J8)</f>
        <v>0.6</v>
      </c>
      <c r="K9" s="2">
        <f t="shared" si="1"/>
        <v>0.6</v>
      </c>
      <c r="L9" s="2">
        <f t="shared" ref="L9:M9" si="2">(L5+L7)/SUM(L5:L8)</f>
        <v>0.5</v>
      </c>
      <c r="M9" s="2">
        <f t="shared" si="2"/>
        <v>0.35714285714285715</v>
      </c>
      <c r="N9" s="2">
        <f t="shared" ref="N9:W9" si="3">(N5+N7)/SUM(N5:N8)</f>
        <v>0.92105263157894735</v>
      </c>
      <c r="O9" s="2">
        <f t="shared" si="3"/>
        <v>0.42105263157894735</v>
      </c>
      <c r="P9" s="2">
        <f t="shared" si="3"/>
        <v>0.54285714285714282</v>
      </c>
      <c r="Q9" s="2">
        <f t="shared" ref="Q9:R9" si="4">(Q5+Q7)/SUM(Q5:Q8)</f>
        <v>0.82857142857142863</v>
      </c>
      <c r="R9" s="2">
        <f t="shared" si="4"/>
        <v>0.5</v>
      </c>
      <c r="S9" s="2">
        <f>(S5+S7)/SUM(S5:S8)</f>
        <v>0.82857142857142863</v>
      </c>
      <c r="T9" s="2">
        <f>(T5+T7)/SUM(T5:T8)</f>
        <v>0.81159420289855078</v>
      </c>
      <c r="U9" s="2">
        <f t="shared" si="3"/>
        <v>0.95652173913043481</v>
      </c>
      <c r="V9" s="2">
        <f t="shared" si="3"/>
        <v>1</v>
      </c>
      <c r="W9" s="2">
        <f t="shared" ref="W9:Y9" si="5">(W5+W7)/SUM(W5:W8)</f>
        <v>0</v>
      </c>
      <c r="X9" s="2">
        <f t="shared" si="5"/>
        <v>1</v>
      </c>
      <c r="Y9" s="2">
        <f t="shared" si="5"/>
        <v>1</v>
      </c>
    </row>
    <row r="10" spans="2:25">
      <c r="B10" s="7"/>
      <c r="C10" s="1" t="s">
        <v>22</v>
      </c>
      <c r="D10" s="5">
        <f>D5/(D5+D8)</f>
        <v>0.48571428571428571</v>
      </c>
      <c r="E10" s="5">
        <f>E5/(E5+E8)</f>
        <v>8.5714285714285715E-2</v>
      </c>
      <c r="F10" s="5">
        <f>F5/(F5+F8)</f>
        <v>0.97142857142857142</v>
      </c>
      <c r="G10" s="5">
        <f t="shared" ref="G10:I10" si="6">G5/(G5+G8)</f>
        <v>0</v>
      </c>
      <c r="H10" s="5">
        <f t="shared" si="6"/>
        <v>0</v>
      </c>
      <c r="I10" s="5">
        <f t="shared" si="6"/>
        <v>0.45454545454545453</v>
      </c>
      <c r="J10" s="5">
        <f t="shared" ref="J10:K10" si="7">J5/(J5+J8)</f>
        <v>0</v>
      </c>
      <c r="K10" s="5">
        <f t="shared" si="7"/>
        <v>0</v>
      </c>
      <c r="L10" s="5">
        <f t="shared" ref="L10:M10" si="8">L5/(L5+L8)</f>
        <v>1</v>
      </c>
      <c r="M10" s="5">
        <f t="shared" si="8"/>
        <v>0.4</v>
      </c>
      <c r="N10" s="5">
        <f t="shared" ref="N10:W10" si="9">N5/(N5+N8)</f>
        <v>1</v>
      </c>
      <c r="O10" s="5">
        <f t="shared" si="9"/>
        <v>0.37142857142857144</v>
      </c>
      <c r="P10" s="5">
        <f t="shared" si="9"/>
        <v>0.14285714285714285</v>
      </c>
      <c r="Q10" s="5">
        <f t="shared" ref="Q10:R10" si="10">Q5/(Q5+Q8)</f>
        <v>0.68571428571428572</v>
      </c>
      <c r="R10" s="5">
        <f t="shared" si="10"/>
        <v>0</v>
      </c>
      <c r="S10" s="5">
        <f>S5/(S5+S8)</f>
        <v>1</v>
      </c>
      <c r="T10" s="5">
        <f>T5/(T5+T8)</f>
        <v>0.8</v>
      </c>
      <c r="U10" s="5">
        <f t="shared" si="9"/>
        <v>1</v>
      </c>
      <c r="V10" s="5">
        <f t="shared" si="9"/>
        <v>1</v>
      </c>
      <c r="W10" s="5">
        <f t="shared" ref="W10:Y10" si="11">W5/(W5+W8)</f>
        <v>0</v>
      </c>
      <c r="X10" s="5">
        <f t="shared" si="11"/>
        <v>1</v>
      </c>
      <c r="Y10" s="5">
        <f t="shared" si="11"/>
        <v>1</v>
      </c>
    </row>
    <row r="11" spans="2:25">
      <c r="B11" s="7"/>
      <c r="C11" s="1" t="s">
        <v>23</v>
      </c>
      <c r="D11" s="5">
        <f>D7/(D7+D6)</f>
        <v>0.5714285714285714</v>
      </c>
      <c r="E11" s="5">
        <f>E7/(E7+E6)</f>
        <v>1</v>
      </c>
      <c r="F11" s="5">
        <f>F7/(F7+F6)</f>
        <v>8.5714285714285715E-2</v>
      </c>
      <c r="G11" s="5">
        <f t="shared" ref="G11:I11" si="12">G7/(G7+G6)</f>
        <v>1</v>
      </c>
      <c r="H11" s="5">
        <f t="shared" si="12"/>
        <v>1</v>
      </c>
      <c r="I11" s="5">
        <f t="shared" si="12"/>
        <v>0</v>
      </c>
      <c r="J11" s="5">
        <f t="shared" ref="J11:K11" si="13">J7/(J7+J6)</f>
        <v>1</v>
      </c>
      <c r="K11" s="5">
        <f t="shared" si="13"/>
        <v>1</v>
      </c>
      <c r="L11" s="5">
        <f t="shared" ref="L11:M11" si="14">L7/(L7+L6)</f>
        <v>0</v>
      </c>
      <c r="M11" s="5">
        <f t="shared" si="14"/>
        <v>0.31428571428571428</v>
      </c>
      <c r="N11" s="5">
        <f t="shared" ref="N11:W11" si="15">N7/(N7+N6)</f>
        <v>0</v>
      </c>
      <c r="O11" s="5">
        <f t="shared" si="15"/>
        <v>1</v>
      </c>
      <c r="P11" s="5">
        <f t="shared" si="15"/>
        <v>0.94285714285714284</v>
      </c>
      <c r="Q11" s="5">
        <f t="shared" ref="Q11:R11" si="16">Q7/(Q7+Q6)</f>
        <v>0.97142857142857142</v>
      </c>
      <c r="R11" s="5">
        <f t="shared" si="16"/>
        <v>1</v>
      </c>
      <c r="S11" s="5">
        <f>S7/(S7+S6)</f>
        <v>0.65714285714285714</v>
      </c>
      <c r="T11" s="5">
        <f>T7/(T7+T6)</f>
        <v>0.82352941176470584</v>
      </c>
      <c r="U11" s="5">
        <f t="shared" si="15"/>
        <v>0.91176470588235292</v>
      </c>
      <c r="V11" s="5" t="e">
        <f t="shared" si="15"/>
        <v>#DIV/0!</v>
      </c>
      <c r="W11" s="5" t="e">
        <f t="shared" ref="W11:Y11" si="17">W7/(W7+W6)</f>
        <v>#DIV/0!</v>
      </c>
      <c r="X11" s="5" t="e">
        <f t="shared" si="17"/>
        <v>#DIV/0!</v>
      </c>
      <c r="Y11" s="5" t="e">
        <f t="shared" si="17"/>
        <v>#DIV/0!</v>
      </c>
    </row>
    <row r="12" spans="2:25">
      <c r="B12" s="7" t="s">
        <v>24</v>
      </c>
      <c r="C12" s="1" t="s">
        <v>17</v>
      </c>
      <c r="D12" s="3">
        <v>2</v>
      </c>
      <c r="E12" s="1">
        <v>0</v>
      </c>
      <c r="F12" s="3">
        <v>17</v>
      </c>
      <c r="G12" s="1">
        <v>0</v>
      </c>
      <c r="H12" s="3">
        <v>10</v>
      </c>
      <c r="I12" s="1">
        <v>6</v>
      </c>
      <c r="J12" s="3">
        <v>9</v>
      </c>
      <c r="K12" s="1">
        <v>0</v>
      </c>
      <c r="L12" s="3">
        <v>0</v>
      </c>
      <c r="M12" s="1">
        <v>1</v>
      </c>
      <c r="N12" s="3">
        <v>17</v>
      </c>
      <c r="O12" s="1">
        <v>17</v>
      </c>
      <c r="P12" s="3">
        <v>17</v>
      </c>
      <c r="Q12" s="1">
        <v>6</v>
      </c>
      <c r="R12" s="1">
        <v>17</v>
      </c>
      <c r="S12" s="3">
        <v>17</v>
      </c>
      <c r="T12" s="3">
        <v>17</v>
      </c>
      <c r="U12" s="1">
        <v>17</v>
      </c>
      <c r="V12" s="3">
        <v>0</v>
      </c>
      <c r="W12" s="1">
        <v>0</v>
      </c>
      <c r="X12" s="3">
        <v>9</v>
      </c>
      <c r="Y12" s="1">
        <v>9</v>
      </c>
    </row>
    <row r="13" spans="2:25">
      <c r="B13" s="7"/>
      <c r="C13" s="1" t="s">
        <v>18</v>
      </c>
      <c r="D13" s="3">
        <v>5</v>
      </c>
      <c r="E13" s="1">
        <v>0</v>
      </c>
      <c r="F13" s="3">
        <v>17</v>
      </c>
      <c r="G13" s="1">
        <v>0</v>
      </c>
      <c r="H13" s="3">
        <v>2</v>
      </c>
      <c r="I13" s="1">
        <v>2</v>
      </c>
      <c r="J13" s="3">
        <v>9</v>
      </c>
      <c r="K13" s="1">
        <v>0</v>
      </c>
      <c r="L13" s="3">
        <v>2</v>
      </c>
      <c r="M13" s="1">
        <v>4</v>
      </c>
      <c r="N13" s="3">
        <v>1</v>
      </c>
      <c r="O13" s="1">
        <v>0</v>
      </c>
      <c r="P13" s="3">
        <v>14</v>
      </c>
      <c r="Q13" s="1">
        <v>0</v>
      </c>
      <c r="R13" s="1">
        <v>17</v>
      </c>
      <c r="S13" s="3">
        <v>0</v>
      </c>
      <c r="T13" s="3">
        <v>0</v>
      </c>
      <c r="U13" s="1">
        <v>0</v>
      </c>
      <c r="V13" s="3">
        <v>0</v>
      </c>
      <c r="W13" s="1">
        <v>0</v>
      </c>
      <c r="X13" s="3">
        <v>0</v>
      </c>
      <c r="Y13" s="1">
        <v>0</v>
      </c>
    </row>
    <row r="14" spans="2:25">
      <c r="B14" s="7"/>
      <c r="C14" s="1" t="s">
        <v>19</v>
      </c>
      <c r="D14" s="4">
        <v>12</v>
      </c>
      <c r="E14" s="1">
        <v>17</v>
      </c>
      <c r="F14" s="4">
        <v>0</v>
      </c>
      <c r="G14" s="1">
        <v>17</v>
      </c>
      <c r="H14" s="4">
        <v>0</v>
      </c>
      <c r="I14" s="1">
        <v>0</v>
      </c>
      <c r="J14" s="4">
        <v>7</v>
      </c>
      <c r="K14" s="1">
        <v>16</v>
      </c>
      <c r="L14" s="4">
        <v>15</v>
      </c>
      <c r="M14" s="1">
        <v>13</v>
      </c>
      <c r="N14" s="4">
        <v>0</v>
      </c>
      <c r="O14" s="1">
        <v>1</v>
      </c>
      <c r="P14" s="4">
        <v>3</v>
      </c>
      <c r="Q14" s="1">
        <v>17</v>
      </c>
      <c r="R14" s="1">
        <v>0</v>
      </c>
      <c r="S14" s="4">
        <v>17</v>
      </c>
      <c r="T14" s="4">
        <v>17</v>
      </c>
      <c r="U14" s="1">
        <v>17</v>
      </c>
      <c r="V14" s="4">
        <v>0</v>
      </c>
      <c r="W14" s="1">
        <v>0</v>
      </c>
      <c r="X14" s="4">
        <v>0</v>
      </c>
      <c r="Y14" s="1">
        <v>0</v>
      </c>
    </row>
    <row r="15" spans="2:25">
      <c r="B15" s="7"/>
      <c r="C15" s="1" t="s">
        <v>20</v>
      </c>
      <c r="D15" s="1">
        <v>15</v>
      </c>
      <c r="E15" s="1">
        <v>17</v>
      </c>
      <c r="F15" s="1">
        <v>0</v>
      </c>
      <c r="G15" s="1">
        <v>17</v>
      </c>
      <c r="H15" s="1">
        <v>1</v>
      </c>
      <c r="I15" s="1">
        <v>5</v>
      </c>
      <c r="J15" s="1">
        <v>2</v>
      </c>
      <c r="K15" s="1">
        <v>11</v>
      </c>
      <c r="L15" s="1">
        <v>17</v>
      </c>
      <c r="M15" s="1">
        <v>16</v>
      </c>
      <c r="N15" s="1">
        <v>0</v>
      </c>
      <c r="O15" s="1">
        <v>0</v>
      </c>
      <c r="P15" s="1">
        <v>0</v>
      </c>
      <c r="Q15" s="1">
        <v>11</v>
      </c>
      <c r="R15" s="1">
        <v>0</v>
      </c>
      <c r="S15" s="1">
        <v>0</v>
      </c>
      <c r="T15" s="1">
        <v>0</v>
      </c>
      <c r="U15" s="1">
        <v>0</v>
      </c>
      <c r="V15" s="1">
        <v>9</v>
      </c>
      <c r="W15" s="1">
        <v>9</v>
      </c>
      <c r="X15" s="1">
        <v>0</v>
      </c>
      <c r="Y15" s="1">
        <v>0</v>
      </c>
    </row>
    <row r="16" spans="2:25">
      <c r="B16" s="7"/>
      <c r="C16" s="1" t="s">
        <v>21</v>
      </c>
      <c r="D16" s="2">
        <f>(D12+D14)/SUM(D12:D15)</f>
        <v>0.41176470588235292</v>
      </c>
      <c r="E16" s="2">
        <f>(E12+E14)/SUM(E12:E15)</f>
        <v>0.5</v>
      </c>
      <c r="F16" s="2">
        <f>(F12+F14)/SUM(F12:F15)</f>
        <v>0.5</v>
      </c>
      <c r="G16" s="2">
        <f>(G12+G14)/SUM(G12:G15)</f>
        <v>0.5</v>
      </c>
      <c r="H16" s="2">
        <f>(H12+H14)/SUM(H12:H15)</f>
        <v>0.76923076923076927</v>
      </c>
      <c r="I16" s="2">
        <f>(I12+I14)/SUM(I12:I15)</f>
        <v>0.46153846153846156</v>
      </c>
      <c r="J16" s="2">
        <f>(J12+J14)/SUM(J12:J15)</f>
        <v>0.59259259259259256</v>
      </c>
      <c r="K16" s="2">
        <f>(K12+K14)/SUM(K12:K15)</f>
        <v>0.59259259259259256</v>
      </c>
      <c r="L16" s="2">
        <f>(L12+L14)/SUM(L12:L15)</f>
        <v>0.44117647058823528</v>
      </c>
      <c r="M16" s="2">
        <f>(M12+M14)/SUM(M12:M15)</f>
        <v>0.41176470588235292</v>
      </c>
      <c r="N16" s="2">
        <f>(N12+N14)/SUM(N12:N15)</f>
        <v>0.94444444444444442</v>
      </c>
      <c r="O16" s="2">
        <f>(O12+O14)/SUM(O12:O15)</f>
        <v>1</v>
      </c>
      <c r="P16" s="2">
        <f>(P12+P14)/SUM(P12:P15)</f>
        <v>0.58823529411764708</v>
      </c>
      <c r="Q16" s="2">
        <f>(Q12+Q14)/SUM(Q12:Q15)</f>
        <v>0.67647058823529416</v>
      </c>
      <c r="R16" s="2">
        <f>(R12+R14)/SUM(R12:R15)</f>
        <v>0.5</v>
      </c>
      <c r="S16" s="2">
        <f>(S12+S14)/SUM(S12:S15)</f>
        <v>1</v>
      </c>
      <c r="T16" s="2">
        <f>(T12+T14)/SUM(T12:T15)</f>
        <v>1</v>
      </c>
      <c r="U16" s="2">
        <f>(U12+U14)/SUM(U12:U15)</f>
        <v>1</v>
      </c>
      <c r="V16" s="2">
        <f>(V12+V14)/SUM(V12:V15)</f>
        <v>0</v>
      </c>
      <c r="W16" s="2">
        <f t="shared" ref="W16:Y16" si="18">(W12+W14)/SUM(W12:W15)</f>
        <v>0</v>
      </c>
      <c r="X16" s="2">
        <f t="shared" si="18"/>
        <v>1</v>
      </c>
      <c r="Y16" s="2">
        <f t="shared" si="18"/>
        <v>1</v>
      </c>
    </row>
    <row r="17" spans="2:25">
      <c r="B17" s="7"/>
      <c r="C17" s="1" t="s">
        <v>22</v>
      </c>
      <c r="D17" s="5">
        <f>D12/(D12+D15)</f>
        <v>0.11764705882352941</v>
      </c>
      <c r="E17" s="5">
        <f>E12/(E12+E15)</f>
        <v>0</v>
      </c>
      <c r="F17" s="5">
        <f>F12/(F12+F15)</f>
        <v>1</v>
      </c>
      <c r="G17" s="5">
        <f>G12/(G12+G15)</f>
        <v>0</v>
      </c>
      <c r="H17" s="5">
        <f>H12/(H12+H15)</f>
        <v>0.90909090909090906</v>
      </c>
      <c r="I17" s="5">
        <f>I12/(I12+I15)</f>
        <v>0.54545454545454541</v>
      </c>
      <c r="J17" s="5">
        <f>J12/(J12+J15)</f>
        <v>0.81818181818181823</v>
      </c>
      <c r="K17" s="5">
        <f>K12/(K12+K15)</f>
        <v>0</v>
      </c>
      <c r="L17" s="5">
        <f>L12/(L12+L15)</f>
        <v>0</v>
      </c>
      <c r="M17" s="5">
        <f>M12/(M12+M15)</f>
        <v>5.8823529411764705E-2</v>
      </c>
      <c r="N17" s="5">
        <f>N12/(N12+N15)</f>
        <v>1</v>
      </c>
      <c r="O17" s="5">
        <f>O12/(O12+O15)</f>
        <v>1</v>
      </c>
      <c r="P17" s="5">
        <f>P12/(P12+P15)</f>
        <v>1</v>
      </c>
      <c r="Q17" s="5">
        <f>Q12/(Q12+Q15)</f>
        <v>0.35294117647058826</v>
      </c>
      <c r="R17" s="5">
        <f>R12/(R12+R15)</f>
        <v>1</v>
      </c>
      <c r="S17" s="5">
        <f>S12/(S12+S15)</f>
        <v>1</v>
      </c>
      <c r="T17" s="5">
        <f>T12/(T12+T15)</f>
        <v>1</v>
      </c>
      <c r="U17" s="5">
        <f>U12/(U12+U15)</f>
        <v>1</v>
      </c>
      <c r="V17" s="5">
        <f>V12/(V12+V15)</f>
        <v>0</v>
      </c>
      <c r="W17" s="5">
        <f t="shared" ref="W17:Y17" si="19">W12/(W12+W15)</f>
        <v>0</v>
      </c>
      <c r="X17" s="5">
        <f t="shared" si="19"/>
        <v>1</v>
      </c>
      <c r="Y17" s="5">
        <f t="shared" si="19"/>
        <v>1</v>
      </c>
    </row>
    <row r="18" spans="2:25">
      <c r="B18" s="7"/>
      <c r="C18" s="1" t="s">
        <v>23</v>
      </c>
      <c r="D18" s="5">
        <f>D14/(D14+D13)</f>
        <v>0.70588235294117652</v>
      </c>
      <c r="E18" s="5">
        <f>E14/(E14+E13)</f>
        <v>1</v>
      </c>
      <c r="F18" s="5">
        <f>F14/(F14+F13)</f>
        <v>0</v>
      </c>
      <c r="G18" s="5">
        <f>G14/(G14+G13)</f>
        <v>1</v>
      </c>
      <c r="H18" s="5">
        <f>H14/(H14+H13)</f>
        <v>0</v>
      </c>
      <c r="I18" s="5">
        <f>I14/(I14+I13)</f>
        <v>0</v>
      </c>
      <c r="J18" s="5">
        <f>J14/(J14+J13)</f>
        <v>0.4375</v>
      </c>
      <c r="K18" s="5">
        <f>K14/(K14+K13)</f>
        <v>1</v>
      </c>
      <c r="L18" s="5">
        <f>L14/(L14+L13)</f>
        <v>0.88235294117647056</v>
      </c>
      <c r="M18" s="5">
        <f>M14/(M14+M13)</f>
        <v>0.76470588235294112</v>
      </c>
      <c r="N18" s="5">
        <f>N14/(N14+N13)</f>
        <v>0</v>
      </c>
      <c r="O18" s="5">
        <f>O14/(O14+O13)</f>
        <v>1</v>
      </c>
      <c r="P18" s="5">
        <f>P14/(P14+P13)</f>
        <v>0.17647058823529413</v>
      </c>
      <c r="Q18" s="5">
        <f>Q14/(Q14+Q13)</f>
        <v>1</v>
      </c>
      <c r="R18" s="5">
        <f>R14/(R14+R13)</f>
        <v>0</v>
      </c>
      <c r="S18" s="5">
        <f>S14/(S14+S13)</f>
        <v>1</v>
      </c>
      <c r="T18" s="5">
        <f>T14/(T14+T13)</f>
        <v>1</v>
      </c>
      <c r="U18" s="5">
        <f>U14/(U14+U13)</f>
        <v>1</v>
      </c>
      <c r="V18" s="5" t="e">
        <f>V14/(V14+V13)</f>
        <v>#DIV/0!</v>
      </c>
      <c r="W18" s="5" t="e">
        <f t="shared" ref="W18:Y18" si="20">W14/(W14+W13)</f>
        <v>#DIV/0!</v>
      </c>
      <c r="X18" s="5" t="e">
        <f t="shared" si="20"/>
        <v>#DIV/0!</v>
      </c>
      <c r="Y18" s="5" t="e">
        <f t="shared" si="20"/>
        <v>#DIV/0!</v>
      </c>
    </row>
    <row r="19" spans="2:25">
      <c r="B19" s="7" t="s">
        <v>25</v>
      </c>
      <c r="C19" s="1" t="s">
        <v>17</v>
      </c>
      <c r="D19" s="1">
        <v>6</v>
      </c>
      <c r="E19" s="1">
        <v>0</v>
      </c>
      <c r="F19" s="1">
        <v>11</v>
      </c>
      <c r="G19" s="1">
        <v>1</v>
      </c>
      <c r="H19" s="1">
        <v>7</v>
      </c>
      <c r="I19" s="1">
        <v>0</v>
      </c>
      <c r="J19" s="1">
        <v>0</v>
      </c>
      <c r="K19" s="1">
        <v>0</v>
      </c>
      <c r="L19" s="1">
        <v>11</v>
      </c>
      <c r="M19" s="1">
        <v>0</v>
      </c>
      <c r="N19" s="1">
        <v>11</v>
      </c>
      <c r="O19" s="1">
        <v>8</v>
      </c>
      <c r="P19" s="1">
        <v>4</v>
      </c>
      <c r="Q19" s="1">
        <v>3</v>
      </c>
      <c r="R19" s="1">
        <v>11</v>
      </c>
      <c r="S19" s="1">
        <v>11</v>
      </c>
      <c r="T19" s="1">
        <v>10</v>
      </c>
      <c r="U19" s="1">
        <v>11</v>
      </c>
      <c r="V19" s="3">
        <v>6</v>
      </c>
      <c r="W19" s="1">
        <v>1</v>
      </c>
      <c r="X19" s="1">
        <v>6</v>
      </c>
      <c r="Y19" s="1">
        <v>6</v>
      </c>
    </row>
    <row r="20" spans="2:25">
      <c r="B20" s="7"/>
      <c r="C20" s="1" t="s">
        <v>18</v>
      </c>
      <c r="D20" s="1">
        <v>6</v>
      </c>
      <c r="E20" s="1">
        <v>0</v>
      </c>
      <c r="F20" s="1">
        <v>11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11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11</v>
      </c>
      <c r="S20" s="1">
        <v>0</v>
      </c>
      <c r="T20" s="1">
        <v>0</v>
      </c>
      <c r="U20" s="1">
        <v>0</v>
      </c>
      <c r="V20" s="3">
        <v>0</v>
      </c>
      <c r="W20" s="1">
        <v>0</v>
      </c>
      <c r="X20" s="1">
        <v>0</v>
      </c>
      <c r="Y20" s="1">
        <v>0</v>
      </c>
    </row>
    <row r="21" spans="2:25">
      <c r="B21" s="7"/>
      <c r="C21" s="1" t="s">
        <v>19</v>
      </c>
      <c r="D21" s="1">
        <v>5</v>
      </c>
      <c r="E21" s="1">
        <v>11</v>
      </c>
      <c r="F21" s="1">
        <v>0</v>
      </c>
      <c r="G21" s="1">
        <v>9</v>
      </c>
      <c r="H21" s="1">
        <v>0</v>
      </c>
      <c r="I21" s="1">
        <v>0</v>
      </c>
      <c r="J21" s="1">
        <v>11</v>
      </c>
      <c r="K21" s="1">
        <v>11</v>
      </c>
      <c r="L21" s="1">
        <v>0</v>
      </c>
      <c r="M21" s="1">
        <v>11</v>
      </c>
      <c r="N21" s="1">
        <v>0</v>
      </c>
      <c r="O21" s="1">
        <v>1</v>
      </c>
      <c r="P21" s="1">
        <v>11</v>
      </c>
      <c r="Q21" s="1">
        <v>11</v>
      </c>
      <c r="R21" s="1">
        <v>0</v>
      </c>
      <c r="S21" s="1">
        <v>11</v>
      </c>
      <c r="T21" s="1">
        <v>11</v>
      </c>
      <c r="U21" s="1">
        <v>11</v>
      </c>
      <c r="V21" s="4">
        <v>0</v>
      </c>
      <c r="W21" s="1">
        <v>0</v>
      </c>
      <c r="X21" s="1">
        <v>0</v>
      </c>
      <c r="Y21" s="1">
        <v>0</v>
      </c>
    </row>
    <row r="22" spans="2:25">
      <c r="B22" s="7"/>
      <c r="C22" s="1" t="s">
        <v>20</v>
      </c>
      <c r="D22" s="1">
        <v>5</v>
      </c>
      <c r="E22" s="1">
        <v>11</v>
      </c>
      <c r="F22" s="1">
        <v>0</v>
      </c>
      <c r="G22" s="1">
        <v>10</v>
      </c>
      <c r="H22" s="1">
        <v>0</v>
      </c>
      <c r="I22" s="1">
        <v>7</v>
      </c>
      <c r="J22" s="1">
        <v>7</v>
      </c>
      <c r="K22" s="1">
        <v>7</v>
      </c>
      <c r="L22" s="1">
        <v>0</v>
      </c>
      <c r="M22" s="1">
        <v>11</v>
      </c>
      <c r="N22" s="1">
        <v>0</v>
      </c>
      <c r="O22" s="1">
        <v>3</v>
      </c>
      <c r="P22" s="1">
        <v>7</v>
      </c>
      <c r="Q22" s="1">
        <v>8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5</v>
      </c>
      <c r="X22" s="1">
        <v>0</v>
      </c>
      <c r="Y22" s="1">
        <v>0</v>
      </c>
    </row>
    <row r="23" spans="2:25">
      <c r="B23" s="7"/>
      <c r="C23" s="1" t="s">
        <v>21</v>
      </c>
      <c r="D23" s="2">
        <f>(D19+D21)/SUM(D19:D22)</f>
        <v>0.5</v>
      </c>
      <c r="E23" s="2">
        <f>(E19+E21)/SUM(E19:E22)</f>
        <v>0.5</v>
      </c>
      <c r="F23" s="2">
        <f>(F19+F21)/SUM(F19:F22)</f>
        <v>0.5</v>
      </c>
      <c r="G23" s="2">
        <f>(G19+G21)/SUM(G19:G22)</f>
        <v>0.45454545454545453</v>
      </c>
      <c r="H23" s="2">
        <f>(H19+H21)/SUM(H19:H22)</f>
        <v>0.875</v>
      </c>
      <c r="I23" s="2">
        <f>(I19+I21)/SUM(I19:I22)</f>
        <v>0</v>
      </c>
      <c r="J23" s="2">
        <f>(J19+J21)/SUM(J19:J22)</f>
        <v>0.61111111111111116</v>
      </c>
      <c r="K23" s="2">
        <f>(K19+K21)/SUM(K19:K22)</f>
        <v>0.61111111111111116</v>
      </c>
      <c r="L23" s="2">
        <f>(L19+L21)/SUM(L19:L22)</f>
        <v>0.5</v>
      </c>
      <c r="M23" s="2">
        <f>(M19+M21)/SUM(M19:M22)</f>
        <v>0.5</v>
      </c>
      <c r="N23" s="2">
        <f>(N19+N21)/SUM(N19:N22)</f>
        <v>0.91666666666666663</v>
      </c>
      <c r="O23" s="2">
        <f>(O19+O21)/SUM(O19:O22)</f>
        <v>0.75</v>
      </c>
      <c r="P23" s="2">
        <f>(P19+P21)/SUM(P19:P22)</f>
        <v>0.68181818181818177</v>
      </c>
      <c r="Q23" s="2">
        <f>(Q19+Q21)/SUM(Q19:Q22)</f>
        <v>0.63636363636363635</v>
      </c>
      <c r="R23" s="2">
        <f>(R19+R21)/SUM(R19:R22)</f>
        <v>0.5</v>
      </c>
      <c r="S23" s="2">
        <f>(S19+S21)/SUM(S19:S22)</f>
        <v>1</v>
      </c>
      <c r="T23" s="2">
        <f>(T19+T21)/SUM(T19:T22)</f>
        <v>0.95454545454545459</v>
      </c>
      <c r="U23" s="2">
        <f>(U19+U21)/SUM(U19:U22)</f>
        <v>1</v>
      </c>
      <c r="V23" s="2">
        <f>(V19+V21)/SUM(V19:V22)</f>
        <v>1</v>
      </c>
      <c r="W23" s="2">
        <f t="shared" ref="W23:Y23" si="21">(W19+W21)/SUM(W19:W22)</f>
        <v>0.16666666666666666</v>
      </c>
      <c r="X23" s="2">
        <f t="shared" si="21"/>
        <v>1</v>
      </c>
      <c r="Y23" s="2">
        <f t="shared" si="21"/>
        <v>1</v>
      </c>
    </row>
    <row r="24" spans="2:25">
      <c r="B24" s="7"/>
      <c r="C24" s="1" t="s">
        <v>22</v>
      </c>
      <c r="D24" s="5">
        <f>D19/(D19+D22)</f>
        <v>0.54545454545454541</v>
      </c>
      <c r="E24" s="5">
        <f>E19/(E19+E22)</f>
        <v>0</v>
      </c>
      <c r="F24" s="5">
        <f>F19/(F19+F22)</f>
        <v>1</v>
      </c>
      <c r="G24" s="5">
        <f>G19/(G19+G22)</f>
        <v>9.0909090909090912E-2</v>
      </c>
      <c r="H24" s="5">
        <f>H19/(H19+H22)</f>
        <v>1</v>
      </c>
      <c r="I24" s="5">
        <f>I19/(I19+I22)</f>
        <v>0</v>
      </c>
      <c r="J24" s="5">
        <f>J19/(J19+J22)</f>
        <v>0</v>
      </c>
      <c r="K24" s="5">
        <f>K19/(K19+K22)</f>
        <v>0</v>
      </c>
      <c r="L24" s="5">
        <f>L19/(L19+L22)</f>
        <v>1</v>
      </c>
      <c r="M24" s="5">
        <f>M19/(M19+M22)</f>
        <v>0</v>
      </c>
      <c r="N24" s="5">
        <f>N19/(N19+N22)</f>
        <v>1</v>
      </c>
      <c r="O24" s="5">
        <f>O19/(O19+O22)</f>
        <v>0.72727272727272729</v>
      </c>
      <c r="P24" s="5">
        <f>P19/(P19+P22)</f>
        <v>0.36363636363636365</v>
      </c>
      <c r="Q24" s="5">
        <f>Q19/(Q19+Q22)</f>
        <v>0.27272727272727271</v>
      </c>
      <c r="R24" s="5">
        <f>R19/(R19+R22)</f>
        <v>1</v>
      </c>
      <c r="S24" s="5">
        <f>S19/(S19+S22)</f>
        <v>1</v>
      </c>
      <c r="T24" s="5">
        <f>T19/(T19+T22)</f>
        <v>0.90909090909090906</v>
      </c>
      <c r="U24" s="5">
        <f>U19/(U19+U22)</f>
        <v>1</v>
      </c>
      <c r="V24" s="5">
        <f>V19/(V19+V22)</f>
        <v>1</v>
      </c>
      <c r="W24" s="5">
        <f t="shared" ref="W24:Y24" si="22">W19/(W19+W22)</f>
        <v>0.16666666666666666</v>
      </c>
      <c r="X24" s="5">
        <f t="shared" si="22"/>
        <v>1</v>
      </c>
      <c r="Y24" s="5">
        <f t="shared" si="22"/>
        <v>1</v>
      </c>
    </row>
    <row r="25" spans="2:25">
      <c r="B25" s="7"/>
      <c r="C25" s="1" t="s">
        <v>23</v>
      </c>
      <c r="D25" s="5">
        <f>D21/(D21+D20)</f>
        <v>0.45454545454545453</v>
      </c>
      <c r="E25" s="5">
        <f>E21/(E21+E20)</f>
        <v>1</v>
      </c>
      <c r="F25" s="5">
        <f>F21/(F21+F20)</f>
        <v>0</v>
      </c>
      <c r="G25" s="5">
        <f>G21/(G21+G20)</f>
        <v>0.81818181818181823</v>
      </c>
      <c r="H25" s="5">
        <f>H21/(H21+H20)</f>
        <v>0</v>
      </c>
      <c r="I25" s="5">
        <f>I21/(I21+I20)</f>
        <v>0</v>
      </c>
      <c r="J25" s="5">
        <f>J21/(J21+J20)</f>
        <v>1</v>
      </c>
      <c r="K25" s="5">
        <f>K21/(K21+K20)</f>
        <v>1</v>
      </c>
      <c r="L25" s="5">
        <f>L21/(L21+L20)</f>
        <v>0</v>
      </c>
      <c r="M25" s="5">
        <f>M21/(M21+M20)</f>
        <v>1</v>
      </c>
      <c r="N25" s="5">
        <f>N21/(N21+N20)</f>
        <v>0</v>
      </c>
      <c r="O25" s="5">
        <f>O21/(O21+O20)</f>
        <v>1</v>
      </c>
      <c r="P25" s="5">
        <f>P21/(P21+P20)</f>
        <v>1</v>
      </c>
      <c r="Q25" s="5">
        <f>Q21/(Q21+Q20)</f>
        <v>1</v>
      </c>
      <c r="R25" s="5">
        <f>R21/(R21+R20)</f>
        <v>0</v>
      </c>
      <c r="S25" s="5">
        <f>S21/(S21+S20)</f>
        <v>1</v>
      </c>
      <c r="T25" s="5">
        <f>T21/(T21+T20)</f>
        <v>1</v>
      </c>
      <c r="U25" s="5">
        <f>U21/(U21+U20)</f>
        <v>1</v>
      </c>
      <c r="V25" s="5" t="e">
        <f>V21/(V21+V20)</f>
        <v>#DIV/0!</v>
      </c>
      <c r="W25" s="5" t="e">
        <f t="shared" ref="W25:Y25" si="23">W21/(W21+W20)</f>
        <v>#DIV/0!</v>
      </c>
      <c r="X25" s="5" t="e">
        <f t="shared" si="23"/>
        <v>#DIV/0!</v>
      </c>
      <c r="Y25" s="5" t="e">
        <f t="shared" si="23"/>
        <v>#DIV/0!</v>
      </c>
    </row>
    <row r="26" spans="2:25">
      <c r="B26" s="7" t="s">
        <v>26</v>
      </c>
      <c r="C26" s="1" t="s">
        <v>17</v>
      </c>
      <c r="D26" s="1">
        <v>8</v>
      </c>
      <c r="E26" s="1">
        <v>0</v>
      </c>
      <c r="F26" s="1">
        <v>8</v>
      </c>
      <c r="G26" s="1">
        <v>0</v>
      </c>
      <c r="H26" s="1">
        <v>5</v>
      </c>
      <c r="I26" s="1">
        <v>5</v>
      </c>
      <c r="J26" s="1">
        <v>0</v>
      </c>
      <c r="K26" s="1">
        <v>0</v>
      </c>
      <c r="L26" s="1">
        <v>8</v>
      </c>
      <c r="M26" s="1">
        <v>8</v>
      </c>
      <c r="N26" s="1">
        <v>3</v>
      </c>
      <c r="O26" s="1">
        <v>8</v>
      </c>
      <c r="P26" s="1">
        <v>1</v>
      </c>
      <c r="Q26" s="1">
        <v>5</v>
      </c>
      <c r="R26" s="1">
        <v>8</v>
      </c>
      <c r="S26" s="1">
        <v>8</v>
      </c>
      <c r="T26" s="1">
        <v>8</v>
      </c>
      <c r="U26" s="1">
        <v>0</v>
      </c>
      <c r="V26" s="3">
        <v>4</v>
      </c>
      <c r="W26" s="1">
        <v>0</v>
      </c>
      <c r="X26" s="1">
        <v>4</v>
      </c>
      <c r="Y26" s="1">
        <v>4</v>
      </c>
    </row>
    <row r="27" spans="2:25">
      <c r="B27" s="7"/>
      <c r="C27" s="1" t="s">
        <v>18</v>
      </c>
      <c r="D27" s="1">
        <v>8</v>
      </c>
      <c r="E27" s="1">
        <v>0</v>
      </c>
      <c r="F27" s="1">
        <v>7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8</v>
      </c>
      <c r="M27" s="1">
        <v>8</v>
      </c>
      <c r="N27" s="1">
        <v>0</v>
      </c>
      <c r="O27" s="1">
        <v>0</v>
      </c>
      <c r="P27" s="1">
        <v>0</v>
      </c>
      <c r="Q27" s="1">
        <v>0</v>
      </c>
      <c r="R27" s="1">
        <v>8</v>
      </c>
      <c r="S27" s="1">
        <v>0</v>
      </c>
      <c r="T27" s="1">
        <v>8</v>
      </c>
      <c r="U27" s="1">
        <v>8</v>
      </c>
      <c r="V27" s="3">
        <v>0</v>
      </c>
      <c r="W27" s="1">
        <v>0</v>
      </c>
      <c r="X27" s="1">
        <v>0</v>
      </c>
      <c r="Y27" s="1">
        <v>0</v>
      </c>
    </row>
    <row r="28" spans="2:25">
      <c r="B28" s="7"/>
      <c r="C28" s="1" t="s">
        <v>19</v>
      </c>
      <c r="D28" s="1">
        <v>0</v>
      </c>
      <c r="E28" s="1">
        <v>8</v>
      </c>
      <c r="F28" s="1">
        <v>1</v>
      </c>
      <c r="G28" s="1">
        <v>8</v>
      </c>
      <c r="H28" s="1">
        <v>0</v>
      </c>
      <c r="I28" s="1">
        <v>0</v>
      </c>
      <c r="J28" s="1">
        <v>8</v>
      </c>
      <c r="K28" s="1">
        <v>8</v>
      </c>
      <c r="L28" s="1">
        <v>0</v>
      </c>
      <c r="M28" s="1">
        <v>0</v>
      </c>
      <c r="N28" s="1">
        <v>0</v>
      </c>
      <c r="O28" s="1">
        <v>0</v>
      </c>
      <c r="P28" s="1">
        <v>8</v>
      </c>
      <c r="Q28" s="1">
        <v>8</v>
      </c>
      <c r="R28" s="1">
        <v>0</v>
      </c>
      <c r="S28" s="1">
        <v>8</v>
      </c>
      <c r="T28" s="1">
        <v>0</v>
      </c>
      <c r="U28" s="1">
        <v>0</v>
      </c>
      <c r="V28" s="4">
        <v>0</v>
      </c>
      <c r="W28" s="1">
        <v>0</v>
      </c>
      <c r="X28" s="1">
        <v>0</v>
      </c>
      <c r="Y28" s="1">
        <v>0</v>
      </c>
    </row>
    <row r="29" spans="2:25">
      <c r="B29" s="7"/>
      <c r="C29" s="1" t="s">
        <v>20</v>
      </c>
      <c r="D29" s="1">
        <v>0</v>
      </c>
      <c r="E29" s="1">
        <v>8</v>
      </c>
      <c r="F29" s="1">
        <v>0</v>
      </c>
      <c r="G29" s="1">
        <v>8</v>
      </c>
      <c r="H29" s="1">
        <v>0</v>
      </c>
      <c r="I29" s="1">
        <v>0</v>
      </c>
      <c r="J29" s="1">
        <v>5</v>
      </c>
      <c r="K29" s="1">
        <v>5</v>
      </c>
      <c r="L29" s="1">
        <v>0</v>
      </c>
      <c r="M29" s="1">
        <v>0</v>
      </c>
      <c r="N29" s="1">
        <v>5</v>
      </c>
      <c r="O29" s="1">
        <v>0</v>
      </c>
      <c r="P29" s="1">
        <v>7</v>
      </c>
      <c r="Q29" s="1">
        <v>3</v>
      </c>
      <c r="R29" s="1">
        <v>0</v>
      </c>
      <c r="S29" s="1">
        <v>0</v>
      </c>
      <c r="T29" s="1">
        <v>0</v>
      </c>
      <c r="U29" s="1">
        <v>8</v>
      </c>
      <c r="V29" s="1">
        <v>0</v>
      </c>
      <c r="W29" s="1">
        <v>4</v>
      </c>
      <c r="X29" s="1">
        <v>0</v>
      </c>
      <c r="Y29" s="1">
        <v>0</v>
      </c>
    </row>
    <row r="30" spans="2:25">
      <c r="B30" s="7"/>
      <c r="C30" s="1" t="s">
        <v>21</v>
      </c>
      <c r="D30" s="2">
        <f>(D26+D28)/SUM(D26:D29)</f>
        <v>0.5</v>
      </c>
      <c r="E30" s="2">
        <f>(E26+E28)/SUM(E26:E29)</f>
        <v>0.5</v>
      </c>
      <c r="F30" s="2">
        <f>(F26+F28)/SUM(F26:F29)</f>
        <v>0.5625</v>
      </c>
      <c r="G30" s="2">
        <f t="shared" ref="G30:I30" si="24">(G26+G28)/SUM(G26:G29)</f>
        <v>0.5</v>
      </c>
      <c r="H30" s="2">
        <f t="shared" si="24"/>
        <v>0.83333333333333337</v>
      </c>
      <c r="I30" s="2">
        <f t="shared" si="24"/>
        <v>0.83333333333333337</v>
      </c>
      <c r="J30" s="2">
        <f t="shared" ref="J30:K30" si="25">(J26+J28)/SUM(J26:J29)</f>
        <v>0.61538461538461542</v>
      </c>
      <c r="K30" s="2">
        <f t="shared" si="25"/>
        <v>0.61538461538461542</v>
      </c>
      <c r="L30" s="2">
        <f t="shared" ref="L30:M30" si="26">(L26+L28)/SUM(L26:L29)</f>
        <v>0.5</v>
      </c>
      <c r="M30" s="2">
        <f t="shared" si="26"/>
        <v>0.5</v>
      </c>
      <c r="N30" s="2">
        <f t="shared" ref="N30:O30" si="27">(N26+N28)/SUM(N26:N29)</f>
        <v>0.375</v>
      </c>
      <c r="O30" s="2">
        <f t="shared" si="27"/>
        <v>1</v>
      </c>
      <c r="P30" s="2">
        <f t="shared" ref="P30:U30" si="28">(P26+P28)/SUM(P26:P29)</f>
        <v>0.5625</v>
      </c>
      <c r="Q30" s="2">
        <f t="shared" si="28"/>
        <v>0.8125</v>
      </c>
      <c r="R30" s="2">
        <f t="shared" ref="R30" si="29">(R26+R28)/SUM(R26:R29)</f>
        <v>0.5</v>
      </c>
      <c r="S30" s="2">
        <f t="shared" ref="S30" si="30">(S26+S28)/SUM(S26:S29)</f>
        <v>1</v>
      </c>
      <c r="T30" s="2">
        <f t="shared" si="28"/>
        <v>0.5</v>
      </c>
      <c r="U30" s="2">
        <f t="shared" si="28"/>
        <v>0</v>
      </c>
      <c r="V30" s="2">
        <f t="shared" ref="V30:Y30" si="31">(V26+V28)/SUM(V26:V29)</f>
        <v>1</v>
      </c>
      <c r="W30" s="2">
        <f t="shared" si="31"/>
        <v>0</v>
      </c>
      <c r="X30" s="2">
        <f t="shared" si="31"/>
        <v>1</v>
      </c>
      <c r="Y30" s="2">
        <f t="shared" si="31"/>
        <v>1</v>
      </c>
    </row>
    <row r="31" spans="2:25">
      <c r="B31" s="7"/>
      <c r="C31" s="1" t="s">
        <v>22</v>
      </c>
      <c r="D31" s="5">
        <f>D26/(D26+D29)</f>
        <v>1</v>
      </c>
      <c r="E31" s="5">
        <f>E26/(E26+E29)</f>
        <v>0</v>
      </c>
      <c r="F31" s="5">
        <f>F26/(F26+F29)</f>
        <v>1</v>
      </c>
      <c r="G31" s="5">
        <f t="shared" ref="G31:I31" si="32">G26/(G26+G29)</f>
        <v>0</v>
      </c>
      <c r="H31" s="5">
        <f t="shared" si="32"/>
        <v>1</v>
      </c>
      <c r="I31" s="5">
        <f t="shared" si="32"/>
        <v>1</v>
      </c>
      <c r="J31" s="5">
        <f t="shared" ref="J31:K31" si="33">J26/(J26+J29)</f>
        <v>0</v>
      </c>
      <c r="K31" s="5">
        <f t="shared" si="33"/>
        <v>0</v>
      </c>
      <c r="L31" s="5">
        <f t="shared" ref="L31:M31" si="34">L26/(L26+L29)</f>
        <v>1</v>
      </c>
      <c r="M31" s="5">
        <f t="shared" si="34"/>
        <v>1</v>
      </c>
      <c r="N31" s="5">
        <f t="shared" ref="N31:O31" si="35">N26/(N26+N29)</f>
        <v>0.375</v>
      </c>
      <c r="O31" s="5">
        <f t="shared" si="35"/>
        <v>1</v>
      </c>
      <c r="P31" s="5">
        <f t="shared" ref="P31:U31" si="36">P26/(P26+P29)</f>
        <v>0.125</v>
      </c>
      <c r="Q31" s="5">
        <f t="shared" si="36"/>
        <v>0.625</v>
      </c>
      <c r="R31" s="5">
        <f t="shared" ref="R31" si="37">R26/(R26+R29)</f>
        <v>1</v>
      </c>
      <c r="S31" s="5">
        <f t="shared" ref="S31" si="38">S26/(S26+S29)</f>
        <v>1</v>
      </c>
      <c r="T31" s="5">
        <f t="shared" si="36"/>
        <v>1</v>
      </c>
      <c r="U31" s="5">
        <f t="shared" si="36"/>
        <v>0</v>
      </c>
      <c r="V31" s="5">
        <f t="shared" ref="V31:Y31" si="39">V26/(V26+V29)</f>
        <v>1</v>
      </c>
      <c r="W31" s="5">
        <f t="shared" si="39"/>
        <v>0</v>
      </c>
      <c r="X31" s="5">
        <f t="shared" si="39"/>
        <v>1</v>
      </c>
      <c r="Y31" s="5">
        <f t="shared" si="39"/>
        <v>1</v>
      </c>
    </row>
    <row r="32" spans="2:25">
      <c r="B32" s="7"/>
      <c r="C32" s="1" t="s">
        <v>23</v>
      </c>
      <c r="D32" s="5">
        <f>D28/(D28+D27)</f>
        <v>0</v>
      </c>
      <c r="E32" s="5">
        <f>E28/(E28+E27)</f>
        <v>1</v>
      </c>
      <c r="F32" s="5">
        <f>F28/(F28+F27)</f>
        <v>0.125</v>
      </c>
      <c r="G32" s="5">
        <f t="shared" ref="G32:I32" si="40">G28/(G28+G27)</f>
        <v>1</v>
      </c>
      <c r="H32" s="5">
        <f t="shared" si="40"/>
        <v>0</v>
      </c>
      <c r="I32" s="5">
        <f t="shared" si="40"/>
        <v>0</v>
      </c>
      <c r="J32" s="5">
        <f t="shared" ref="J32:K32" si="41">J28/(J28+J27)</f>
        <v>1</v>
      </c>
      <c r="K32" s="5">
        <f t="shared" si="41"/>
        <v>1</v>
      </c>
      <c r="L32" s="5">
        <f t="shared" ref="L32:M32" si="42">L28/(L28+L27)</f>
        <v>0</v>
      </c>
      <c r="M32" s="5">
        <f t="shared" si="42"/>
        <v>0</v>
      </c>
      <c r="N32" s="5" t="e">
        <f t="shared" ref="N32:O32" si="43">N28/(N28+N27)</f>
        <v>#DIV/0!</v>
      </c>
      <c r="O32" s="5" t="e">
        <f t="shared" si="43"/>
        <v>#DIV/0!</v>
      </c>
      <c r="P32" s="5">
        <f t="shared" ref="P32:U32" si="44">P28/(P28+P27)</f>
        <v>1</v>
      </c>
      <c r="Q32" s="5">
        <f t="shared" si="44"/>
        <v>1</v>
      </c>
      <c r="R32" s="5">
        <f t="shared" ref="R32" si="45">R28/(R28+R27)</f>
        <v>0</v>
      </c>
      <c r="S32" s="5">
        <f t="shared" ref="S32" si="46">S28/(S28+S27)</f>
        <v>1</v>
      </c>
      <c r="T32" s="5">
        <f t="shared" si="44"/>
        <v>0</v>
      </c>
      <c r="U32" s="5">
        <f t="shared" si="44"/>
        <v>0</v>
      </c>
      <c r="V32" s="5" t="e">
        <f t="shared" ref="V32:Y32" si="47">V28/(V28+V27)</f>
        <v>#DIV/0!</v>
      </c>
      <c r="W32" s="5" t="e">
        <f t="shared" si="47"/>
        <v>#DIV/0!</v>
      </c>
      <c r="X32" s="5" t="e">
        <f t="shared" si="47"/>
        <v>#DIV/0!</v>
      </c>
      <c r="Y32" s="5" t="e">
        <f t="shared" si="47"/>
        <v>#DIV/0!</v>
      </c>
    </row>
    <row r="34" spans="2:25">
      <c r="B34" s="8" t="s">
        <v>27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2:25">
      <c r="B35" s="7" t="s">
        <v>1</v>
      </c>
      <c r="C35" s="7" t="s">
        <v>2</v>
      </c>
      <c r="D35" s="8" t="s">
        <v>3</v>
      </c>
      <c r="E35" s="8"/>
      <c r="F35" s="6" t="s">
        <v>4</v>
      </c>
      <c r="G35" s="6"/>
      <c r="H35" s="6" t="s">
        <v>5</v>
      </c>
      <c r="I35" s="6"/>
      <c r="J35" s="6" t="s">
        <v>6</v>
      </c>
      <c r="K35" s="6"/>
      <c r="L35" s="6" t="s">
        <v>7</v>
      </c>
      <c r="M35" s="6"/>
      <c r="N35" s="6" t="s">
        <v>8</v>
      </c>
      <c r="O35" s="6"/>
      <c r="P35" s="6" t="s">
        <v>9</v>
      </c>
      <c r="Q35" s="6"/>
      <c r="R35" s="6" t="s">
        <v>10</v>
      </c>
      <c r="S35" s="6"/>
      <c r="T35" s="6" t="s">
        <v>11</v>
      </c>
      <c r="U35" s="6"/>
      <c r="V35" s="6" t="s">
        <v>12</v>
      </c>
      <c r="W35" s="6"/>
      <c r="X35" s="6" t="s">
        <v>13</v>
      </c>
      <c r="Y35" s="6"/>
    </row>
    <row r="36" spans="2:25">
      <c r="B36" s="7"/>
      <c r="C36" s="7"/>
      <c r="D36" s="1" t="s">
        <v>14</v>
      </c>
      <c r="E36" s="1" t="s">
        <v>15</v>
      </c>
      <c r="F36" s="1" t="s">
        <v>14</v>
      </c>
      <c r="G36" s="1" t="s">
        <v>15</v>
      </c>
      <c r="H36" s="1" t="s">
        <v>14</v>
      </c>
      <c r="I36" s="1" t="s">
        <v>15</v>
      </c>
      <c r="J36" s="1" t="s">
        <v>14</v>
      </c>
      <c r="K36" s="1" t="s">
        <v>15</v>
      </c>
      <c r="L36" s="1" t="s">
        <v>14</v>
      </c>
      <c r="M36" s="1" t="s">
        <v>15</v>
      </c>
      <c r="N36" s="1" t="s">
        <v>14</v>
      </c>
      <c r="O36" s="1" t="s">
        <v>15</v>
      </c>
      <c r="P36" s="1" t="s">
        <v>14</v>
      </c>
      <c r="Q36" s="1" t="s">
        <v>15</v>
      </c>
      <c r="R36" s="1" t="s">
        <v>14</v>
      </c>
      <c r="S36" s="1" t="s">
        <v>15</v>
      </c>
      <c r="T36" s="1" t="s">
        <v>14</v>
      </c>
      <c r="U36" s="1" t="s">
        <v>15</v>
      </c>
      <c r="V36" s="1" t="s">
        <v>14</v>
      </c>
      <c r="W36" s="1" t="s">
        <v>15</v>
      </c>
      <c r="X36" s="1" t="s">
        <v>14</v>
      </c>
      <c r="Y36" s="1" t="s">
        <v>15</v>
      </c>
    </row>
    <row r="37" spans="2:25">
      <c r="B37" s="7" t="s">
        <v>16</v>
      </c>
      <c r="C37" s="1" t="s">
        <v>17</v>
      </c>
      <c r="D37" s="1">
        <v>49</v>
      </c>
      <c r="E37" s="1">
        <v>45</v>
      </c>
      <c r="F37" s="1">
        <v>14</v>
      </c>
      <c r="G37" s="1">
        <v>0</v>
      </c>
      <c r="H37" s="1">
        <v>37</v>
      </c>
      <c r="I37" s="1">
        <v>10</v>
      </c>
      <c r="J37" s="1">
        <v>14</v>
      </c>
      <c r="K37" s="1">
        <v>18</v>
      </c>
      <c r="L37" s="1">
        <v>0</v>
      </c>
      <c r="M37" s="1">
        <v>5</v>
      </c>
      <c r="N37" s="1">
        <v>5</v>
      </c>
      <c r="O37" s="1">
        <v>60</v>
      </c>
      <c r="P37" s="1">
        <v>25</v>
      </c>
      <c r="Q37" s="1">
        <v>27</v>
      </c>
      <c r="R37" s="1">
        <v>17</v>
      </c>
      <c r="S37" s="1">
        <v>30</v>
      </c>
      <c r="T37" s="1">
        <v>25</v>
      </c>
      <c r="U37" s="1">
        <v>24</v>
      </c>
      <c r="V37" s="1">
        <v>48</v>
      </c>
      <c r="W37" s="1">
        <v>39</v>
      </c>
      <c r="X37" s="1">
        <v>12</v>
      </c>
      <c r="Y37" s="1">
        <v>13</v>
      </c>
    </row>
    <row r="38" spans="2:25">
      <c r="B38" s="7"/>
      <c r="C38" s="1" t="s">
        <v>18</v>
      </c>
      <c r="D38" s="1">
        <v>34</v>
      </c>
      <c r="E38" s="1">
        <v>0</v>
      </c>
      <c r="F38" s="1">
        <v>15</v>
      </c>
      <c r="G38" s="1">
        <v>0</v>
      </c>
      <c r="H38" s="1">
        <v>11</v>
      </c>
      <c r="I38" s="1">
        <v>4</v>
      </c>
      <c r="J38" s="1">
        <v>5</v>
      </c>
      <c r="K38" s="1">
        <v>0</v>
      </c>
      <c r="L38" s="1">
        <v>0</v>
      </c>
      <c r="M38" s="1">
        <v>6</v>
      </c>
      <c r="N38" s="1">
        <v>4</v>
      </c>
      <c r="O38" s="1">
        <v>3</v>
      </c>
      <c r="P38" s="1">
        <v>1</v>
      </c>
      <c r="Q38" s="1">
        <v>0</v>
      </c>
      <c r="R38" s="1">
        <v>10</v>
      </c>
      <c r="S38" s="1">
        <v>0</v>
      </c>
      <c r="T38" s="1">
        <v>5</v>
      </c>
      <c r="U38" s="1">
        <v>1</v>
      </c>
      <c r="V38" s="1">
        <v>26</v>
      </c>
      <c r="W38" s="1">
        <v>1</v>
      </c>
      <c r="X38" s="1">
        <v>6</v>
      </c>
      <c r="Y38" s="1">
        <v>0</v>
      </c>
    </row>
    <row r="39" spans="2:25">
      <c r="B39" s="7"/>
      <c r="C39" s="1" t="s">
        <v>19</v>
      </c>
      <c r="D39" s="1">
        <v>1</v>
      </c>
      <c r="E39" s="1">
        <v>40</v>
      </c>
      <c r="F39" s="1">
        <v>4</v>
      </c>
      <c r="G39" s="1">
        <v>35</v>
      </c>
      <c r="H39" s="1">
        <v>2</v>
      </c>
      <c r="I39" s="1">
        <v>0</v>
      </c>
      <c r="J39" s="1">
        <v>16</v>
      </c>
      <c r="K39" s="1">
        <v>22</v>
      </c>
      <c r="L39" s="1">
        <v>33</v>
      </c>
      <c r="M39" s="1">
        <v>29</v>
      </c>
      <c r="N39" s="1">
        <v>52</v>
      </c>
      <c r="O39" s="1">
        <v>50</v>
      </c>
      <c r="P39" s="1">
        <v>16</v>
      </c>
      <c r="Q39" s="1">
        <v>16</v>
      </c>
      <c r="R39" s="1">
        <v>12</v>
      </c>
      <c r="S39" s="1">
        <v>18</v>
      </c>
      <c r="T39" s="1">
        <v>7</v>
      </c>
      <c r="U39" s="1">
        <v>32</v>
      </c>
      <c r="V39" s="1">
        <v>0</v>
      </c>
      <c r="W39" s="1">
        <v>30</v>
      </c>
      <c r="X39" s="1">
        <v>0</v>
      </c>
      <c r="Y39" s="1">
        <v>6</v>
      </c>
    </row>
    <row r="40" spans="2:25">
      <c r="B40" s="7"/>
      <c r="C40" s="1" t="s">
        <v>20</v>
      </c>
      <c r="D40" s="1">
        <v>1</v>
      </c>
      <c r="E40" s="1">
        <v>0</v>
      </c>
      <c r="F40" s="1">
        <v>7</v>
      </c>
      <c r="G40" s="1">
        <v>35</v>
      </c>
      <c r="H40" s="1">
        <v>3</v>
      </c>
      <c r="I40" s="1">
        <v>12</v>
      </c>
      <c r="J40" s="1">
        <v>5</v>
      </c>
      <c r="K40" s="1">
        <v>0</v>
      </c>
      <c r="L40" s="1">
        <v>39</v>
      </c>
      <c r="M40" s="1">
        <v>32</v>
      </c>
      <c r="N40" s="1">
        <v>58</v>
      </c>
      <c r="O40" s="1">
        <v>6</v>
      </c>
      <c r="P40" s="1">
        <v>1</v>
      </c>
      <c r="Q40" s="1">
        <v>0</v>
      </c>
      <c r="R40" s="1">
        <v>9</v>
      </c>
      <c r="S40" s="1">
        <v>0</v>
      </c>
      <c r="T40" s="1">
        <v>0</v>
      </c>
      <c r="U40" s="1">
        <v>0</v>
      </c>
      <c r="V40" s="1">
        <v>0</v>
      </c>
      <c r="W40" s="1">
        <v>4</v>
      </c>
      <c r="X40" s="1">
        <v>1</v>
      </c>
      <c r="Y40" s="1">
        <v>0</v>
      </c>
    </row>
    <row r="41" spans="2:25">
      <c r="B41" s="7"/>
      <c r="C41" s="1" t="s">
        <v>21</v>
      </c>
      <c r="D41" s="2">
        <f>(D37+D39)/SUM(D37:D40)</f>
        <v>0.58823529411764708</v>
      </c>
      <c r="E41" s="2">
        <f>(E37+E39)/SUM(E37:E40)</f>
        <v>1</v>
      </c>
      <c r="F41" s="2">
        <f>(F37+F39)/SUM(F37:F40)</f>
        <v>0.45</v>
      </c>
      <c r="G41" s="2">
        <f>(G37+G39)/SUM(G37:G40)</f>
        <v>0.5</v>
      </c>
      <c r="H41" s="2">
        <f>(H37+H39)/SUM(H37:H40)</f>
        <v>0.73584905660377353</v>
      </c>
      <c r="I41" s="2">
        <f>(I37+I39)/SUM(I37:I40)</f>
        <v>0.38461538461538464</v>
      </c>
      <c r="J41" s="2">
        <f t="shared" ref="J41:Y41" si="48">(J37+J39)/SUM(J37:J40)</f>
        <v>0.75</v>
      </c>
      <c r="K41" s="2">
        <f t="shared" si="48"/>
        <v>1</v>
      </c>
      <c r="L41" s="2">
        <f t="shared" si="48"/>
        <v>0.45833333333333331</v>
      </c>
      <c r="M41" s="2">
        <f t="shared" si="48"/>
        <v>0.47222222222222221</v>
      </c>
      <c r="N41" s="2">
        <f t="shared" si="48"/>
        <v>0.47899159663865548</v>
      </c>
      <c r="O41" s="2">
        <f t="shared" si="48"/>
        <v>0.92436974789915971</v>
      </c>
      <c r="P41" s="2">
        <f t="shared" ref="P41" si="49">(P37+P39)/SUM(P37:P40)</f>
        <v>0.95348837209302328</v>
      </c>
      <c r="Q41" s="2">
        <f t="shared" si="48"/>
        <v>1</v>
      </c>
      <c r="R41" s="2">
        <f t="shared" si="48"/>
        <v>0.60416666666666663</v>
      </c>
      <c r="S41" s="2">
        <f t="shared" si="48"/>
        <v>1</v>
      </c>
      <c r="T41" s="2">
        <f t="shared" si="48"/>
        <v>0.86486486486486491</v>
      </c>
      <c r="U41" s="2">
        <f t="shared" si="48"/>
        <v>0.98245614035087714</v>
      </c>
      <c r="V41" s="2">
        <f t="shared" si="48"/>
        <v>0.64864864864864868</v>
      </c>
      <c r="W41" s="2">
        <f t="shared" si="48"/>
        <v>0.93243243243243246</v>
      </c>
      <c r="X41" s="2">
        <f t="shared" si="48"/>
        <v>0.63157894736842102</v>
      </c>
      <c r="Y41" s="2">
        <f t="shared" si="48"/>
        <v>1</v>
      </c>
    </row>
    <row r="42" spans="2:25">
      <c r="B42" s="7"/>
      <c r="C42" s="1" t="s">
        <v>22</v>
      </c>
      <c r="D42" s="5">
        <f>D37/(D37+D40)</f>
        <v>0.98</v>
      </c>
      <c r="E42" s="5">
        <f>E37/(E37+E40)</f>
        <v>1</v>
      </c>
      <c r="F42" s="5">
        <f>F37/(F37+F40)</f>
        <v>0.66666666666666663</v>
      </c>
      <c r="G42" s="5">
        <f>G37/(G37+G40)</f>
        <v>0</v>
      </c>
      <c r="H42" s="5">
        <f>H37/(H37+H40)</f>
        <v>0.92500000000000004</v>
      </c>
      <c r="I42" s="5">
        <f>I37/(I37+I40)</f>
        <v>0.45454545454545453</v>
      </c>
      <c r="J42" s="5">
        <f t="shared" ref="J42:Y42" si="50">J37/(J37+J40)</f>
        <v>0.73684210526315785</v>
      </c>
      <c r="K42" s="5">
        <f t="shared" si="50"/>
        <v>1</v>
      </c>
      <c r="L42" s="5">
        <f t="shared" si="50"/>
        <v>0</v>
      </c>
      <c r="M42" s="5">
        <f t="shared" si="50"/>
        <v>0.13513513513513514</v>
      </c>
      <c r="N42" s="5">
        <f t="shared" si="50"/>
        <v>7.9365079365079361E-2</v>
      </c>
      <c r="O42" s="5">
        <f t="shared" si="50"/>
        <v>0.90909090909090906</v>
      </c>
      <c r="P42" s="5">
        <f t="shared" ref="P42" si="51">P37/(P37+P40)</f>
        <v>0.96153846153846156</v>
      </c>
      <c r="Q42" s="5">
        <f t="shared" si="50"/>
        <v>1</v>
      </c>
      <c r="R42" s="5">
        <f t="shared" si="50"/>
        <v>0.65384615384615385</v>
      </c>
      <c r="S42" s="5">
        <f t="shared" si="50"/>
        <v>1</v>
      </c>
      <c r="T42" s="5">
        <f t="shared" si="50"/>
        <v>1</v>
      </c>
      <c r="U42" s="5">
        <f t="shared" si="50"/>
        <v>1</v>
      </c>
      <c r="V42" s="5">
        <f t="shared" si="50"/>
        <v>1</v>
      </c>
      <c r="W42" s="5">
        <f t="shared" si="50"/>
        <v>0.90697674418604646</v>
      </c>
      <c r="X42" s="5">
        <f t="shared" si="50"/>
        <v>0.92307692307692313</v>
      </c>
      <c r="Y42" s="5">
        <f t="shared" si="50"/>
        <v>1</v>
      </c>
    </row>
    <row r="43" spans="2:25">
      <c r="B43" s="7"/>
      <c r="C43" s="1" t="s">
        <v>23</v>
      </c>
      <c r="D43" s="5">
        <f>D39/(D39+D38)</f>
        <v>2.8571428571428571E-2</v>
      </c>
      <c r="E43" s="5">
        <f>E39/(E39+E38)</f>
        <v>1</v>
      </c>
      <c r="F43" s="5">
        <f>F39/(F39+F38)</f>
        <v>0.21052631578947367</v>
      </c>
      <c r="G43" s="5">
        <f>G39/(G39+G38)</f>
        <v>1</v>
      </c>
      <c r="H43" s="5">
        <f>H39/(H39+H38)</f>
        <v>0.15384615384615385</v>
      </c>
      <c r="I43" s="5">
        <f>I39/(I39+I38)</f>
        <v>0</v>
      </c>
      <c r="J43" s="5">
        <f t="shared" ref="J43:Y43" si="52">J39/(J39+J38)</f>
        <v>0.76190476190476186</v>
      </c>
      <c r="K43" s="5">
        <f t="shared" si="52"/>
        <v>1</v>
      </c>
      <c r="L43" s="5">
        <f t="shared" si="52"/>
        <v>1</v>
      </c>
      <c r="M43" s="5">
        <f t="shared" si="52"/>
        <v>0.82857142857142863</v>
      </c>
      <c r="N43" s="5">
        <f t="shared" si="52"/>
        <v>0.9285714285714286</v>
      </c>
      <c r="O43" s="5">
        <f t="shared" si="52"/>
        <v>0.94339622641509435</v>
      </c>
      <c r="P43" s="5">
        <f t="shared" ref="P43" si="53">P39/(P39+P38)</f>
        <v>0.94117647058823528</v>
      </c>
      <c r="Q43" s="5">
        <f t="shared" si="52"/>
        <v>1</v>
      </c>
      <c r="R43" s="5">
        <f t="shared" si="52"/>
        <v>0.54545454545454541</v>
      </c>
      <c r="S43" s="5">
        <f t="shared" si="52"/>
        <v>1</v>
      </c>
      <c r="T43" s="5">
        <f t="shared" si="52"/>
        <v>0.58333333333333337</v>
      </c>
      <c r="U43" s="5">
        <f t="shared" si="52"/>
        <v>0.96969696969696972</v>
      </c>
      <c r="V43" s="5">
        <f t="shared" si="52"/>
        <v>0</v>
      </c>
      <c r="W43" s="5">
        <f t="shared" si="52"/>
        <v>0.967741935483871</v>
      </c>
      <c r="X43" s="5">
        <f t="shared" si="52"/>
        <v>0</v>
      </c>
      <c r="Y43" s="5">
        <f t="shared" si="52"/>
        <v>1</v>
      </c>
    </row>
    <row r="44" spans="2:25">
      <c r="B44" s="7" t="s">
        <v>24</v>
      </c>
      <c r="C44" s="1" t="s">
        <v>17</v>
      </c>
      <c r="D44" s="1">
        <v>16</v>
      </c>
      <c r="E44" s="1">
        <v>17</v>
      </c>
      <c r="F44" s="3">
        <v>4</v>
      </c>
      <c r="G44" s="1">
        <v>0</v>
      </c>
      <c r="H44" s="3">
        <v>0</v>
      </c>
      <c r="I44" s="1">
        <v>6</v>
      </c>
      <c r="J44" s="3">
        <v>0</v>
      </c>
      <c r="K44" s="1">
        <v>13</v>
      </c>
      <c r="L44" s="3">
        <v>11</v>
      </c>
      <c r="M44" s="1">
        <v>16</v>
      </c>
      <c r="N44" s="3">
        <v>0</v>
      </c>
      <c r="O44" s="1">
        <v>36</v>
      </c>
      <c r="P44" s="3">
        <v>5</v>
      </c>
      <c r="Q44" s="1">
        <v>9</v>
      </c>
      <c r="R44" s="3">
        <v>15</v>
      </c>
      <c r="S44" s="1">
        <v>13</v>
      </c>
      <c r="T44" s="3">
        <v>17</v>
      </c>
      <c r="U44" s="1">
        <v>11</v>
      </c>
      <c r="V44" s="3">
        <v>25</v>
      </c>
      <c r="W44" s="1">
        <v>22</v>
      </c>
      <c r="X44" s="3">
        <v>0</v>
      </c>
      <c r="Y44" s="1">
        <v>6</v>
      </c>
    </row>
    <row r="45" spans="2:25">
      <c r="B45" s="7"/>
      <c r="C45" s="1" t="s">
        <v>18</v>
      </c>
      <c r="D45" s="1">
        <v>16</v>
      </c>
      <c r="E45" s="1">
        <v>0</v>
      </c>
      <c r="F45" s="3">
        <v>2</v>
      </c>
      <c r="G45" s="1">
        <v>0</v>
      </c>
      <c r="H45" s="3">
        <v>0</v>
      </c>
      <c r="I45" s="1">
        <v>2</v>
      </c>
      <c r="J45" s="3">
        <v>0</v>
      </c>
      <c r="K45" s="1">
        <v>0</v>
      </c>
      <c r="L45" s="3">
        <v>13</v>
      </c>
      <c r="M45" s="1">
        <v>20</v>
      </c>
      <c r="N45" s="3">
        <v>0</v>
      </c>
      <c r="O45" s="1">
        <v>1</v>
      </c>
      <c r="P45" s="3">
        <v>0</v>
      </c>
      <c r="Q45" s="1">
        <v>0</v>
      </c>
      <c r="R45" s="3">
        <v>9</v>
      </c>
      <c r="S45" s="1">
        <v>0</v>
      </c>
      <c r="T45" s="3">
        <v>1</v>
      </c>
      <c r="U45" s="1">
        <v>0</v>
      </c>
      <c r="V45" s="3">
        <v>12</v>
      </c>
      <c r="W45" s="1">
        <v>0</v>
      </c>
      <c r="X45" s="3">
        <v>0</v>
      </c>
      <c r="Y45" s="1">
        <v>0</v>
      </c>
    </row>
    <row r="46" spans="2:25">
      <c r="B46" s="7"/>
      <c r="C46" s="1" t="s">
        <v>19</v>
      </c>
      <c r="D46" s="1">
        <v>5</v>
      </c>
      <c r="E46" s="1">
        <v>26</v>
      </c>
      <c r="F46" s="4">
        <v>9</v>
      </c>
      <c r="G46" s="1">
        <v>17</v>
      </c>
      <c r="H46" s="4">
        <v>7</v>
      </c>
      <c r="I46" s="1">
        <v>0</v>
      </c>
      <c r="J46" s="4">
        <v>11</v>
      </c>
      <c r="K46" s="1">
        <v>7</v>
      </c>
      <c r="L46" s="4">
        <v>4</v>
      </c>
      <c r="M46" s="1">
        <v>0</v>
      </c>
      <c r="N46" s="4">
        <v>23</v>
      </c>
      <c r="O46" s="1">
        <v>22</v>
      </c>
      <c r="P46" s="4">
        <v>12</v>
      </c>
      <c r="Q46" s="1">
        <v>12</v>
      </c>
      <c r="R46" s="4">
        <v>0</v>
      </c>
      <c r="S46" s="1">
        <v>11</v>
      </c>
      <c r="T46" s="4">
        <v>10</v>
      </c>
      <c r="U46" s="1">
        <v>17</v>
      </c>
      <c r="V46" s="4">
        <v>0</v>
      </c>
      <c r="W46" s="1">
        <v>12</v>
      </c>
      <c r="X46" s="4">
        <v>3</v>
      </c>
      <c r="Y46" s="1">
        <v>4</v>
      </c>
    </row>
    <row r="47" spans="2:25">
      <c r="B47" s="7"/>
      <c r="C47" s="1" t="s">
        <v>20</v>
      </c>
      <c r="D47" s="1">
        <v>6</v>
      </c>
      <c r="E47" s="1">
        <v>0</v>
      </c>
      <c r="F47" s="1">
        <v>5</v>
      </c>
      <c r="G47" s="1">
        <v>17</v>
      </c>
      <c r="H47" s="1">
        <v>19</v>
      </c>
      <c r="I47" s="1">
        <v>5</v>
      </c>
      <c r="J47" s="1">
        <v>9</v>
      </c>
      <c r="K47" s="1">
        <v>0</v>
      </c>
      <c r="L47" s="1">
        <v>8</v>
      </c>
      <c r="M47" s="1">
        <v>0</v>
      </c>
      <c r="N47" s="1">
        <v>36</v>
      </c>
      <c r="O47" s="1">
        <v>0</v>
      </c>
      <c r="P47" s="1">
        <v>4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3</v>
      </c>
      <c r="X47" s="1">
        <v>7</v>
      </c>
      <c r="Y47" s="1">
        <v>0</v>
      </c>
    </row>
    <row r="48" spans="2:25">
      <c r="B48" s="7"/>
      <c r="C48" s="1" t="s">
        <v>21</v>
      </c>
      <c r="D48" s="2">
        <f>(D44+D46)/SUM(D44:D47)</f>
        <v>0.48837209302325579</v>
      </c>
      <c r="E48" s="2">
        <f>(E44+E46)/SUM(E44:E47)</f>
        <v>1</v>
      </c>
      <c r="F48" s="2">
        <f>(F44+F46)/SUM(F44:F47)</f>
        <v>0.65</v>
      </c>
      <c r="G48" s="2">
        <f>(G44+G46)/SUM(G44:G47)</f>
        <v>0.5</v>
      </c>
      <c r="H48" s="2">
        <f>(H44+H46)/SUM(H44:H47)</f>
        <v>0.26923076923076922</v>
      </c>
      <c r="I48" s="2">
        <f>(I44+I46)/SUM(I44:I47)</f>
        <v>0.46153846153846156</v>
      </c>
      <c r="J48" s="2">
        <f>(J44+J46)/SUM(J44:J47)</f>
        <v>0.55000000000000004</v>
      </c>
      <c r="K48" s="2">
        <f>(K44+K46)/SUM(K44:K47)</f>
        <v>1</v>
      </c>
      <c r="L48" s="2">
        <f>(L44+L46)/SUM(L44:L47)</f>
        <v>0.41666666666666669</v>
      </c>
      <c r="M48" s="2">
        <f>(M44+M46)/SUM(M44:M47)</f>
        <v>0.44444444444444442</v>
      </c>
      <c r="N48" s="2">
        <f>(N44+N46)/SUM(N44:N47)</f>
        <v>0.38983050847457629</v>
      </c>
      <c r="O48" s="2">
        <f>(O44+O46)/SUM(O44:O47)</f>
        <v>0.98305084745762716</v>
      </c>
      <c r="P48" s="2">
        <f>(P44+P46)/SUM(P44:P47)</f>
        <v>0.80952380952380953</v>
      </c>
      <c r="Q48" s="2">
        <f>(Q44+Q46)/SUM(Q44:Q47)</f>
        <v>1</v>
      </c>
      <c r="R48" s="2">
        <f>(R44+R46)/SUM(R44:R47)</f>
        <v>0.625</v>
      </c>
      <c r="S48" s="2">
        <f>(S44+S46)/SUM(S44:S47)</f>
        <v>1</v>
      </c>
      <c r="T48" s="2">
        <f>(T44+T46)/SUM(T44:T47)</f>
        <v>0.9642857142857143</v>
      </c>
      <c r="U48" s="2">
        <f>(U44+U46)/SUM(U44:U47)</f>
        <v>1</v>
      </c>
      <c r="V48" s="2">
        <f>(V44+V46)/SUM(V44:V47)</f>
        <v>0.67567567567567566</v>
      </c>
      <c r="W48" s="2">
        <f>(W44+W46)/SUM(W44:W47)</f>
        <v>0.91891891891891897</v>
      </c>
      <c r="X48" s="2">
        <f>(X44+X46)/SUM(X44:X47)</f>
        <v>0.3</v>
      </c>
      <c r="Y48" s="2">
        <f>(Y44+Y46)/SUM(Y44:Y47)</f>
        <v>1</v>
      </c>
    </row>
    <row r="49" spans="2:25">
      <c r="B49" s="7"/>
      <c r="C49" s="1" t="s">
        <v>22</v>
      </c>
      <c r="D49" s="5">
        <f>D44/(D44+D47)</f>
        <v>0.72727272727272729</v>
      </c>
      <c r="E49" s="5">
        <f>E44/(E44+E47)</f>
        <v>1</v>
      </c>
      <c r="F49" s="5">
        <f>F44/(F44+F47)</f>
        <v>0.44444444444444442</v>
      </c>
      <c r="G49" s="5">
        <f>G44/(G44+G47)</f>
        <v>0</v>
      </c>
      <c r="H49" s="5">
        <f>H44/(H44+H47)</f>
        <v>0</v>
      </c>
      <c r="I49" s="5">
        <f>I44/(I44+I47)</f>
        <v>0.54545454545454541</v>
      </c>
      <c r="J49" s="5">
        <f>J44/(J44+J47)</f>
        <v>0</v>
      </c>
      <c r="K49" s="5">
        <f>K44/(K44+K47)</f>
        <v>1</v>
      </c>
      <c r="L49" s="5">
        <f>L44/(L44+L47)</f>
        <v>0.57894736842105265</v>
      </c>
      <c r="M49" s="5">
        <f>M44/(M44+M47)</f>
        <v>1</v>
      </c>
      <c r="N49" s="5">
        <f>N44/(N44+N47)</f>
        <v>0</v>
      </c>
      <c r="O49" s="5">
        <f>O44/(O44+O47)</f>
        <v>1</v>
      </c>
      <c r="P49" s="5">
        <f>P44/(P44+P47)</f>
        <v>0.55555555555555558</v>
      </c>
      <c r="Q49" s="5">
        <f>Q44/(Q44+Q47)</f>
        <v>1</v>
      </c>
      <c r="R49" s="5">
        <f>R44/(R44+R47)</f>
        <v>1</v>
      </c>
      <c r="S49" s="5">
        <f>S44/(S44+S47)</f>
        <v>1</v>
      </c>
      <c r="T49" s="5">
        <f>T44/(T44+T47)</f>
        <v>1</v>
      </c>
      <c r="U49" s="5">
        <f>U44/(U44+U47)</f>
        <v>1</v>
      </c>
      <c r="V49" s="5">
        <f>V44/(V44+V47)</f>
        <v>1</v>
      </c>
      <c r="W49" s="5">
        <f>W44/(W44+W47)</f>
        <v>0.88</v>
      </c>
      <c r="X49" s="5">
        <f>X44/(X44+X47)</f>
        <v>0</v>
      </c>
      <c r="Y49" s="5">
        <f>Y44/(Y44+Y47)</f>
        <v>1</v>
      </c>
    </row>
    <row r="50" spans="2:25">
      <c r="B50" s="7"/>
      <c r="C50" s="1" t="s">
        <v>23</v>
      </c>
      <c r="D50" s="5">
        <f>D46/(D46+D45)</f>
        <v>0.23809523809523808</v>
      </c>
      <c r="E50" s="5">
        <f>E46/(E46+E45)</f>
        <v>1</v>
      </c>
      <c r="F50" s="5">
        <f>F46/(F46+F45)</f>
        <v>0.81818181818181823</v>
      </c>
      <c r="G50" s="5">
        <f>G46/(G46+G45)</f>
        <v>1</v>
      </c>
      <c r="H50" s="5">
        <f>H46/(H46+H45)</f>
        <v>1</v>
      </c>
      <c r="I50" s="5">
        <f>I46/(I46+I45)</f>
        <v>0</v>
      </c>
      <c r="J50" s="5">
        <f>J46/(J46+J45)</f>
        <v>1</v>
      </c>
      <c r="K50" s="5">
        <f>K46/(K46+K45)</f>
        <v>1</v>
      </c>
      <c r="L50" s="5">
        <f>L46/(L46+L45)</f>
        <v>0.23529411764705882</v>
      </c>
      <c r="M50" s="5">
        <f>M46/(M46+M45)</f>
        <v>0</v>
      </c>
      <c r="N50" s="5">
        <f>N46/(N46+N45)</f>
        <v>1</v>
      </c>
      <c r="O50" s="5">
        <f>O46/(O46+O45)</f>
        <v>0.95652173913043481</v>
      </c>
      <c r="P50" s="5">
        <f>P46/(P46+P45)</f>
        <v>1</v>
      </c>
      <c r="Q50" s="5">
        <f>Q46/(Q46+Q45)</f>
        <v>1</v>
      </c>
      <c r="R50" s="5">
        <f>R46/(R46+R45)</f>
        <v>0</v>
      </c>
      <c r="S50" s="5">
        <f>S46/(S46+S45)</f>
        <v>1</v>
      </c>
      <c r="T50" s="5">
        <f>T46/(T46+T45)</f>
        <v>0.90909090909090906</v>
      </c>
      <c r="U50" s="5">
        <f>U46/(U46+U45)</f>
        <v>1</v>
      </c>
      <c r="V50" s="5">
        <f>V46/(V46+V45)</f>
        <v>0</v>
      </c>
      <c r="W50" s="5">
        <f>W46/(W46+W45)</f>
        <v>1</v>
      </c>
      <c r="X50" s="5">
        <f>X46/(X46+X45)</f>
        <v>1</v>
      </c>
      <c r="Y50" s="5">
        <f>Y46/(Y46+Y45)</f>
        <v>1</v>
      </c>
    </row>
    <row r="51" spans="2:25">
      <c r="B51" s="7" t="s">
        <v>25</v>
      </c>
      <c r="C51" s="1" t="s">
        <v>17</v>
      </c>
      <c r="D51" s="1">
        <v>11</v>
      </c>
      <c r="E51" s="1">
        <v>13</v>
      </c>
      <c r="F51" s="1">
        <v>0</v>
      </c>
      <c r="G51" s="1">
        <v>1</v>
      </c>
      <c r="H51" s="1">
        <v>14</v>
      </c>
      <c r="I51" s="1">
        <v>0</v>
      </c>
      <c r="J51" s="1">
        <v>6</v>
      </c>
      <c r="K51" s="1">
        <v>9</v>
      </c>
      <c r="L51" s="1">
        <v>0</v>
      </c>
      <c r="M51" s="1">
        <v>10</v>
      </c>
      <c r="N51" s="1">
        <v>20</v>
      </c>
      <c r="O51" s="1">
        <v>24</v>
      </c>
      <c r="P51" s="1">
        <v>8</v>
      </c>
      <c r="Q51" s="1">
        <v>6</v>
      </c>
      <c r="R51" s="1">
        <v>4</v>
      </c>
      <c r="S51" s="1">
        <v>11</v>
      </c>
      <c r="T51" s="1">
        <v>3</v>
      </c>
      <c r="U51" s="1">
        <v>12</v>
      </c>
      <c r="V51" s="1">
        <v>0</v>
      </c>
      <c r="W51" s="1">
        <v>15</v>
      </c>
      <c r="X51" s="1">
        <v>0</v>
      </c>
      <c r="Y51" s="1">
        <v>2</v>
      </c>
    </row>
    <row r="52" spans="2:25">
      <c r="B52" s="7"/>
      <c r="C52" s="1" t="s">
        <v>18</v>
      </c>
      <c r="D52" s="1">
        <v>7</v>
      </c>
      <c r="E52" s="1">
        <v>0</v>
      </c>
      <c r="F52" s="1">
        <v>0</v>
      </c>
      <c r="G52" s="1">
        <v>2</v>
      </c>
      <c r="H52" s="1">
        <v>4</v>
      </c>
      <c r="I52" s="1">
        <v>1</v>
      </c>
      <c r="J52" s="1">
        <v>7</v>
      </c>
      <c r="K52" s="1">
        <v>0</v>
      </c>
      <c r="L52" s="1">
        <v>0</v>
      </c>
      <c r="M52" s="1">
        <v>9</v>
      </c>
      <c r="N52" s="1">
        <v>20</v>
      </c>
      <c r="O52" s="1">
        <v>1</v>
      </c>
      <c r="P52" s="1">
        <v>0</v>
      </c>
      <c r="Q52" s="1">
        <v>0</v>
      </c>
      <c r="R52" s="1">
        <v>1</v>
      </c>
      <c r="S52" s="1">
        <v>0</v>
      </c>
      <c r="T52" s="1">
        <v>1</v>
      </c>
      <c r="U52" s="1">
        <v>0</v>
      </c>
      <c r="V52" s="1">
        <v>0</v>
      </c>
      <c r="W52" s="1">
        <v>4</v>
      </c>
      <c r="X52" s="1">
        <v>0</v>
      </c>
      <c r="Y52" s="1">
        <v>0</v>
      </c>
    </row>
    <row r="53" spans="2:25">
      <c r="B53" s="7"/>
      <c r="C53" s="1" t="s">
        <v>19</v>
      </c>
      <c r="D53" s="1">
        <v>5</v>
      </c>
      <c r="E53" s="1">
        <v>15</v>
      </c>
      <c r="F53" s="1">
        <v>5</v>
      </c>
      <c r="G53" s="1">
        <v>9</v>
      </c>
      <c r="H53" s="1">
        <v>0</v>
      </c>
      <c r="I53" s="1">
        <v>0</v>
      </c>
      <c r="J53" s="1">
        <v>0</v>
      </c>
      <c r="K53" s="1">
        <v>4</v>
      </c>
      <c r="L53" s="1">
        <v>14</v>
      </c>
      <c r="M53" s="1">
        <v>3</v>
      </c>
      <c r="N53" s="1">
        <v>0</v>
      </c>
      <c r="O53" s="1">
        <v>15</v>
      </c>
      <c r="P53" s="1">
        <v>5</v>
      </c>
      <c r="Q53" s="1">
        <v>7</v>
      </c>
      <c r="R53" s="1">
        <v>4</v>
      </c>
      <c r="S53" s="1">
        <v>5</v>
      </c>
      <c r="T53" s="1">
        <v>8</v>
      </c>
      <c r="U53" s="1">
        <v>7</v>
      </c>
      <c r="V53" s="1">
        <v>11</v>
      </c>
      <c r="W53" s="1">
        <v>2</v>
      </c>
      <c r="X53" s="1">
        <v>1</v>
      </c>
      <c r="Y53" s="1">
        <v>4</v>
      </c>
    </row>
    <row r="54" spans="2:25">
      <c r="B54" s="7"/>
      <c r="C54" s="1" t="s">
        <v>20</v>
      </c>
      <c r="D54" s="1">
        <v>5</v>
      </c>
      <c r="E54" s="1">
        <v>0</v>
      </c>
      <c r="F54" s="1">
        <v>8</v>
      </c>
      <c r="G54" s="1">
        <v>10</v>
      </c>
      <c r="H54" s="1">
        <v>0</v>
      </c>
      <c r="I54" s="1">
        <v>7</v>
      </c>
      <c r="J54" s="1">
        <v>0</v>
      </c>
      <c r="K54" s="1">
        <v>0</v>
      </c>
      <c r="L54" s="1">
        <v>10</v>
      </c>
      <c r="M54" s="1">
        <v>2</v>
      </c>
      <c r="N54" s="1">
        <v>0</v>
      </c>
      <c r="O54" s="1">
        <v>0</v>
      </c>
      <c r="P54" s="1">
        <v>1</v>
      </c>
      <c r="Q54" s="1">
        <v>1</v>
      </c>
      <c r="R54" s="1">
        <v>7</v>
      </c>
      <c r="S54" s="1">
        <v>0</v>
      </c>
      <c r="T54" s="1">
        <v>7</v>
      </c>
      <c r="U54" s="1">
        <v>0</v>
      </c>
      <c r="V54" s="1">
        <v>14</v>
      </c>
      <c r="W54" s="1">
        <v>4</v>
      </c>
      <c r="X54" s="1">
        <v>6</v>
      </c>
      <c r="Y54" s="1">
        <v>1</v>
      </c>
    </row>
    <row r="55" spans="2:25">
      <c r="B55" s="7"/>
      <c r="C55" s="1" t="s">
        <v>21</v>
      </c>
      <c r="D55" s="2">
        <f>(D51+D53)/SUM(D51:D54)</f>
        <v>0.5714285714285714</v>
      </c>
      <c r="E55" s="2">
        <f>(E51+E53)/SUM(E51:E54)</f>
        <v>1</v>
      </c>
      <c r="F55" s="2">
        <f>(F51+F53)/SUM(F51:F54)</f>
        <v>0.38461538461538464</v>
      </c>
      <c r="G55" s="2">
        <f>(G51+G53)/SUM(G51:G54)</f>
        <v>0.45454545454545453</v>
      </c>
      <c r="H55" s="2">
        <f>(H51+H53)/SUM(H51:H54)</f>
        <v>0.77777777777777779</v>
      </c>
      <c r="I55" s="2">
        <f>(I51+I53)/SUM(I51:I54)</f>
        <v>0</v>
      </c>
      <c r="J55" s="2">
        <f>(J51+J53)/SUM(J51:J54)</f>
        <v>0.46153846153846156</v>
      </c>
      <c r="K55" s="2">
        <f>(K51+K53)/SUM(K51:K54)</f>
        <v>1</v>
      </c>
      <c r="L55" s="2">
        <f>(L51+L53)/SUM(L51:L54)</f>
        <v>0.58333333333333337</v>
      </c>
      <c r="M55" s="2">
        <f>(M51+M53)/SUM(M51:M54)</f>
        <v>0.54166666666666663</v>
      </c>
      <c r="N55" s="2">
        <f>(N51+N53)/SUM(N51:N54)</f>
        <v>0.5</v>
      </c>
      <c r="O55" s="2">
        <f>(O51+O53)/SUM(O51:O54)</f>
        <v>0.97499999999999998</v>
      </c>
      <c r="P55" s="2">
        <f>(P51+P53)/SUM(P51:P54)</f>
        <v>0.9285714285714286</v>
      </c>
      <c r="Q55" s="2">
        <f>(Q51+Q53)/SUM(Q51:Q54)</f>
        <v>0.9285714285714286</v>
      </c>
      <c r="R55" s="2">
        <f>(R51+R53)/SUM(R51:R54)</f>
        <v>0.5</v>
      </c>
      <c r="S55" s="2">
        <f>(S51+S53)/SUM(S51:S54)</f>
        <v>1</v>
      </c>
      <c r="T55" s="2">
        <f>(T51+T53)/SUM(T51:T54)</f>
        <v>0.57894736842105265</v>
      </c>
      <c r="U55" s="2">
        <f>(U51+U53)/SUM(U51:U54)</f>
        <v>1</v>
      </c>
      <c r="V55" s="2">
        <f>(V51+V53)/SUM(V51:V54)</f>
        <v>0.44</v>
      </c>
      <c r="W55" s="2">
        <f>(W51+W53)/SUM(W51:W54)</f>
        <v>0.68</v>
      </c>
      <c r="X55" s="2">
        <f>(X51+X53)/SUM(X51:X54)</f>
        <v>0.14285714285714285</v>
      </c>
      <c r="Y55" s="2">
        <f>(Y51+Y53)/SUM(Y51:Y54)</f>
        <v>0.8571428571428571</v>
      </c>
    </row>
    <row r="56" spans="2:25">
      <c r="B56" s="7"/>
      <c r="C56" s="1" t="s">
        <v>22</v>
      </c>
      <c r="D56" s="5">
        <f>D51/(D51+D54)</f>
        <v>0.6875</v>
      </c>
      <c r="E56" s="5">
        <f>E51/(E51+E54)</f>
        <v>1</v>
      </c>
      <c r="F56" s="5">
        <f>F51/(F51+F54)</f>
        <v>0</v>
      </c>
      <c r="G56" s="5">
        <f>G51/(G51+G54)</f>
        <v>9.0909090909090912E-2</v>
      </c>
      <c r="H56" s="5">
        <f>H51/(H51+H54)</f>
        <v>1</v>
      </c>
      <c r="I56" s="5">
        <f>I51/(I51+I54)</f>
        <v>0</v>
      </c>
      <c r="J56" s="5">
        <f>J51/(J51+J54)</f>
        <v>1</v>
      </c>
      <c r="K56" s="5">
        <f>K51/(K51+K54)</f>
        <v>1</v>
      </c>
      <c r="L56" s="5">
        <f>L51/(L51+L54)</f>
        <v>0</v>
      </c>
      <c r="M56" s="5">
        <f>M51/(M51+M54)</f>
        <v>0.83333333333333337</v>
      </c>
      <c r="N56" s="5">
        <f>N51/(N51+N54)</f>
        <v>1</v>
      </c>
      <c r="O56" s="5">
        <f>O51/(O51+O54)</f>
        <v>1</v>
      </c>
      <c r="P56" s="5">
        <f>P51/(P51+P54)</f>
        <v>0.88888888888888884</v>
      </c>
      <c r="Q56" s="5">
        <f>Q51/(Q51+Q54)</f>
        <v>0.8571428571428571</v>
      </c>
      <c r="R56" s="5">
        <f>R51/(R51+R54)</f>
        <v>0.36363636363636365</v>
      </c>
      <c r="S56" s="5">
        <f>S51/(S51+S54)</f>
        <v>1</v>
      </c>
      <c r="T56" s="5">
        <f>T51/(T51+T54)</f>
        <v>0.3</v>
      </c>
      <c r="U56" s="5">
        <f>U51/(U51+U54)</f>
        <v>1</v>
      </c>
      <c r="V56" s="5">
        <f>V51/(V51+V54)</f>
        <v>0</v>
      </c>
      <c r="W56" s="5">
        <f>W51/(W51+W54)</f>
        <v>0.78947368421052633</v>
      </c>
      <c r="X56" s="5">
        <f>X51/(X51+X54)</f>
        <v>0</v>
      </c>
      <c r="Y56" s="5">
        <f>Y51/(Y51+Y54)</f>
        <v>0.66666666666666663</v>
      </c>
    </row>
    <row r="57" spans="2:25">
      <c r="B57" s="7"/>
      <c r="C57" s="1" t="s">
        <v>23</v>
      </c>
      <c r="D57" s="5">
        <f>D53/(D53+D52)</f>
        <v>0.41666666666666669</v>
      </c>
      <c r="E57" s="5">
        <f>E53/(E53+E52)</f>
        <v>1</v>
      </c>
      <c r="F57" s="5">
        <f>F53/(F53+F52)</f>
        <v>1</v>
      </c>
      <c r="G57" s="5">
        <f>G53/(G53+G52)</f>
        <v>0.81818181818181823</v>
      </c>
      <c r="H57" s="5">
        <f>H53/(H53+H52)</f>
        <v>0</v>
      </c>
      <c r="I57" s="5">
        <f>I53/(I53+I52)</f>
        <v>0</v>
      </c>
      <c r="J57" s="5">
        <f>J53/(J53+J52)</f>
        <v>0</v>
      </c>
      <c r="K57" s="5">
        <f>K53/(K53+K52)</f>
        <v>1</v>
      </c>
      <c r="L57" s="5">
        <f>L53/(L53+L52)</f>
        <v>1</v>
      </c>
      <c r="M57" s="5">
        <f>M53/(M53+M52)</f>
        <v>0.25</v>
      </c>
      <c r="N57" s="5">
        <f>N53/(N53+N52)</f>
        <v>0</v>
      </c>
      <c r="O57" s="5">
        <f>O53/(O53+O52)</f>
        <v>0.9375</v>
      </c>
      <c r="P57" s="5">
        <f>P53/(P53+P52)</f>
        <v>1</v>
      </c>
      <c r="Q57" s="5">
        <f>Q53/(Q53+Q52)</f>
        <v>1</v>
      </c>
      <c r="R57" s="5">
        <f>R53/(R53+R52)</f>
        <v>0.8</v>
      </c>
      <c r="S57" s="5">
        <f>S53/(S53+S52)</f>
        <v>1</v>
      </c>
      <c r="T57" s="5">
        <f>T53/(T53+T52)</f>
        <v>0.88888888888888884</v>
      </c>
      <c r="U57" s="5">
        <f>U53/(U53+U52)</f>
        <v>1</v>
      </c>
      <c r="V57" s="5">
        <f>V53/(V53+V52)</f>
        <v>1</v>
      </c>
      <c r="W57" s="5">
        <f>W53/(W53+W52)</f>
        <v>0.33333333333333331</v>
      </c>
      <c r="X57" s="5">
        <f>X53/(X53+X52)</f>
        <v>1</v>
      </c>
      <c r="Y57" s="5">
        <f>Y53/(Y53+Y52)</f>
        <v>1</v>
      </c>
    </row>
    <row r="58" spans="2:25">
      <c r="B58" s="7" t="s">
        <v>26</v>
      </c>
      <c r="C58" s="1" t="s">
        <v>17</v>
      </c>
      <c r="D58" s="1">
        <v>9</v>
      </c>
      <c r="E58" s="1">
        <v>13</v>
      </c>
      <c r="F58" s="1">
        <v>7</v>
      </c>
      <c r="G58" s="1">
        <v>0</v>
      </c>
      <c r="H58" s="1">
        <v>11</v>
      </c>
      <c r="I58" s="1">
        <v>5</v>
      </c>
      <c r="J58" s="1">
        <v>3</v>
      </c>
      <c r="K58" s="1">
        <v>3</v>
      </c>
      <c r="L58" s="1">
        <v>2</v>
      </c>
      <c r="M58" s="1">
        <v>1</v>
      </c>
      <c r="N58" s="1">
        <v>0</v>
      </c>
      <c r="O58" s="1">
        <v>13</v>
      </c>
      <c r="P58" s="1">
        <v>6</v>
      </c>
      <c r="Q58" s="1">
        <v>5</v>
      </c>
      <c r="R58" s="1">
        <v>2</v>
      </c>
      <c r="S58" s="1">
        <v>5</v>
      </c>
      <c r="T58" s="1">
        <v>7</v>
      </c>
      <c r="U58" s="1">
        <v>8</v>
      </c>
      <c r="V58" s="1">
        <v>0</v>
      </c>
      <c r="W58" s="1">
        <v>5</v>
      </c>
      <c r="X58" s="1">
        <v>4</v>
      </c>
      <c r="Y58" s="1">
        <v>3</v>
      </c>
    </row>
    <row r="59" spans="2:25">
      <c r="B59" s="7"/>
      <c r="C59" s="1" t="s">
        <v>18</v>
      </c>
      <c r="D59" s="1">
        <v>9</v>
      </c>
      <c r="E59" s="1">
        <v>0</v>
      </c>
      <c r="F59" s="1">
        <v>3</v>
      </c>
      <c r="G59" s="1">
        <v>0</v>
      </c>
      <c r="H59" s="1">
        <v>2</v>
      </c>
      <c r="I59" s="1">
        <v>1</v>
      </c>
      <c r="J59" s="1">
        <v>7</v>
      </c>
      <c r="K59" s="1">
        <v>0</v>
      </c>
      <c r="L59" s="1">
        <v>12</v>
      </c>
      <c r="M59" s="1">
        <v>0</v>
      </c>
      <c r="N59" s="1">
        <v>0</v>
      </c>
      <c r="O59" s="1">
        <v>0</v>
      </c>
      <c r="P59" s="1">
        <v>4</v>
      </c>
      <c r="Q59" s="1">
        <v>0</v>
      </c>
      <c r="R59" s="1">
        <v>0</v>
      </c>
      <c r="S59" s="1">
        <v>0</v>
      </c>
      <c r="T59" s="1">
        <v>2</v>
      </c>
      <c r="U59" s="1">
        <v>0</v>
      </c>
      <c r="V59" s="1">
        <v>0</v>
      </c>
      <c r="W59" s="1">
        <v>1</v>
      </c>
      <c r="X59" s="1">
        <v>1</v>
      </c>
      <c r="Y59" s="1">
        <v>0</v>
      </c>
    </row>
    <row r="60" spans="2:25">
      <c r="B60" s="7"/>
      <c r="C60" s="1" t="s">
        <v>19</v>
      </c>
      <c r="D60" s="1">
        <v>1</v>
      </c>
      <c r="E60" s="1">
        <v>8</v>
      </c>
      <c r="F60" s="1">
        <v>0</v>
      </c>
      <c r="G60" s="1">
        <v>8</v>
      </c>
      <c r="H60" s="1">
        <v>0</v>
      </c>
      <c r="I60" s="1">
        <v>0</v>
      </c>
      <c r="J60" s="1">
        <v>0</v>
      </c>
      <c r="K60" s="1">
        <v>7</v>
      </c>
      <c r="L60" s="1">
        <v>1</v>
      </c>
      <c r="M60" s="1">
        <v>8</v>
      </c>
      <c r="N60" s="1">
        <v>14</v>
      </c>
      <c r="O60" s="1">
        <v>17</v>
      </c>
      <c r="P60" s="1">
        <v>0</v>
      </c>
      <c r="Q60" s="1">
        <v>5</v>
      </c>
      <c r="R60" s="1">
        <v>7</v>
      </c>
      <c r="S60" s="1">
        <v>6</v>
      </c>
      <c r="T60" s="1">
        <v>5</v>
      </c>
      <c r="U60" s="1">
        <v>6</v>
      </c>
      <c r="V60" s="1">
        <v>5</v>
      </c>
      <c r="W60" s="1">
        <v>5</v>
      </c>
      <c r="X60" s="1">
        <v>0</v>
      </c>
      <c r="Y60" s="1">
        <v>1</v>
      </c>
    </row>
    <row r="61" spans="2:25">
      <c r="B61" s="7"/>
      <c r="C61" s="1" t="s">
        <v>20</v>
      </c>
      <c r="D61" s="1">
        <v>2</v>
      </c>
      <c r="E61" s="1">
        <v>0</v>
      </c>
      <c r="F61" s="1">
        <v>0</v>
      </c>
      <c r="G61" s="1">
        <v>8</v>
      </c>
      <c r="H61" s="1">
        <v>0</v>
      </c>
      <c r="I61" s="1">
        <v>0</v>
      </c>
      <c r="J61" s="1">
        <v>0</v>
      </c>
      <c r="K61" s="1">
        <v>0</v>
      </c>
      <c r="L61" s="1">
        <v>3</v>
      </c>
      <c r="M61" s="1">
        <v>9</v>
      </c>
      <c r="N61" s="1">
        <v>16</v>
      </c>
      <c r="O61" s="1">
        <v>0</v>
      </c>
      <c r="P61" s="1">
        <v>0</v>
      </c>
      <c r="Q61" s="1">
        <v>0</v>
      </c>
      <c r="R61" s="1">
        <v>3</v>
      </c>
      <c r="S61" s="1">
        <v>1</v>
      </c>
      <c r="T61" s="1">
        <v>0</v>
      </c>
      <c r="U61" s="1">
        <v>0</v>
      </c>
      <c r="V61" s="1">
        <v>14</v>
      </c>
      <c r="W61" s="1">
        <v>8</v>
      </c>
      <c r="X61" s="1">
        <v>0</v>
      </c>
      <c r="Y61" s="1">
        <v>1</v>
      </c>
    </row>
    <row r="62" spans="2:25">
      <c r="B62" s="7"/>
      <c r="C62" s="1" t="s">
        <v>21</v>
      </c>
      <c r="D62" s="2">
        <f>(D58+D60)/SUM(D58:D61)</f>
        <v>0.47619047619047616</v>
      </c>
      <c r="E62" s="2">
        <f>(E58+E60)/SUM(E58:E61)</f>
        <v>1</v>
      </c>
      <c r="F62" s="2">
        <f>(F58+F60)/SUM(F58:F61)</f>
        <v>0.7</v>
      </c>
      <c r="G62" s="2">
        <f>(G58+G60)/SUM(G58:G61)</f>
        <v>0.5</v>
      </c>
      <c r="H62" s="2">
        <f>(H58+H60)/SUM(H58:H61)</f>
        <v>0.84615384615384615</v>
      </c>
      <c r="I62" s="2">
        <f>(I58+I60)/SUM(I58:I61)</f>
        <v>0.83333333333333337</v>
      </c>
      <c r="J62" s="2">
        <f t="shared" ref="J62:Y62" si="54">(J58+J60)/SUM(J58:J61)</f>
        <v>0.3</v>
      </c>
      <c r="K62" s="2">
        <f t="shared" si="54"/>
        <v>1</v>
      </c>
      <c r="L62" s="2">
        <f t="shared" si="54"/>
        <v>0.16666666666666666</v>
      </c>
      <c r="M62" s="2">
        <f t="shared" si="54"/>
        <v>0.5</v>
      </c>
      <c r="N62" s="2">
        <f t="shared" si="54"/>
        <v>0.46666666666666667</v>
      </c>
      <c r="O62" s="2">
        <f t="shared" si="54"/>
        <v>1</v>
      </c>
      <c r="P62" s="2">
        <f t="shared" si="54"/>
        <v>0.6</v>
      </c>
      <c r="Q62" s="2">
        <f t="shared" si="54"/>
        <v>1</v>
      </c>
      <c r="R62" s="2">
        <f t="shared" si="54"/>
        <v>0.75</v>
      </c>
      <c r="S62" s="2">
        <f t="shared" si="54"/>
        <v>0.91666666666666663</v>
      </c>
      <c r="T62" s="2">
        <f t="shared" si="54"/>
        <v>0.8571428571428571</v>
      </c>
      <c r="U62" s="2">
        <f t="shared" si="54"/>
        <v>1</v>
      </c>
      <c r="V62" s="2">
        <f t="shared" si="54"/>
        <v>0.26315789473684209</v>
      </c>
      <c r="W62" s="2">
        <f t="shared" si="54"/>
        <v>0.52631578947368418</v>
      </c>
      <c r="X62" s="2">
        <f t="shared" ref="X62" si="55">(X58+X60)/SUM(X58:X61)</f>
        <v>0.8</v>
      </c>
      <c r="Y62" s="2">
        <f t="shared" si="54"/>
        <v>0.8</v>
      </c>
    </row>
    <row r="63" spans="2:25">
      <c r="B63" s="7"/>
      <c r="C63" s="1" t="s">
        <v>22</v>
      </c>
      <c r="D63" s="5">
        <f>D58/(D58+D61)</f>
        <v>0.81818181818181823</v>
      </c>
      <c r="E63" s="5">
        <f>E58/(E58+E61)</f>
        <v>1</v>
      </c>
      <c r="F63" s="5">
        <f>F58/(F58+F61)</f>
        <v>1</v>
      </c>
      <c r="G63" s="5">
        <f>G58/(G58+G61)</f>
        <v>0</v>
      </c>
      <c r="H63" s="5">
        <f>H58/(H58+H61)</f>
        <v>1</v>
      </c>
      <c r="I63" s="5">
        <f>I58/(I58+I61)</f>
        <v>1</v>
      </c>
      <c r="J63" s="5">
        <f t="shared" ref="J63:Y63" si="56">J58/(J58+J61)</f>
        <v>1</v>
      </c>
      <c r="K63" s="5">
        <f t="shared" si="56"/>
        <v>1</v>
      </c>
      <c r="L63" s="5">
        <f t="shared" si="56"/>
        <v>0.4</v>
      </c>
      <c r="M63" s="5">
        <f t="shared" si="56"/>
        <v>0.1</v>
      </c>
      <c r="N63" s="5">
        <f t="shared" si="56"/>
        <v>0</v>
      </c>
      <c r="O63" s="5">
        <f t="shared" si="56"/>
        <v>1</v>
      </c>
      <c r="P63" s="5">
        <f t="shared" si="56"/>
        <v>1</v>
      </c>
      <c r="Q63" s="5">
        <f t="shared" si="56"/>
        <v>1</v>
      </c>
      <c r="R63" s="5">
        <f t="shared" si="56"/>
        <v>0.4</v>
      </c>
      <c r="S63" s="5">
        <f t="shared" si="56"/>
        <v>0.83333333333333337</v>
      </c>
      <c r="T63" s="5">
        <f t="shared" si="56"/>
        <v>1</v>
      </c>
      <c r="U63" s="5">
        <f t="shared" si="56"/>
        <v>1</v>
      </c>
      <c r="V63" s="5">
        <f t="shared" si="56"/>
        <v>0</v>
      </c>
      <c r="W63" s="5">
        <f t="shared" si="56"/>
        <v>0.38461538461538464</v>
      </c>
      <c r="X63" s="5">
        <f t="shared" ref="X63" si="57">X58/(X58+X61)</f>
        <v>1</v>
      </c>
      <c r="Y63" s="5">
        <f t="shared" si="56"/>
        <v>0.75</v>
      </c>
    </row>
    <row r="64" spans="2:25">
      <c r="B64" s="7"/>
      <c r="C64" s="1" t="s">
        <v>23</v>
      </c>
      <c r="D64" s="5">
        <f>D60/(D60+D59)</f>
        <v>0.1</v>
      </c>
      <c r="E64" s="5">
        <f>E60/(E60+E59)</f>
        <v>1</v>
      </c>
      <c r="F64" s="5">
        <f>F60/(F60+F59)</f>
        <v>0</v>
      </c>
      <c r="G64" s="5">
        <f>G60/(G60+G59)</f>
        <v>1</v>
      </c>
      <c r="H64" s="5">
        <f>H60/(H60+H59)</f>
        <v>0</v>
      </c>
      <c r="I64" s="5">
        <f>I60/(I60+I59)</f>
        <v>0</v>
      </c>
      <c r="J64" s="5">
        <f t="shared" ref="J64:Y64" si="58">J60/(J60+J59)</f>
        <v>0</v>
      </c>
      <c r="K64" s="5">
        <f t="shared" si="58"/>
        <v>1</v>
      </c>
      <c r="L64" s="5">
        <f t="shared" si="58"/>
        <v>7.6923076923076927E-2</v>
      </c>
      <c r="M64" s="5">
        <f t="shared" si="58"/>
        <v>1</v>
      </c>
      <c r="N64" s="5">
        <f t="shared" si="58"/>
        <v>1</v>
      </c>
      <c r="O64" s="5">
        <f t="shared" si="58"/>
        <v>1</v>
      </c>
      <c r="P64" s="5">
        <f t="shared" si="58"/>
        <v>0</v>
      </c>
      <c r="Q64" s="5">
        <f t="shared" si="58"/>
        <v>1</v>
      </c>
      <c r="R64" s="5">
        <f t="shared" si="58"/>
        <v>1</v>
      </c>
      <c r="S64" s="5">
        <f t="shared" si="58"/>
        <v>1</v>
      </c>
      <c r="T64" s="5">
        <f t="shared" si="58"/>
        <v>0.7142857142857143</v>
      </c>
      <c r="U64" s="5">
        <f t="shared" si="58"/>
        <v>1</v>
      </c>
      <c r="V64" s="5">
        <f t="shared" si="58"/>
        <v>1</v>
      </c>
      <c r="W64" s="5">
        <f t="shared" si="58"/>
        <v>0.83333333333333337</v>
      </c>
      <c r="X64" s="5">
        <f t="shared" ref="X64" si="59">X60/(X60+X59)</f>
        <v>0</v>
      </c>
      <c r="Y64" s="5">
        <f t="shared" si="58"/>
        <v>1</v>
      </c>
    </row>
  </sheetData>
  <mergeCells count="36">
    <mergeCell ref="B2:Y2"/>
    <mergeCell ref="X3:Y3"/>
    <mergeCell ref="N35:O35"/>
    <mergeCell ref="P35:Q35"/>
    <mergeCell ref="R35:S35"/>
    <mergeCell ref="T35:U35"/>
    <mergeCell ref="V35:W35"/>
    <mergeCell ref="X35:Y35"/>
    <mergeCell ref="B34:Y34"/>
    <mergeCell ref="D3:E3"/>
    <mergeCell ref="B3:B4"/>
    <mergeCell ref="C3:C4"/>
    <mergeCell ref="B35:B36"/>
    <mergeCell ref="C35:C36"/>
    <mergeCell ref="D35:E35"/>
    <mergeCell ref="J3:K3"/>
    <mergeCell ref="N3:O3"/>
    <mergeCell ref="P3:Q3"/>
    <mergeCell ref="R3:S3"/>
    <mergeCell ref="T3:U3"/>
    <mergeCell ref="V3:W3"/>
    <mergeCell ref="B26:B32"/>
    <mergeCell ref="B5:B11"/>
    <mergeCell ref="B58:B64"/>
    <mergeCell ref="B37:B43"/>
    <mergeCell ref="B44:B50"/>
    <mergeCell ref="B51:B57"/>
    <mergeCell ref="B12:B18"/>
    <mergeCell ref="B19:B25"/>
    <mergeCell ref="F3:G3"/>
    <mergeCell ref="H3:I3"/>
    <mergeCell ref="H35:I35"/>
    <mergeCell ref="L3:M3"/>
    <mergeCell ref="L35:M35"/>
    <mergeCell ref="J35:K35"/>
    <mergeCell ref="F35:G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0805-5FD8-4852-A18E-F255246FC961}">
  <dimension ref="B2:Y64"/>
  <sheetViews>
    <sheetView tabSelected="1" workbookViewId="0">
      <selection sqref="A1:XFD1"/>
    </sheetView>
  </sheetViews>
  <sheetFormatPr defaultRowHeight="15"/>
  <cols>
    <col min="1" max="1" width="10.7109375" customWidth="1"/>
    <col min="2" max="2" width="23.42578125" bestFit="1" customWidth="1"/>
    <col min="3" max="3" width="13.7109375" bestFit="1" customWidth="1"/>
    <col min="4" max="4" width="8.7109375" bestFit="1" customWidth="1"/>
    <col min="5" max="5" width="10.5703125" bestFit="1" customWidth="1"/>
    <col min="6" max="6" width="8.7109375" bestFit="1" customWidth="1"/>
    <col min="7" max="7" width="10.5703125" customWidth="1"/>
    <col min="8" max="8" width="8.7109375" bestFit="1" customWidth="1"/>
    <col min="9" max="9" width="10.5703125" customWidth="1"/>
    <col min="10" max="10" width="8.7109375" bestFit="1" customWidth="1"/>
    <col min="11" max="11" width="10.5703125" customWidth="1"/>
    <col min="12" max="12" width="8.7109375" bestFit="1" customWidth="1"/>
    <col min="13" max="13" width="10.5703125" customWidth="1"/>
    <col min="14" max="14" width="8.7109375" bestFit="1" customWidth="1"/>
    <col min="15" max="15" width="10.5703125" bestFit="1" customWidth="1"/>
    <col min="16" max="16" width="8.7109375" bestFit="1" customWidth="1"/>
    <col min="17" max="17" width="10.5703125" bestFit="1" customWidth="1"/>
    <col min="18" max="18" width="8.7109375" bestFit="1" customWidth="1"/>
    <col min="19" max="19" width="10.5703125" bestFit="1" customWidth="1"/>
    <col min="20" max="20" width="8.7109375" bestFit="1" customWidth="1"/>
    <col min="21" max="21" width="10.5703125" bestFit="1" customWidth="1"/>
    <col min="22" max="22" width="8.7109375" bestFit="1" customWidth="1"/>
    <col min="23" max="23" width="10.5703125" bestFit="1" customWidth="1"/>
    <col min="24" max="24" width="8.7109375" bestFit="1" customWidth="1"/>
    <col min="25" max="26" width="10.5703125" bestFit="1" customWidth="1"/>
  </cols>
  <sheetData>
    <row r="2" spans="2:25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2:25">
      <c r="B3" s="7" t="s">
        <v>1</v>
      </c>
      <c r="C3" s="7" t="s">
        <v>2</v>
      </c>
      <c r="D3" s="8" t="s">
        <v>3</v>
      </c>
      <c r="E3" s="8"/>
      <c r="F3" s="6" t="s">
        <v>4</v>
      </c>
      <c r="G3" s="6"/>
      <c r="H3" s="6" t="s">
        <v>5</v>
      </c>
      <c r="I3" s="6"/>
      <c r="J3" s="6" t="s">
        <v>6</v>
      </c>
      <c r="K3" s="6"/>
      <c r="L3" s="6" t="s">
        <v>7</v>
      </c>
      <c r="M3" s="6"/>
      <c r="N3" s="6" t="s">
        <v>8</v>
      </c>
      <c r="O3" s="6"/>
      <c r="P3" s="6" t="s">
        <v>9</v>
      </c>
      <c r="Q3" s="6"/>
      <c r="R3" s="6" t="s">
        <v>10</v>
      </c>
      <c r="S3" s="6"/>
      <c r="T3" s="6" t="s">
        <v>11</v>
      </c>
      <c r="U3" s="6"/>
      <c r="V3" s="6" t="s">
        <v>12</v>
      </c>
      <c r="W3" s="6"/>
      <c r="X3" s="6" t="s">
        <v>13</v>
      </c>
      <c r="Y3" s="6"/>
    </row>
    <row r="4" spans="2:25">
      <c r="B4" s="7"/>
      <c r="C4" s="7"/>
      <c r="D4" s="1" t="s">
        <v>14</v>
      </c>
      <c r="E4" s="1" t="s">
        <v>15</v>
      </c>
      <c r="F4" s="1" t="s">
        <v>14</v>
      </c>
      <c r="G4" s="1" t="s">
        <v>15</v>
      </c>
      <c r="H4" s="1" t="s">
        <v>14</v>
      </c>
      <c r="I4" s="1" t="s">
        <v>15</v>
      </c>
      <c r="J4" s="1" t="s">
        <v>14</v>
      </c>
      <c r="K4" s="1" t="s">
        <v>15</v>
      </c>
      <c r="L4" s="1" t="s">
        <v>14</v>
      </c>
      <c r="M4" s="1" t="s">
        <v>15</v>
      </c>
      <c r="N4" s="1" t="s">
        <v>14</v>
      </c>
      <c r="O4" s="1" t="s">
        <v>15</v>
      </c>
      <c r="P4" s="1" t="s">
        <v>14</v>
      </c>
      <c r="Q4" s="1" t="s">
        <v>15</v>
      </c>
      <c r="R4" s="1" t="s">
        <v>14</v>
      </c>
      <c r="S4" s="1" t="s">
        <v>15</v>
      </c>
      <c r="T4" s="1" t="s">
        <v>14</v>
      </c>
      <c r="U4" s="1" t="s">
        <v>15</v>
      </c>
      <c r="V4" s="1" t="s">
        <v>14</v>
      </c>
      <c r="W4" s="1" t="s">
        <v>15</v>
      </c>
      <c r="X4" s="1" t="s">
        <v>14</v>
      </c>
      <c r="Y4" s="1" t="s">
        <v>15</v>
      </c>
    </row>
    <row r="5" spans="2:25">
      <c r="B5" s="7" t="s">
        <v>16</v>
      </c>
      <c r="C5" s="1" t="s">
        <v>17</v>
      </c>
      <c r="D5" s="1">
        <v>16</v>
      </c>
      <c r="E5" s="1">
        <v>1</v>
      </c>
      <c r="F5" s="1">
        <v>19</v>
      </c>
      <c r="G5" s="1">
        <v>0</v>
      </c>
      <c r="H5" s="1">
        <v>22</v>
      </c>
      <c r="I5" s="1">
        <v>4</v>
      </c>
      <c r="J5" s="1">
        <v>0</v>
      </c>
      <c r="K5" s="1">
        <v>0</v>
      </c>
      <c r="L5" s="1">
        <v>35</v>
      </c>
      <c r="M5" s="1">
        <v>0</v>
      </c>
      <c r="N5" s="1">
        <v>35</v>
      </c>
      <c r="O5" s="1">
        <v>0</v>
      </c>
      <c r="P5" s="1">
        <v>33</v>
      </c>
      <c r="Q5" s="1">
        <v>5</v>
      </c>
      <c r="R5" s="1">
        <v>35</v>
      </c>
      <c r="S5" s="1">
        <v>35</v>
      </c>
      <c r="T5" s="1">
        <v>30</v>
      </c>
      <c r="U5" s="1">
        <v>35</v>
      </c>
      <c r="V5" s="1">
        <v>18</v>
      </c>
      <c r="W5" s="1">
        <v>0</v>
      </c>
      <c r="X5" s="1">
        <v>19</v>
      </c>
      <c r="Y5" s="1">
        <v>18</v>
      </c>
    </row>
    <row r="6" spans="2:25">
      <c r="B6" s="7"/>
      <c r="C6" s="1" t="s">
        <v>18</v>
      </c>
      <c r="D6" s="1">
        <v>81</v>
      </c>
      <c r="E6" s="1">
        <v>0</v>
      </c>
      <c r="F6" s="1">
        <v>60</v>
      </c>
      <c r="G6" s="1">
        <v>0</v>
      </c>
      <c r="H6" s="1">
        <v>4</v>
      </c>
      <c r="I6" s="1">
        <v>4</v>
      </c>
      <c r="J6" s="1">
        <v>0</v>
      </c>
      <c r="K6" s="1">
        <v>38</v>
      </c>
      <c r="L6" s="1">
        <v>193</v>
      </c>
      <c r="M6" s="1">
        <v>1</v>
      </c>
      <c r="N6" s="1">
        <v>89</v>
      </c>
      <c r="O6" s="1">
        <v>19</v>
      </c>
      <c r="P6" s="1">
        <v>726</v>
      </c>
      <c r="Q6" s="1">
        <v>0</v>
      </c>
      <c r="R6" s="1">
        <v>333</v>
      </c>
      <c r="S6" s="1">
        <v>0</v>
      </c>
      <c r="T6" s="1">
        <v>226</v>
      </c>
      <c r="U6" s="1">
        <v>127</v>
      </c>
      <c r="V6" s="1">
        <v>25</v>
      </c>
      <c r="W6" s="1">
        <v>0</v>
      </c>
      <c r="X6" s="1">
        <v>3</v>
      </c>
      <c r="Y6" s="1">
        <v>1</v>
      </c>
    </row>
    <row r="7" spans="2:25">
      <c r="B7" s="7"/>
      <c r="C7" s="1" t="s">
        <v>19</v>
      </c>
      <c r="D7" s="1">
        <v>134</v>
      </c>
      <c r="E7" s="1">
        <v>215</v>
      </c>
      <c r="F7" s="1">
        <v>44</v>
      </c>
      <c r="G7" s="1">
        <v>104</v>
      </c>
      <c r="H7" s="1">
        <v>0</v>
      </c>
      <c r="I7" s="1">
        <v>0</v>
      </c>
      <c r="J7" s="1">
        <v>3367</v>
      </c>
      <c r="K7" s="1">
        <v>3329</v>
      </c>
      <c r="L7" s="1">
        <v>0</v>
      </c>
      <c r="M7" s="1">
        <v>192</v>
      </c>
      <c r="N7" s="1">
        <v>0</v>
      </c>
      <c r="O7" s="1">
        <v>70</v>
      </c>
      <c r="P7" s="1">
        <v>346</v>
      </c>
      <c r="Q7" s="1">
        <v>1072</v>
      </c>
      <c r="R7" s="1">
        <v>0</v>
      </c>
      <c r="S7" s="1">
        <v>333</v>
      </c>
      <c r="T7" s="1">
        <v>1538</v>
      </c>
      <c r="U7" s="1">
        <v>1637</v>
      </c>
      <c r="V7" s="1">
        <v>0</v>
      </c>
      <c r="W7" s="1">
        <v>25</v>
      </c>
      <c r="X7" s="1">
        <v>0</v>
      </c>
      <c r="Y7" s="1">
        <v>2</v>
      </c>
    </row>
    <row r="8" spans="2:25">
      <c r="B8" s="7"/>
      <c r="C8" s="1" t="s">
        <v>20</v>
      </c>
      <c r="D8" s="1">
        <v>19</v>
      </c>
      <c r="E8" s="1">
        <v>34</v>
      </c>
      <c r="F8" s="1">
        <v>16</v>
      </c>
      <c r="G8" s="1">
        <v>35</v>
      </c>
      <c r="H8" s="1">
        <v>0</v>
      </c>
      <c r="I8" s="1">
        <v>18</v>
      </c>
      <c r="J8" s="1">
        <v>22</v>
      </c>
      <c r="K8" s="1">
        <v>22</v>
      </c>
      <c r="L8" s="1">
        <v>0</v>
      </c>
      <c r="M8" s="1">
        <v>35</v>
      </c>
      <c r="N8" s="1">
        <v>0</v>
      </c>
      <c r="O8" s="1">
        <v>35</v>
      </c>
      <c r="P8" s="1">
        <v>2</v>
      </c>
      <c r="Q8" s="1">
        <v>30</v>
      </c>
      <c r="R8" s="1">
        <v>0</v>
      </c>
      <c r="S8" s="1">
        <v>0</v>
      </c>
      <c r="T8" s="1">
        <v>5</v>
      </c>
      <c r="U8" s="1">
        <v>0</v>
      </c>
      <c r="V8" s="1">
        <v>0</v>
      </c>
      <c r="W8" s="1">
        <v>18</v>
      </c>
      <c r="X8" s="1">
        <v>0</v>
      </c>
      <c r="Y8" s="1">
        <v>1</v>
      </c>
    </row>
    <row r="9" spans="2:25">
      <c r="B9" s="7"/>
      <c r="C9" s="1" t="s">
        <v>21</v>
      </c>
      <c r="D9" s="2">
        <f>(D5+D7)/SUM(D5:D8)</f>
        <v>0.6</v>
      </c>
      <c r="E9" s="2">
        <f>(E5+E7)/SUM(E5:E8)</f>
        <v>0.86399999999999999</v>
      </c>
      <c r="F9" s="2">
        <f>(F5+F7)/SUM(F5:F8)</f>
        <v>0.45323741007194246</v>
      </c>
      <c r="G9" s="2">
        <f t="shared" ref="G9:Y9" si="0">(G5+G7)/SUM(G5:G8)</f>
        <v>0.74820143884892087</v>
      </c>
      <c r="H9" s="2">
        <f t="shared" si="0"/>
        <v>0.84615384615384615</v>
      </c>
      <c r="I9" s="2">
        <f t="shared" si="0"/>
        <v>0.15384615384615385</v>
      </c>
      <c r="J9" s="2">
        <f t="shared" si="0"/>
        <v>0.99350840956034225</v>
      </c>
      <c r="K9" s="2">
        <f t="shared" si="0"/>
        <v>0.98229566243729716</v>
      </c>
      <c r="L9" s="2">
        <f t="shared" si="0"/>
        <v>0.15350877192982457</v>
      </c>
      <c r="M9" s="2">
        <f t="shared" si="0"/>
        <v>0.84210526315789469</v>
      </c>
      <c r="N9" s="2">
        <f t="shared" si="0"/>
        <v>0.28225806451612906</v>
      </c>
      <c r="O9" s="2">
        <f t="shared" si="0"/>
        <v>0.56451612903225812</v>
      </c>
      <c r="P9" s="2">
        <f t="shared" si="0"/>
        <v>0.34236675700090335</v>
      </c>
      <c r="Q9" s="2">
        <f t="shared" si="0"/>
        <v>0.97289972899728994</v>
      </c>
      <c r="R9" s="2">
        <f t="shared" si="0"/>
        <v>9.5108695652173919E-2</v>
      </c>
      <c r="S9" s="2">
        <f>(S5+S7)/SUM(S5:S8)</f>
        <v>1</v>
      </c>
      <c r="T9" s="2">
        <f>(T5+T7)/SUM(T5:T8)</f>
        <v>0.87159533073929962</v>
      </c>
      <c r="U9" s="2">
        <f t="shared" si="0"/>
        <v>0.92940522512506951</v>
      </c>
      <c r="V9" s="2">
        <f t="shared" si="0"/>
        <v>0.41860465116279072</v>
      </c>
      <c r="W9" s="2">
        <f t="shared" si="0"/>
        <v>0.58139534883720934</v>
      </c>
      <c r="X9" s="2">
        <f t="shared" si="0"/>
        <v>0.86363636363636365</v>
      </c>
      <c r="Y9" s="2">
        <f t="shared" si="0"/>
        <v>0.90909090909090906</v>
      </c>
    </row>
    <row r="10" spans="2:25">
      <c r="B10" s="7"/>
      <c r="C10" s="1" t="s">
        <v>22</v>
      </c>
      <c r="D10" s="5">
        <f>D5/(D5+D8)</f>
        <v>0.45714285714285713</v>
      </c>
      <c r="E10" s="5">
        <f>E5/(E5+E8)</f>
        <v>2.8571428571428571E-2</v>
      </c>
      <c r="F10" s="5">
        <f>F5/(F5+F8)</f>
        <v>0.54285714285714282</v>
      </c>
      <c r="G10" s="5">
        <f t="shared" ref="G10:Y10" si="1">G5/(G5+G8)</f>
        <v>0</v>
      </c>
      <c r="H10" s="5">
        <f t="shared" si="1"/>
        <v>1</v>
      </c>
      <c r="I10" s="5">
        <f t="shared" si="1"/>
        <v>0.18181818181818182</v>
      </c>
      <c r="J10" s="5">
        <f t="shared" si="1"/>
        <v>0</v>
      </c>
      <c r="K10" s="5">
        <f t="shared" si="1"/>
        <v>0</v>
      </c>
      <c r="L10" s="5">
        <f t="shared" si="1"/>
        <v>1</v>
      </c>
      <c r="M10" s="5">
        <f t="shared" si="1"/>
        <v>0</v>
      </c>
      <c r="N10" s="5">
        <f t="shared" si="1"/>
        <v>1</v>
      </c>
      <c r="O10" s="5">
        <f t="shared" si="1"/>
        <v>0</v>
      </c>
      <c r="P10" s="5">
        <f t="shared" si="1"/>
        <v>0.94285714285714284</v>
      </c>
      <c r="Q10" s="5">
        <f t="shared" si="1"/>
        <v>0.14285714285714285</v>
      </c>
      <c r="R10" s="5">
        <f t="shared" si="1"/>
        <v>1</v>
      </c>
      <c r="S10" s="5">
        <f>S5/(S5+S8)</f>
        <v>1</v>
      </c>
      <c r="T10" s="5">
        <f>T5/(T5+T8)</f>
        <v>0.8571428571428571</v>
      </c>
      <c r="U10" s="5">
        <f t="shared" si="1"/>
        <v>1</v>
      </c>
      <c r="V10" s="5">
        <f t="shared" si="1"/>
        <v>1</v>
      </c>
      <c r="W10" s="5">
        <f t="shared" si="1"/>
        <v>0</v>
      </c>
      <c r="X10" s="5">
        <f t="shared" si="1"/>
        <v>1</v>
      </c>
      <c r="Y10" s="5">
        <f t="shared" si="1"/>
        <v>0.94736842105263153</v>
      </c>
    </row>
    <row r="11" spans="2:25">
      <c r="B11" s="7"/>
      <c r="C11" s="1" t="s">
        <v>23</v>
      </c>
      <c r="D11" s="5">
        <f>D7/(D7+D6)</f>
        <v>0.62325581395348839</v>
      </c>
      <c r="E11" s="5">
        <f>E7/(E7+E6)</f>
        <v>1</v>
      </c>
      <c r="F11" s="5">
        <f>F7/(F7+F6)</f>
        <v>0.42307692307692307</v>
      </c>
      <c r="G11" s="5">
        <f t="shared" ref="G11:Y11" si="2">G7/(G7+G6)</f>
        <v>1</v>
      </c>
      <c r="H11" s="5">
        <f t="shared" si="2"/>
        <v>0</v>
      </c>
      <c r="I11" s="5">
        <f t="shared" si="2"/>
        <v>0</v>
      </c>
      <c r="J11" s="5">
        <f t="shared" si="2"/>
        <v>1</v>
      </c>
      <c r="K11" s="5">
        <f t="shared" si="2"/>
        <v>0.98871398871398875</v>
      </c>
      <c r="L11" s="5">
        <f t="shared" si="2"/>
        <v>0</v>
      </c>
      <c r="M11" s="5">
        <f t="shared" si="2"/>
        <v>0.99481865284974091</v>
      </c>
      <c r="N11" s="5">
        <f t="shared" si="2"/>
        <v>0</v>
      </c>
      <c r="O11" s="5">
        <f t="shared" si="2"/>
        <v>0.7865168539325843</v>
      </c>
      <c r="P11" s="5">
        <f t="shared" si="2"/>
        <v>0.32276119402985076</v>
      </c>
      <c r="Q11" s="5">
        <f t="shared" si="2"/>
        <v>1</v>
      </c>
      <c r="R11" s="5">
        <f t="shared" si="2"/>
        <v>0</v>
      </c>
      <c r="S11" s="5">
        <f>S7/(S7+S6)</f>
        <v>1</v>
      </c>
      <c r="T11" s="5">
        <f>T7/(T7+T6)</f>
        <v>0.8718820861678005</v>
      </c>
      <c r="U11" s="5">
        <f t="shared" si="2"/>
        <v>0.92800453514739234</v>
      </c>
      <c r="V11" s="5">
        <f t="shared" si="2"/>
        <v>0</v>
      </c>
      <c r="W11" s="5">
        <f t="shared" si="2"/>
        <v>1</v>
      </c>
      <c r="X11" s="5">
        <f t="shared" si="2"/>
        <v>0</v>
      </c>
      <c r="Y11" s="5">
        <f t="shared" si="2"/>
        <v>0.66666666666666663</v>
      </c>
    </row>
    <row r="12" spans="2:25">
      <c r="B12" s="7" t="s">
        <v>24</v>
      </c>
      <c r="C12" s="1" t="s">
        <v>17</v>
      </c>
      <c r="D12" s="3">
        <v>17</v>
      </c>
      <c r="E12" s="1">
        <v>0</v>
      </c>
      <c r="F12" s="3">
        <v>17</v>
      </c>
      <c r="G12" s="1">
        <v>0</v>
      </c>
      <c r="H12" s="3">
        <v>11</v>
      </c>
      <c r="I12" s="1">
        <v>0</v>
      </c>
      <c r="J12" s="3">
        <v>8</v>
      </c>
      <c r="K12" s="1">
        <v>0</v>
      </c>
      <c r="L12" s="3">
        <v>17</v>
      </c>
      <c r="M12" s="1">
        <v>0</v>
      </c>
      <c r="N12" s="3">
        <v>17</v>
      </c>
      <c r="O12" s="1">
        <v>0</v>
      </c>
      <c r="P12" s="3">
        <v>8</v>
      </c>
      <c r="Q12" s="1">
        <v>10</v>
      </c>
      <c r="R12" s="1">
        <v>16</v>
      </c>
      <c r="S12" s="3">
        <v>17</v>
      </c>
      <c r="T12" s="3">
        <v>17</v>
      </c>
      <c r="U12" s="1">
        <v>17</v>
      </c>
      <c r="V12" s="3">
        <v>8</v>
      </c>
      <c r="W12" s="1">
        <v>0</v>
      </c>
      <c r="X12" s="3">
        <v>9</v>
      </c>
      <c r="Y12" s="1">
        <v>9</v>
      </c>
    </row>
    <row r="13" spans="2:25">
      <c r="B13" s="7"/>
      <c r="C13" s="1" t="s">
        <v>18</v>
      </c>
      <c r="D13" s="3">
        <v>107</v>
      </c>
      <c r="E13" s="1">
        <v>0</v>
      </c>
      <c r="F13" s="3">
        <v>52</v>
      </c>
      <c r="G13" s="1">
        <v>0</v>
      </c>
      <c r="H13" s="3">
        <v>2</v>
      </c>
      <c r="I13" s="1">
        <v>2</v>
      </c>
      <c r="J13" s="3">
        <v>483</v>
      </c>
      <c r="K13" s="1">
        <v>0</v>
      </c>
      <c r="L13" s="3">
        <v>96</v>
      </c>
      <c r="M13" s="1">
        <v>5</v>
      </c>
      <c r="N13" s="3">
        <v>44</v>
      </c>
      <c r="O13" s="1">
        <v>0</v>
      </c>
      <c r="P13" s="3">
        <v>12</v>
      </c>
      <c r="Q13" s="1">
        <v>0</v>
      </c>
      <c r="R13" s="1">
        <v>143</v>
      </c>
      <c r="S13" s="3">
        <v>0</v>
      </c>
      <c r="T13" s="3">
        <v>26</v>
      </c>
      <c r="U13" s="1">
        <v>11</v>
      </c>
      <c r="V13" s="3">
        <v>12</v>
      </c>
      <c r="W13" s="1">
        <v>0</v>
      </c>
      <c r="X13" s="3">
        <v>1</v>
      </c>
      <c r="Y13" s="1">
        <v>0</v>
      </c>
    </row>
    <row r="14" spans="2:25">
      <c r="B14" s="7"/>
      <c r="C14" s="1" t="s">
        <v>19</v>
      </c>
      <c r="D14" s="4">
        <v>0</v>
      </c>
      <c r="E14" s="1">
        <v>107</v>
      </c>
      <c r="F14" s="4">
        <v>0</v>
      </c>
      <c r="G14" s="1">
        <v>52</v>
      </c>
      <c r="H14" s="4">
        <v>0</v>
      </c>
      <c r="I14" s="1">
        <v>0</v>
      </c>
      <c r="J14" s="4">
        <v>1200</v>
      </c>
      <c r="K14" s="1">
        <v>1683</v>
      </c>
      <c r="L14" s="4">
        <v>0</v>
      </c>
      <c r="M14" s="1">
        <v>91</v>
      </c>
      <c r="N14" s="4">
        <v>0</v>
      </c>
      <c r="O14" s="1">
        <v>44</v>
      </c>
      <c r="P14" s="4">
        <v>524</v>
      </c>
      <c r="Q14" s="1">
        <v>536</v>
      </c>
      <c r="R14" s="1">
        <v>23</v>
      </c>
      <c r="S14" s="4">
        <v>166</v>
      </c>
      <c r="T14" s="4">
        <v>856</v>
      </c>
      <c r="U14" s="1">
        <v>871</v>
      </c>
      <c r="V14" s="4">
        <v>0</v>
      </c>
      <c r="W14" s="1">
        <v>12</v>
      </c>
      <c r="X14" s="4">
        <v>0</v>
      </c>
      <c r="Y14" s="1">
        <v>1</v>
      </c>
    </row>
    <row r="15" spans="2:25">
      <c r="B15" s="7"/>
      <c r="C15" s="1" t="s">
        <v>20</v>
      </c>
      <c r="D15" s="1">
        <v>0</v>
      </c>
      <c r="E15" s="1">
        <v>17</v>
      </c>
      <c r="F15" s="1">
        <v>0</v>
      </c>
      <c r="G15" s="1">
        <v>17</v>
      </c>
      <c r="H15" s="1">
        <v>0</v>
      </c>
      <c r="I15" s="1">
        <v>11</v>
      </c>
      <c r="J15" s="1">
        <v>3</v>
      </c>
      <c r="K15" s="1">
        <v>11</v>
      </c>
      <c r="L15" s="1">
        <v>0</v>
      </c>
      <c r="M15" s="1">
        <v>17</v>
      </c>
      <c r="N15" s="1">
        <v>0</v>
      </c>
      <c r="O15" s="1">
        <v>17</v>
      </c>
      <c r="P15" s="1">
        <v>9</v>
      </c>
      <c r="Q15" s="1">
        <v>7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9</v>
      </c>
      <c r="X15" s="1">
        <v>0</v>
      </c>
      <c r="Y15" s="1">
        <v>0</v>
      </c>
    </row>
    <row r="16" spans="2:25">
      <c r="B16" s="7"/>
      <c r="C16" s="1" t="s">
        <v>21</v>
      </c>
      <c r="D16" s="2">
        <f>(D12+D14)/SUM(D12:D15)</f>
        <v>0.13709677419354838</v>
      </c>
      <c r="E16" s="2">
        <f>(E12+E14)/SUM(E12:E15)</f>
        <v>0.86290322580645162</v>
      </c>
      <c r="F16" s="2">
        <f>(F12+F14)/SUM(F12:F15)</f>
        <v>0.24637681159420291</v>
      </c>
      <c r="G16" s="2">
        <f>(G12+G14)/SUM(G12:G15)</f>
        <v>0.75362318840579712</v>
      </c>
      <c r="H16" s="2">
        <f>(H12+H14)/SUM(H12:H15)</f>
        <v>0.84615384615384615</v>
      </c>
      <c r="I16" s="2">
        <f>(I12+I14)/SUM(I12:I15)</f>
        <v>0</v>
      </c>
      <c r="J16" s="2">
        <f>(J12+J14)/SUM(J12:J15)</f>
        <v>0.71310507674144041</v>
      </c>
      <c r="K16" s="2">
        <f>(K12+K14)/SUM(K12:K15)</f>
        <v>0.99350649350649356</v>
      </c>
      <c r="L16" s="2">
        <f>(L12+L14)/SUM(L12:L15)</f>
        <v>0.15044247787610621</v>
      </c>
      <c r="M16" s="2">
        <f>(M12+M14)/SUM(M12:M15)</f>
        <v>0.80530973451327437</v>
      </c>
      <c r="N16" s="2">
        <f>(N12+N14)/SUM(N12:N15)</f>
        <v>0.27868852459016391</v>
      </c>
      <c r="O16" s="2">
        <f>(O12+O14)/SUM(O12:O15)</f>
        <v>0.72131147540983609</v>
      </c>
      <c r="P16" s="2">
        <f>(P12+P14)/SUM(P12:P15)</f>
        <v>0.96202531645569622</v>
      </c>
      <c r="Q16" s="2">
        <f>(Q12+Q14)/SUM(Q12:Q15)</f>
        <v>0.98734177215189878</v>
      </c>
      <c r="R16" s="2">
        <f>(R12+R14)/SUM(R12:R15)</f>
        <v>0.21311475409836064</v>
      </c>
      <c r="S16" s="2">
        <f>(S12+S14)/SUM(S12:S15)</f>
        <v>1</v>
      </c>
      <c r="T16" s="2">
        <f>(T12+T14)/SUM(T12:T15)</f>
        <v>0.97107897664071186</v>
      </c>
      <c r="U16" s="2">
        <f>(U12+U14)/SUM(U12:U15)</f>
        <v>0.98776418242491659</v>
      </c>
      <c r="V16" s="2">
        <f>(V12+V14)/SUM(V12:V15)</f>
        <v>0.4</v>
      </c>
      <c r="W16" s="2">
        <f t="shared" ref="W16:Y16" si="3">(W12+W14)/SUM(W12:W15)</f>
        <v>0.5714285714285714</v>
      </c>
      <c r="X16" s="2">
        <f t="shared" si="3"/>
        <v>0.9</v>
      </c>
      <c r="Y16" s="2">
        <f t="shared" si="3"/>
        <v>1</v>
      </c>
    </row>
    <row r="17" spans="2:25">
      <c r="B17" s="7"/>
      <c r="C17" s="1" t="s">
        <v>22</v>
      </c>
      <c r="D17" s="5">
        <f>D12/(D12+D15)</f>
        <v>1</v>
      </c>
      <c r="E17" s="5">
        <f>E12/(E12+E15)</f>
        <v>0</v>
      </c>
      <c r="F17" s="5">
        <f>F12/(F12+F15)</f>
        <v>1</v>
      </c>
      <c r="G17" s="5">
        <f>G12/(G12+G15)</f>
        <v>0</v>
      </c>
      <c r="H17" s="5">
        <f>H12/(H12+H15)</f>
        <v>1</v>
      </c>
      <c r="I17" s="5">
        <f>I12/(I12+I15)</f>
        <v>0</v>
      </c>
      <c r="J17" s="5">
        <f>J12/(J12+J15)</f>
        <v>0.72727272727272729</v>
      </c>
      <c r="K17" s="5">
        <f>K12/(K12+K15)</f>
        <v>0</v>
      </c>
      <c r="L17" s="5">
        <f>L12/(L12+L15)</f>
        <v>1</v>
      </c>
      <c r="M17" s="5">
        <f>M12/(M12+M15)</f>
        <v>0</v>
      </c>
      <c r="N17" s="5">
        <f>N12/(N12+N15)</f>
        <v>1</v>
      </c>
      <c r="O17" s="5">
        <f>O12/(O12+O15)</f>
        <v>0</v>
      </c>
      <c r="P17" s="5">
        <f>P12/(P12+P15)</f>
        <v>0.47058823529411764</v>
      </c>
      <c r="Q17" s="5">
        <f>Q12/(Q12+Q15)</f>
        <v>0.58823529411764708</v>
      </c>
      <c r="R17" s="5">
        <f>R12/(R12+R15)</f>
        <v>0.94117647058823528</v>
      </c>
      <c r="S17" s="5">
        <f>S12/(S12+S15)</f>
        <v>1</v>
      </c>
      <c r="T17" s="5">
        <f>T12/(T12+T15)</f>
        <v>1</v>
      </c>
      <c r="U17" s="5">
        <f>U12/(U12+U15)</f>
        <v>1</v>
      </c>
      <c r="V17" s="5">
        <f>V12/(V12+V15)</f>
        <v>1</v>
      </c>
      <c r="W17" s="5">
        <f t="shared" ref="W17:Y17" si="4">W12/(W12+W15)</f>
        <v>0</v>
      </c>
      <c r="X17" s="5">
        <f t="shared" si="4"/>
        <v>1</v>
      </c>
      <c r="Y17" s="5">
        <f t="shared" si="4"/>
        <v>1</v>
      </c>
    </row>
    <row r="18" spans="2:25">
      <c r="B18" s="7"/>
      <c r="C18" s="1" t="s">
        <v>23</v>
      </c>
      <c r="D18" s="5">
        <f>D14/(D14+D13)</f>
        <v>0</v>
      </c>
      <c r="E18" s="5">
        <f>E14/(E14+E13)</f>
        <v>1</v>
      </c>
      <c r="F18" s="5">
        <f>F14/(F14+F13)</f>
        <v>0</v>
      </c>
      <c r="G18" s="5">
        <f>G14/(G14+G13)</f>
        <v>1</v>
      </c>
      <c r="H18" s="5">
        <f>H14/(H14+H13)</f>
        <v>0</v>
      </c>
      <c r="I18" s="5">
        <f>I14/(I14+I13)</f>
        <v>0</v>
      </c>
      <c r="J18" s="5">
        <f>J14/(J14+J13)</f>
        <v>0.71301247771836007</v>
      </c>
      <c r="K18" s="5">
        <f>K14/(K14+K13)</f>
        <v>1</v>
      </c>
      <c r="L18" s="5">
        <f>L14/(L14+L13)</f>
        <v>0</v>
      </c>
      <c r="M18" s="5">
        <f>M14/(M14+M13)</f>
        <v>0.94791666666666663</v>
      </c>
      <c r="N18" s="5">
        <f>N14/(N14+N13)</f>
        <v>0</v>
      </c>
      <c r="O18" s="5">
        <f>O14/(O14+O13)</f>
        <v>1</v>
      </c>
      <c r="P18" s="5">
        <f>P14/(P14+P13)</f>
        <v>0.97761194029850751</v>
      </c>
      <c r="Q18" s="5">
        <f>Q14/(Q14+Q13)</f>
        <v>1</v>
      </c>
      <c r="R18" s="5">
        <f>R14/(R14+R13)</f>
        <v>0.13855421686746988</v>
      </c>
      <c r="S18" s="5">
        <f>S14/(S14+S13)</f>
        <v>1</v>
      </c>
      <c r="T18" s="5">
        <f>T14/(T14+T13)</f>
        <v>0.97052154195011342</v>
      </c>
      <c r="U18" s="5">
        <f>U14/(U14+U13)</f>
        <v>0.98752834467120176</v>
      </c>
      <c r="V18" s="5">
        <f>V14/(V14+V13)</f>
        <v>0</v>
      </c>
      <c r="W18" s="5">
        <f t="shared" ref="W18:Y18" si="5">W14/(W14+W13)</f>
        <v>1</v>
      </c>
      <c r="X18" s="5">
        <f t="shared" si="5"/>
        <v>0</v>
      </c>
      <c r="Y18" s="5">
        <f t="shared" si="5"/>
        <v>1</v>
      </c>
    </row>
    <row r="19" spans="2:25">
      <c r="B19" s="7" t="s">
        <v>25</v>
      </c>
      <c r="C19" s="1" t="s">
        <v>17</v>
      </c>
      <c r="D19" s="1">
        <v>11</v>
      </c>
      <c r="E19" s="1">
        <v>0</v>
      </c>
      <c r="F19" s="1">
        <v>11</v>
      </c>
      <c r="G19" s="1">
        <v>0</v>
      </c>
      <c r="H19" s="1">
        <v>7</v>
      </c>
      <c r="I19" s="1">
        <v>0</v>
      </c>
      <c r="J19" s="1">
        <v>7</v>
      </c>
      <c r="K19" s="1">
        <v>0</v>
      </c>
      <c r="L19" s="1">
        <v>11</v>
      </c>
      <c r="M19" s="1">
        <v>0</v>
      </c>
      <c r="N19" s="1">
        <v>11</v>
      </c>
      <c r="O19" s="1">
        <v>0</v>
      </c>
      <c r="P19" s="1">
        <v>11</v>
      </c>
      <c r="Q19" s="1">
        <v>0</v>
      </c>
      <c r="R19" s="1">
        <v>11</v>
      </c>
      <c r="S19" s="1">
        <v>11</v>
      </c>
      <c r="T19" s="1">
        <v>11</v>
      </c>
      <c r="U19" s="1">
        <v>11</v>
      </c>
      <c r="V19" s="3">
        <v>6</v>
      </c>
      <c r="W19" s="1">
        <v>6</v>
      </c>
      <c r="X19" s="1">
        <v>6</v>
      </c>
      <c r="Y19" s="1">
        <v>6</v>
      </c>
    </row>
    <row r="20" spans="2:25">
      <c r="B20" s="7"/>
      <c r="C20" s="1" t="s">
        <v>18</v>
      </c>
      <c r="D20" s="1">
        <v>71</v>
      </c>
      <c r="E20" s="1">
        <v>0</v>
      </c>
      <c r="F20" s="1">
        <v>34</v>
      </c>
      <c r="G20" s="1">
        <v>0</v>
      </c>
      <c r="H20" s="1">
        <v>1</v>
      </c>
      <c r="I20" s="1">
        <v>1</v>
      </c>
      <c r="J20" s="1">
        <v>11112</v>
      </c>
      <c r="K20" s="1">
        <v>0</v>
      </c>
      <c r="L20" s="1">
        <v>64</v>
      </c>
      <c r="M20" s="1">
        <v>2</v>
      </c>
      <c r="N20" s="1">
        <v>29</v>
      </c>
      <c r="O20" s="1">
        <v>9</v>
      </c>
      <c r="P20" s="1">
        <v>311</v>
      </c>
      <c r="Q20" s="1">
        <v>0</v>
      </c>
      <c r="R20" s="1">
        <v>111</v>
      </c>
      <c r="S20" s="1">
        <v>0</v>
      </c>
      <c r="T20" s="1">
        <v>1</v>
      </c>
      <c r="U20" s="1">
        <v>1</v>
      </c>
      <c r="V20" s="3">
        <v>8</v>
      </c>
      <c r="W20" s="1">
        <v>8</v>
      </c>
      <c r="X20" s="1">
        <v>1</v>
      </c>
      <c r="Y20" s="1">
        <v>1</v>
      </c>
    </row>
    <row r="21" spans="2:25">
      <c r="B21" s="7"/>
      <c r="C21" s="1" t="s">
        <v>19</v>
      </c>
      <c r="D21" s="1">
        <v>0</v>
      </c>
      <c r="E21" s="1">
        <v>71</v>
      </c>
      <c r="F21" s="1">
        <v>0</v>
      </c>
      <c r="G21" s="1">
        <v>34</v>
      </c>
      <c r="H21" s="1">
        <v>0</v>
      </c>
      <c r="I21" s="1">
        <v>0</v>
      </c>
      <c r="J21" s="1">
        <v>10</v>
      </c>
      <c r="K21" s="1">
        <v>1122</v>
      </c>
      <c r="L21" s="1">
        <v>0</v>
      </c>
      <c r="M21" s="1">
        <v>62</v>
      </c>
      <c r="N21" s="1">
        <v>0</v>
      </c>
      <c r="O21" s="1">
        <v>20</v>
      </c>
      <c r="P21" s="1">
        <v>46</v>
      </c>
      <c r="Q21" s="1">
        <v>357</v>
      </c>
      <c r="R21" s="1">
        <v>0</v>
      </c>
      <c r="S21" s="1">
        <v>111</v>
      </c>
      <c r="T21" s="1">
        <v>587</v>
      </c>
      <c r="U21" s="1">
        <v>587</v>
      </c>
      <c r="V21" s="4">
        <v>0</v>
      </c>
      <c r="W21" s="1">
        <v>0</v>
      </c>
      <c r="X21" s="1">
        <v>0</v>
      </c>
      <c r="Y21" s="1">
        <v>0</v>
      </c>
    </row>
    <row r="22" spans="2:25">
      <c r="B22" s="7"/>
      <c r="C22" s="1" t="s">
        <v>20</v>
      </c>
      <c r="D22" s="1">
        <v>0</v>
      </c>
      <c r="E22" s="1">
        <v>11</v>
      </c>
      <c r="F22" s="1">
        <v>0</v>
      </c>
      <c r="G22" s="1">
        <v>11</v>
      </c>
      <c r="H22" s="1">
        <v>0</v>
      </c>
      <c r="I22" s="1">
        <v>7</v>
      </c>
      <c r="J22" s="1">
        <v>0</v>
      </c>
      <c r="K22" s="1">
        <v>7</v>
      </c>
      <c r="L22" s="1">
        <v>0</v>
      </c>
      <c r="M22" s="1">
        <v>11</v>
      </c>
      <c r="N22" s="1">
        <v>0</v>
      </c>
      <c r="O22" s="1">
        <v>11</v>
      </c>
      <c r="P22" s="1">
        <v>0</v>
      </c>
      <c r="Q22" s="1">
        <v>11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</row>
    <row r="23" spans="2:25">
      <c r="B23" s="7"/>
      <c r="C23" s="1" t="s">
        <v>21</v>
      </c>
      <c r="D23" s="2">
        <f>(D19+D21)/SUM(D19:D22)</f>
        <v>0.13414634146341464</v>
      </c>
      <c r="E23" s="2">
        <f>(E19+E21)/SUM(E19:E22)</f>
        <v>0.86585365853658536</v>
      </c>
      <c r="F23" s="2">
        <f>(F19+F21)/SUM(F19:F22)</f>
        <v>0.24444444444444444</v>
      </c>
      <c r="G23" s="2">
        <f>(G19+G21)/SUM(G19:G22)</f>
        <v>0.75555555555555554</v>
      </c>
      <c r="H23" s="2">
        <f>(H19+H21)/SUM(H19:H22)</f>
        <v>0.875</v>
      </c>
      <c r="I23" s="2">
        <f>(I19+I21)/SUM(I19:I22)</f>
        <v>0</v>
      </c>
      <c r="J23" s="2">
        <f>(J19+J21)/SUM(J19:J22)</f>
        <v>1.5275406595381437E-3</v>
      </c>
      <c r="K23" s="2">
        <f>(K19+K21)/SUM(K19:K22)</f>
        <v>0.99379982285208146</v>
      </c>
      <c r="L23" s="2">
        <f>(L19+L21)/SUM(L19:L22)</f>
        <v>0.14666666666666667</v>
      </c>
      <c r="M23" s="2">
        <f>(M19+M21)/SUM(M19:M22)</f>
        <v>0.82666666666666666</v>
      </c>
      <c r="N23" s="2">
        <f>(N19+N21)/SUM(N19:N22)</f>
        <v>0.27500000000000002</v>
      </c>
      <c r="O23" s="2">
        <f>(O19+O21)/SUM(O19:O22)</f>
        <v>0.5</v>
      </c>
      <c r="P23" s="2">
        <f>(P19+P21)/SUM(P19:P22)</f>
        <v>0.15489130434782608</v>
      </c>
      <c r="Q23" s="2">
        <f>(Q19+Q21)/SUM(Q19:Q22)</f>
        <v>0.97010869565217395</v>
      </c>
      <c r="R23" s="2">
        <f>(R19+R21)/SUM(R19:R22)</f>
        <v>9.0163934426229511E-2</v>
      </c>
      <c r="S23" s="2">
        <f>(S19+S21)/SUM(S19:S22)</f>
        <v>1</v>
      </c>
      <c r="T23" s="2">
        <f>(T19+T21)/SUM(T19:T22)</f>
        <v>0.998330550918197</v>
      </c>
      <c r="U23" s="2">
        <f>(U19+U21)/SUM(U19:U22)</f>
        <v>0.998330550918197</v>
      </c>
      <c r="V23" s="2">
        <f>(V19+V21)/SUM(V19:V22)</f>
        <v>0.42857142857142855</v>
      </c>
      <c r="W23" s="2">
        <f t="shared" ref="W23:Y23" si="6">(W19+W21)/SUM(W19:W22)</f>
        <v>0.42857142857142855</v>
      </c>
      <c r="X23" s="2">
        <f t="shared" si="6"/>
        <v>0.8571428571428571</v>
      </c>
      <c r="Y23" s="2">
        <f t="shared" si="6"/>
        <v>0.8571428571428571</v>
      </c>
    </row>
    <row r="24" spans="2:25">
      <c r="B24" s="7"/>
      <c r="C24" s="1" t="s">
        <v>22</v>
      </c>
      <c r="D24" s="5">
        <f>D19/(D19+D22)</f>
        <v>1</v>
      </c>
      <c r="E24" s="5">
        <f>E19/(E19+E22)</f>
        <v>0</v>
      </c>
      <c r="F24" s="5">
        <f>F19/(F19+F22)</f>
        <v>1</v>
      </c>
      <c r="G24" s="5">
        <f>G19/(G19+G22)</f>
        <v>0</v>
      </c>
      <c r="H24" s="5">
        <f>H19/(H19+H22)</f>
        <v>1</v>
      </c>
      <c r="I24" s="5">
        <f>I19/(I19+I22)</f>
        <v>0</v>
      </c>
      <c r="J24" s="5">
        <f>J19/(J19+J22)</f>
        <v>1</v>
      </c>
      <c r="K24" s="5">
        <f>K19/(K19+K22)</f>
        <v>0</v>
      </c>
      <c r="L24" s="5">
        <f>L19/(L19+L22)</f>
        <v>1</v>
      </c>
      <c r="M24" s="5">
        <f>M19/(M19+M22)</f>
        <v>0</v>
      </c>
      <c r="N24" s="5">
        <f>N19/(N19+N22)</f>
        <v>1</v>
      </c>
      <c r="O24" s="5">
        <f>O19/(O19+O22)</f>
        <v>0</v>
      </c>
      <c r="P24" s="5">
        <f>P19/(P19+P22)</f>
        <v>1</v>
      </c>
      <c r="Q24" s="5">
        <f>Q19/(Q19+Q22)</f>
        <v>0</v>
      </c>
      <c r="R24" s="5">
        <f>R19/(R19+R22)</f>
        <v>1</v>
      </c>
      <c r="S24" s="5">
        <f>S19/(S19+S22)</f>
        <v>1</v>
      </c>
      <c r="T24" s="5">
        <f>T19/(T19+T22)</f>
        <v>1</v>
      </c>
      <c r="U24" s="5">
        <f>U19/(U19+U22)</f>
        <v>1</v>
      </c>
      <c r="V24" s="5">
        <f>V19/(V19+V22)</f>
        <v>1</v>
      </c>
      <c r="W24" s="5">
        <f t="shared" ref="W24:Y24" si="7">W19/(W19+W22)</f>
        <v>1</v>
      </c>
      <c r="X24" s="5">
        <f t="shared" si="7"/>
        <v>1</v>
      </c>
      <c r="Y24" s="5">
        <f t="shared" si="7"/>
        <v>1</v>
      </c>
    </row>
    <row r="25" spans="2:25">
      <c r="B25" s="7"/>
      <c r="C25" s="1" t="s">
        <v>23</v>
      </c>
      <c r="D25" s="5">
        <f>D21/(D21+D20)</f>
        <v>0</v>
      </c>
      <c r="E25" s="5">
        <f>E21/(E21+E20)</f>
        <v>1</v>
      </c>
      <c r="F25" s="5">
        <f>F21/(F21+F20)</f>
        <v>0</v>
      </c>
      <c r="G25" s="5">
        <f>G21/(G21+G20)</f>
        <v>1</v>
      </c>
      <c r="H25" s="5">
        <f>H21/(H21+H20)</f>
        <v>0</v>
      </c>
      <c r="I25" s="5">
        <f>I21/(I21+I20)</f>
        <v>0</v>
      </c>
      <c r="J25" s="5">
        <f>J21/(J21+J20)</f>
        <v>8.9911886351375656E-4</v>
      </c>
      <c r="K25" s="5">
        <f>K21/(K21+K20)</f>
        <v>1</v>
      </c>
      <c r="L25" s="5">
        <f>L21/(L21+L20)</f>
        <v>0</v>
      </c>
      <c r="M25" s="5">
        <f>M21/(M21+M20)</f>
        <v>0.96875</v>
      </c>
      <c r="N25" s="5">
        <f>N21/(N21+N20)</f>
        <v>0</v>
      </c>
      <c r="O25" s="5">
        <f>O21/(O21+O20)</f>
        <v>0.68965517241379315</v>
      </c>
      <c r="P25" s="5">
        <f>P21/(P21+P20)</f>
        <v>0.12885154061624648</v>
      </c>
      <c r="Q25" s="5">
        <f>Q21/(Q21+Q20)</f>
        <v>1</v>
      </c>
      <c r="R25" s="5">
        <f>R21/(R21+R20)</f>
        <v>0</v>
      </c>
      <c r="S25" s="5">
        <f>S21/(S21+S20)</f>
        <v>1</v>
      </c>
      <c r="T25" s="5">
        <f>T21/(T21+T20)</f>
        <v>0.99829931972789121</v>
      </c>
      <c r="U25" s="5">
        <f>U21/(U21+U20)</f>
        <v>0.99829931972789121</v>
      </c>
      <c r="V25" s="5">
        <f>V21/(V21+V20)</f>
        <v>0</v>
      </c>
      <c r="W25" s="5">
        <f t="shared" ref="W25:Y25" si="8">W21/(W21+W20)</f>
        <v>0</v>
      </c>
      <c r="X25" s="5">
        <f t="shared" si="8"/>
        <v>0</v>
      </c>
      <c r="Y25" s="5">
        <f t="shared" si="8"/>
        <v>0</v>
      </c>
    </row>
    <row r="26" spans="2:25">
      <c r="B26" s="7" t="s">
        <v>26</v>
      </c>
      <c r="C26" s="1" t="s">
        <v>17</v>
      </c>
      <c r="D26" s="1">
        <v>8</v>
      </c>
      <c r="E26" s="1">
        <v>0</v>
      </c>
      <c r="F26" s="1">
        <v>8</v>
      </c>
      <c r="G26" s="1">
        <v>0</v>
      </c>
      <c r="H26" s="1">
        <v>5</v>
      </c>
      <c r="I26" s="1">
        <v>0</v>
      </c>
      <c r="J26" s="1">
        <v>5</v>
      </c>
      <c r="K26" s="1">
        <v>0</v>
      </c>
      <c r="L26" s="1">
        <v>8</v>
      </c>
      <c r="M26" s="1">
        <v>6</v>
      </c>
      <c r="N26" s="1">
        <v>8</v>
      </c>
      <c r="O26" s="1">
        <v>0</v>
      </c>
      <c r="P26" s="1">
        <v>8</v>
      </c>
      <c r="Q26" s="1">
        <v>4</v>
      </c>
      <c r="R26" s="1">
        <v>8</v>
      </c>
      <c r="S26" s="1">
        <v>8</v>
      </c>
      <c r="T26" s="1">
        <v>7</v>
      </c>
      <c r="U26" s="1">
        <v>8</v>
      </c>
      <c r="V26" s="3">
        <v>4</v>
      </c>
      <c r="W26" s="1">
        <v>0</v>
      </c>
      <c r="X26" s="1">
        <v>4</v>
      </c>
      <c r="Y26" s="1">
        <v>4</v>
      </c>
    </row>
    <row r="27" spans="2:25">
      <c r="B27" s="7"/>
      <c r="C27" s="1" t="s">
        <v>18</v>
      </c>
      <c r="D27" s="1">
        <v>53</v>
      </c>
      <c r="E27" s="1">
        <v>0</v>
      </c>
      <c r="F27" s="1">
        <v>26</v>
      </c>
      <c r="G27" s="1">
        <v>0</v>
      </c>
      <c r="H27" s="1">
        <v>1</v>
      </c>
      <c r="I27" s="1">
        <v>1</v>
      </c>
      <c r="J27" s="1">
        <v>818</v>
      </c>
      <c r="K27" s="1">
        <v>0</v>
      </c>
      <c r="L27" s="1">
        <v>48</v>
      </c>
      <c r="M27" s="1">
        <v>38</v>
      </c>
      <c r="N27" s="1">
        <v>22</v>
      </c>
      <c r="O27" s="1">
        <v>19</v>
      </c>
      <c r="P27" s="1">
        <v>266</v>
      </c>
      <c r="Q27" s="1">
        <v>0</v>
      </c>
      <c r="R27" s="1">
        <v>81</v>
      </c>
      <c r="S27" s="1">
        <v>0</v>
      </c>
      <c r="T27" s="1">
        <v>0</v>
      </c>
      <c r="U27" s="1">
        <v>0</v>
      </c>
      <c r="V27" s="3">
        <v>6</v>
      </c>
      <c r="W27" s="1">
        <v>0</v>
      </c>
      <c r="X27" s="1">
        <v>0</v>
      </c>
      <c r="Y27" s="1">
        <v>0</v>
      </c>
    </row>
    <row r="28" spans="2:25">
      <c r="B28" s="7"/>
      <c r="C28" s="1" t="s">
        <v>19</v>
      </c>
      <c r="D28" s="1">
        <v>0</v>
      </c>
      <c r="E28" s="1">
        <v>53</v>
      </c>
      <c r="F28" s="1">
        <v>0</v>
      </c>
      <c r="G28" s="1">
        <v>26</v>
      </c>
      <c r="H28" s="1">
        <v>0</v>
      </c>
      <c r="I28" s="1">
        <v>0</v>
      </c>
      <c r="J28" s="1">
        <v>23</v>
      </c>
      <c r="K28" s="1">
        <v>841</v>
      </c>
      <c r="L28" s="1">
        <v>0</v>
      </c>
      <c r="M28" s="1">
        <v>10</v>
      </c>
      <c r="N28" s="1">
        <v>0</v>
      </c>
      <c r="O28" s="1">
        <v>70</v>
      </c>
      <c r="P28" s="1">
        <v>2</v>
      </c>
      <c r="Q28" s="1">
        <v>268</v>
      </c>
      <c r="R28" s="1">
        <v>2</v>
      </c>
      <c r="S28" s="1">
        <v>83</v>
      </c>
      <c r="T28" s="1">
        <v>441</v>
      </c>
      <c r="U28" s="1">
        <v>441</v>
      </c>
      <c r="V28" s="4">
        <v>0</v>
      </c>
      <c r="W28" s="1">
        <v>6</v>
      </c>
      <c r="X28" s="1">
        <v>0</v>
      </c>
      <c r="Y28" s="1">
        <v>0</v>
      </c>
    </row>
    <row r="29" spans="2:25">
      <c r="B29" s="7"/>
      <c r="C29" s="1" t="s">
        <v>20</v>
      </c>
      <c r="D29" s="1">
        <v>0</v>
      </c>
      <c r="E29" s="1">
        <v>8</v>
      </c>
      <c r="F29" s="1">
        <v>0</v>
      </c>
      <c r="G29" s="1">
        <v>8</v>
      </c>
      <c r="H29" s="1">
        <v>0</v>
      </c>
      <c r="I29" s="1">
        <v>5</v>
      </c>
      <c r="J29" s="1">
        <v>0</v>
      </c>
      <c r="K29" s="1">
        <v>5</v>
      </c>
      <c r="L29" s="1">
        <v>0</v>
      </c>
      <c r="M29" s="1">
        <v>2</v>
      </c>
      <c r="N29" s="1">
        <v>0</v>
      </c>
      <c r="O29" s="1">
        <v>35</v>
      </c>
      <c r="P29" s="1">
        <v>0</v>
      </c>
      <c r="Q29" s="1">
        <v>4</v>
      </c>
      <c r="R29" s="1">
        <v>0</v>
      </c>
      <c r="S29" s="1">
        <v>0</v>
      </c>
      <c r="T29" s="1">
        <v>1</v>
      </c>
      <c r="U29" s="1">
        <v>0</v>
      </c>
      <c r="V29" s="1">
        <v>0</v>
      </c>
      <c r="W29" s="1">
        <v>4</v>
      </c>
      <c r="X29" s="1">
        <v>0</v>
      </c>
      <c r="Y29" s="1">
        <v>0</v>
      </c>
    </row>
    <row r="30" spans="2:25">
      <c r="B30" s="7"/>
      <c r="C30" s="1" t="s">
        <v>21</v>
      </c>
      <c r="D30" s="2">
        <f>(D26+D28)/SUM(D26:D29)</f>
        <v>0.13114754098360656</v>
      </c>
      <c r="E30" s="2">
        <f>(E26+E28)/SUM(E26:E29)</f>
        <v>0.86885245901639341</v>
      </c>
      <c r="F30" s="2">
        <f>(F26+F28)/SUM(F26:F29)</f>
        <v>0.23529411764705882</v>
      </c>
      <c r="G30" s="2">
        <f t="shared" ref="G30:Y30" si="9">(G26+G28)/SUM(G26:G29)</f>
        <v>0.76470588235294112</v>
      </c>
      <c r="H30" s="2">
        <f t="shared" si="9"/>
        <v>0.83333333333333337</v>
      </c>
      <c r="I30" s="2">
        <f t="shared" si="9"/>
        <v>0</v>
      </c>
      <c r="J30" s="2">
        <f t="shared" si="9"/>
        <v>3.309692671394799E-2</v>
      </c>
      <c r="K30" s="2">
        <f t="shared" si="9"/>
        <v>0.99408983451536648</v>
      </c>
      <c r="L30" s="2">
        <f t="shared" si="9"/>
        <v>0.14285714285714285</v>
      </c>
      <c r="M30" s="2">
        <f t="shared" si="9"/>
        <v>0.2857142857142857</v>
      </c>
      <c r="N30" s="2">
        <f t="shared" si="9"/>
        <v>0.26666666666666666</v>
      </c>
      <c r="O30" s="2">
        <f t="shared" si="9"/>
        <v>0.56451612903225812</v>
      </c>
      <c r="P30" s="2">
        <f t="shared" si="9"/>
        <v>3.6231884057971016E-2</v>
      </c>
      <c r="Q30" s="2">
        <f t="shared" si="9"/>
        <v>0.98550724637681164</v>
      </c>
      <c r="R30" s="2">
        <f t="shared" si="9"/>
        <v>0.10989010989010989</v>
      </c>
      <c r="S30" s="2">
        <f t="shared" si="9"/>
        <v>1</v>
      </c>
      <c r="T30" s="2">
        <f t="shared" si="9"/>
        <v>0.99777282850779514</v>
      </c>
      <c r="U30" s="2">
        <f t="shared" si="9"/>
        <v>1</v>
      </c>
      <c r="V30" s="2">
        <f t="shared" si="9"/>
        <v>0.4</v>
      </c>
      <c r="W30" s="2">
        <f t="shared" si="9"/>
        <v>0.6</v>
      </c>
      <c r="X30" s="2">
        <f t="shared" si="9"/>
        <v>1</v>
      </c>
      <c r="Y30" s="2">
        <f t="shared" si="9"/>
        <v>1</v>
      </c>
    </row>
    <row r="31" spans="2:25">
      <c r="B31" s="7"/>
      <c r="C31" s="1" t="s">
        <v>22</v>
      </c>
      <c r="D31" s="5">
        <f>D26/(D26+D29)</f>
        <v>1</v>
      </c>
      <c r="E31" s="5">
        <f>E26/(E26+E29)</f>
        <v>0</v>
      </c>
      <c r="F31" s="5">
        <f>F26/(F26+F29)</f>
        <v>1</v>
      </c>
      <c r="G31" s="5">
        <f t="shared" ref="G31:Y31" si="10">G26/(G26+G29)</f>
        <v>0</v>
      </c>
      <c r="H31" s="5">
        <f t="shared" si="10"/>
        <v>1</v>
      </c>
      <c r="I31" s="5">
        <f t="shared" si="10"/>
        <v>0</v>
      </c>
      <c r="J31" s="5">
        <f t="shared" si="10"/>
        <v>1</v>
      </c>
      <c r="K31" s="5">
        <f t="shared" si="10"/>
        <v>0</v>
      </c>
      <c r="L31" s="5">
        <f t="shared" si="10"/>
        <v>1</v>
      </c>
      <c r="M31" s="5">
        <f t="shared" si="10"/>
        <v>0.75</v>
      </c>
      <c r="N31" s="5">
        <f t="shared" si="10"/>
        <v>1</v>
      </c>
      <c r="O31" s="5">
        <f t="shared" si="10"/>
        <v>0</v>
      </c>
      <c r="P31" s="5">
        <f t="shared" si="10"/>
        <v>1</v>
      </c>
      <c r="Q31" s="5">
        <f t="shared" si="10"/>
        <v>0.5</v>
      </c>
      <c r="R31" s="5">
        <f t="shared" si="10"/>
        <v>1</v>
      </c>
      <c r="S31" s="5">
        <f t="shared" si="10"/>
        <v>1</v>
      </c>
      <c r="T31" s="5">
        <f t="shared" si="10"/>
        <v>0.875</v>
      </c>
      <c r="U31" s="5">
        <f t="shared" si="10"/>
        <v>1</v>
      </c>
      <c r="V31" s="5">
        <f t="shared" si="10"/>
        <v>1</v>
      </c>
      <c r="W31" s="5">
        <f t="shared" si="10"/>
        <v>0</v>
      </c>
      <c r="X31" s="5">
        <f t="shared" si="10"/>
        <v>1</v>
      </c>
      <c r="Y31" s="5">
        <f t="shared" si="10"/>
        <v>1</v>
      </c>
    </row>
    <row r="32" spans="2:25">
      <c r="B32" s="7"/>
      <c r="C32" s="1" t="s">
        <v>23</v>
      </c>
      <c r="D32" s="5">
        <f>D28/(D28+D27)</f>
        <v>0</v>
      </c>
      <c r="E32" s="5">
        <f>E28/(E28+E27)</f>
        <v>1</v>
      </c>
      <c r="F32" s="5">
        <f>F28/(F28+F27)</f>
        <v>0</v>
      </c>
      <c r="G32" s="5">
        <f t="shared" ref="G32:Y32" si="11">G28/(G28+G27)</f>
        <v>1</v>
      </c>
      <c r="H32" s="5">
        <f t="shared" si="11"/>
        <v>0</v>
      </c>
      <c r="I32" s="5">
        <f t="shared" si="11"/>
        <v>0</v>
      </c>
      <c r="J32" s="5">
        <f t="shared" si="11"/>
        <v>2.7348394768133173E-2</v>
      </c>
      <c r="K32" s="5">
        <f t="shared" si="11"/>
        <v>1</v>
      </c>
      <c r="L32" s="5">
        <f t="shared" si="11"/>
        <v>0</v>
      </c>
      <c r="M32" s="5">
        <f t="shared" si="11"/>
        <v>0.20833333333333334</v>
      </c>
      <c r="N32" s="5">
        <f t="shared" si="11"/>
        <v>0</v>
      </c>
      <c r="O32" s="5">
        <f t="shared" si="11"/>
        <v>0.7865168539325843</v>
      </c>
      <c r="P32" s="5">
        <f t="shared" si="11"/>
        <v>7.462686567164179E-3</v>
      </c>
      <c r="Q32" s="5">
        <f t="shared" si="11"/>
        <v>1</v>
      </c>
      <c r="R32" s="5">
        <f t="shared" si="11"/>
        <v>2.4096385542168676E-2</v>
      </c>
      <c r="S32" s="5">
        <f t="shared" si="11"/>
        <v>1</v>
      </c>
      <c r="T32" s="5">
        <f t="shared" si="11"/>
        <v>1</v>
      </c>
      <c r="U32" s="5">
        <f t="shared" si="11"/>
        <v>1</v>
      </c>
      <c r="V32" s="5">
        <f t="shared" si="11"/>
        <v>0</v>
      </c>
      <c r="W32" s="5">
        <f t="shared" si="11"/>
        <v>1</v>
      </c>
      <c r="X32" s="5" t="e">
        <f t="shared" si="11"/>
        <v>#DIV/0!</v>
      </c>
      <c r="Y32" s="5" t="e">
        <f t="shared" si="11"/>
        <v>#DIV/0!</v>
      </c>
    </row>
    <row r="34" spans="2:25">
      <c r="B34" s="8" t="s">
        <v>27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2:25">
      <c r="B35" s="7" t="s">
        <v>1</v>
      </c>
      <c r="C35" s="7" t="s">
        <v>2</v>
      </c>
      <c r="D35" s="8" t="s">
        <v>3</v>
      </c>
      <c r="E35" s="8"/>
      <c r="F35" s="6" t="s">
        <v>4</v>
      </c>
      <c r="G35" s="6"/>
      <c r="H35" s="6" t="s">
        <v>5</v>
      </c>
      <c r="I35" s="6"/>
      <c r="J35" s="6" t="s">
        <v>6</v>
      </c>
      <c r="K35" s="6"/>
      <c r="L35" s="6" t="s">
        <v>7</v>
      </c>
      <c r="M35" s="6"/>
      <c r="N35" s="6" t="s">
        <v>8</v>
      </c>
      <c r="O35" s="6"/>
      <c r="P35" s="6" t="s">
        <v>9</v>
      </c>
      <c r="Q35" s="6"/>
      <c r="R35" s="6" t="s">
        <v>10</v>
      </c>
      <c r="S35" s="6"/>
      <c r="T35" s="6" t="s">
        <v>11</v>
      </c>
      <c r="U35" s="6"/>
      <c r="V35" s="6" t="s">
        <v>12</v>
      </c>
      <c r="W35" s="6"/>
      <c r="X35" s="6" t="s">
        <v>13</v>
      </c>
      <c r="Y35" s="6"/>
    </row>
    <row r="36" spans="2:25">
      <c r="B36" s="7"/>
      <c r="C36" s="7"/>
      <c r="D36" s="1" t="s">
        <v>14</v>
      </c>
      <c r="E36" s="1" t="s">
        <v>15</v>
      </c>
      <c r="F36" s="1" t="s">
        <v>14</v>
      </c>
      <c r="G36" s="1" t="s">
        <v>15</v>
      </c>
      <c r="H36" s="1" t="s">
        <v>14</v>
      </c>
      <c r="I36" s="1" t="s">
        <v>15</v>
      </c>
      <c r="J36" s="1" t="s">
        <v>14</v>
      </c>
      <c r="K36" s="1" t="s">
        <v>15</v>
      </c>
      <c r="L36" s="1" t="s">
        <v>14</v>
      </c>
      <c r="M36" s="1" t="s">
        <v>15</v>
      </c>
      <c r="N36" s="1" t="s">
        <v>14</v>
      </c>
      <c r="O36" s="1" t="s">
        <v>15</v>
      </c>
      <c r="P36" s="1" t="s">
        <v>14</v>
      </c>
      <c r="Q36" s="1" t="s">
        <v>15</v>
      </c>
      <c r="R36" s="1" t="s">
        <v>14</v>
      </c>
      <c r="S36" s="1" t="s">
        <v>15</v>
      </c>
      <c r="T36" s="1" t="s">
        <v>14</v>
      </c>
      <c r="U36" s="1" t="s">
        <v>15</v>
      </c>
      <c r="V36" s="1" t="s">
        <v>14</v>
      </c>
      <c r="W36" s="1" t="s">
        <v>15</v>
      </c>
      <c r="X36" s="1" t="s">
        <v>14</v>
      </c>
      <c r="Y36" s="1" t="s">
        <v>15</v>
      </c>
    </row>
    <row r="37" spans="2:25">
      <c r="B37" s="7" t="s">
        <v>16</v>
      </c>
      <c r="C37" s="1" t="s">
        <v>17</v>
      </c>
      <c r="D37" s="1">
        <v>0</v>
      </c>
      <c r="E37" s="1">
        <v>43</v>
      </c>
      <c r="F37" s="1">
        <v>19</v>
      </c>
      <c r="G37" s="1">
        <v>24</v>
      </c>
      <c r="H37" s="1">
        <v>0</v>
      </c>
      <c r="I37" s="1">
        <v>34</v>
      </c>
      <c r="J37" s="1">
        <v>0</v>
      </c>
      <c r="K37" s="1">
        <v>16</v>
      </c>
      <c r="L37" s="1">
        <v>35</v>
      </c>
      <c r="M37" s="1">
        <v>41</v>
      </c>
      <c r="N37" s="1">
        <v>60</v>
      </c>
      <c r="O37" s="1">
        <v>64</v>
      </c>
      <c r="P37" s="1">
        <v>15</v>
      </c>
      <c r="Q37" s="1">
        <v>25</v>
      </c>
      <c r="R37" s="1">
        <v>13</v>
      </c>
      <c r="S37" s="1">
        <v>17</v>
      </c>
      <c r="T37" s="1">
        <v>0</v>
      </c>
      <c r="U37" s="1">
        <v>27</v>
      </c>
      <c r="V37" s="1">
        <v>47</v>
      </c>
      <c r="W37" s="1">
        <v>43</v>
      </c>
      <c r="X37" s="1">
        <v>0</v>
      </c>
      <c r="Y37" s="1">
        <v>12</v>
      </c>
    </row>
    <row r="38" spans="2:25">
      <c r="B38" s="7"/>
      <c r="C38" s="1" t="s">
        <v>18</v>
      </c>
      <c r="D38" s="1">
        <v>0</v>
      </c>
      <c r="E38" s="1">
        <v>0</v>
      </c>
      <c r="F38" s="1">
        <v>83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164</v>
      </c>
      <c r="M38" s="1">
        <v>156</v>
      </c>
      <c r="N38" s="1">
        <v>549</v>
      </c>
      <c r="O38" s="1">
        <v>90</v>
      </c>
      <c r="P38" s="1">
        <v>166</v>
      </c>
      <c r="Q38" s="1">
        <v>2</v>
      </c>
      <c r="R38" s="1">
        <v>15</v>
      </c>
      <c r="S38" s="1">
        <v>1</v>
      </c>
      <c r="T38" s="1">
        <v>0</v>
      </c>
      <c r="U38" s="1">
        <v>2</v>
      </c>
      <c r="V38" s="1">
        <v>406</v>
      </c>
      <c r="W38" s="1">
        <v>7</v>
      </c>
      <c r="X38" s="1">
        <v>0</v>
      </c>
      <c r="Y38" s="1">
        <v>0</v>
      </c>
    </row>
    <row r="39" spans="2:25">
      <c r="B39" s="7"/>
      <c r="C39" s="1" t="s">
        <v>19</v>
      </c>
      <c r="D39" s="1">
        <v>181</v>
      </c>
      <c r="E39" s="1">
        <v>185</v>
      </c>
      <c r="F39" s="1">
        <v>74</v>
      </c>
      <c r="G39" s="1">
        <v>154</v>
      </c>
      <c r="H39" s="1">
        <v>305</v>
      </c>
      <c r="I39" s="1">
        <v>295</v>
      </c>
      <c r="J39" s="1">
        <v>918</v>
      </c>
      <c r="K39" s="1">
        <v>913</v>
      </c>
      <c r="L39" s="1">
        <v>0</v>
      </c>
      <c r="M39" s="1">
        <v>1</v>
      </c>
      <c r="N39" s="1">
        <v>0</v>
      </c>
      <c r="O39" s="1">
        <v>453</v>
      </c>
      <c r="P39" s="1">
        <v>453</v>
      </c>
      <c r="Q39" s="1">
        <v>609</v>
      </c>
      <c r="R39" s="1">
        <v>96</v>
      </c>
      <c r="S39" s="1">
        <v>115</v>
      </c>
      <c r="T39" s="1">
        <v>602</v>
      </c>
      <c r="U39" s="1">
        <v>602</v>
      </c>
      <c r="V39" s="1">
        <v>0</v>
      </c>
      <c r="W39" s="1">
        <v>403</v>
      </c>
      <c r="X39" s="1">
        <v>307</v>
      </c>
      <c r="Y39" s="1">
        <v>305</v>
      </c>
    </row>
    <row r="40" spans="2:25">
      <c r="B40" s="7"/>
      <c r="C40" s="1" t="s">
        <v>20</v>
      </c>
      <c r="D40" s="1">
        <v>47</v>
      </c>
      <c r="E40" s="1">
        <v>0</v>
      </c>
      <c r="F40" s="1">
        <v>3</v>
      </c>
      <c r="G40" s="1">
        <v>0</v>
      </c>
      <c r="H40" s="1">
        <v>24</v>
      </c>
      <c r="I40" s="1">
        <v>0</v>
      </c>
      <c r="J40" s="1">
        <v>11</v>
      </c>
      <c r="K40" s="1">
        <v>0</v>
      </c>
      <c r="L40" s="1">
        <v>0</v>
      </c>
      <c r="M40" s="1">
        <v>1</v>
      </c>
      <c r="N40" s="1">
        <v>0</v>
      </c>
      <c r="O40" s="1">
        <v>2</v>
      </c>
      <c r="P40" s="1">
        <v>2</v>
      </c>
      <c r="Q40" s="1">
        <v>0</v>
      </c>
      <c r="R40" s="1">
        <v>10</v>
      </c>
      <c r="S40" s="1">
        <v>1</v>
      </c>
      <c r="T40" s="1">
        <v>29</v>
      </c>
      <c r="U40" s="1">
        <v>0</v>
      </c>
      <c r="V40" s="1">
        <v>0</v>
      </c>
      <c r="W40" s="1">
        <v>0</v>
      </c>
      <c r="X40" s="1">
        <v>10</v>
      </c>
      <c r="Y40" s="1">
        <v>0</v>
      </c>
    </row>
    <row r="41" spans="2:25">
      <c r="B41" s="7"/>
      <c r="C41" s="1" t="s">
        <v>21</v>
      </c>
      <c r="D41" s="2">
        <f>(D37+D39)/SUM(D37:D40)</f>
        <v>0.79385964912280704</v>
      </c>
      <c r="E41" s="2">
        <f>(E37+E39)/SUM(E37:E40)</f>
        <v>1</v>
      </c>
      <c r="F41" s="2">
        <f>(F37+F39)/SUM(F37:F40)</f>
        <v>0.51955307262569828</v>
      </c>
      <c r="G41" s="2">
        <f>(G37+G39)/SUM(G37:G40)</f>
        <v>1</v>
      </c>
      <c r="H41" s="2">
        <f>(H37+H39)/SUM(H37:H40)</f>
        <v>0.92705167173252279</v>
      </c>
      <c r="I41" s="2">
        <f>(I37+I39)/SUM(I37:I40)</f>
        <v>1</v>
      </c>
      <c r="J41" s="2">
        <f t="shared" ref="J41:Y41" si="12">(J37+J39)/SUM(J37:J40)</f>
        <v>0.98815931108719057</v>
      </c>
      <c r="K41" s="2">
        <f t="shared" si="12"/>
        <v>1</v>
      </c>
      <c r="L41" s="2">
        <f t="shared" si="12"/>
        <v>0.17587939698492464</v>
      </c>
      <c r="M41" s="2">
        <f t="shared" si="12"/>
        <v>0.21105527638190955</v>
      </c>
      <c r="N41" s="2">
        <f t="shared" si="12"/>
        <v>9.8522167487684734E-2</v>
      </c>
      <c r="O41" s="2">
        <f t="shared" si="12"/>
        <v>0.84893267651888338</v>
      </c>
      <c r="P41" s="2">
        <f t="shared" si="12"/>
        <v>0.73584905660377353</v>
      </c>
      <c r="Q41" s="2">
        <f t="shared" si="12"/>
        <v>0.99685534591194969</v>
      </c>
      <c r="R41" s="2">
        <f t="shared" si="12"/>
        <v>0.81343283582089554</v>
      </c>
      <c r="S41" s="2">
        <f t="shared" si="12"/>
        <v>0.9850746268656716</v>
      </c>
      <c r="T41" s="2">
        <f t="shared" si="12"/>
        <v>0.95404120443740092</v>
      </c>
      <c r="U41" s="2">
        <f t="shared" si="12"/>
        <v>0.99683042789223453</v>
      </c>
      <c r="V41" s="2">
        <f t="shared" si="12"/>
        <v>0.10375275938189846</v>
      </c>
      <c r="W41" s="2">
        <f t="shared" si="12"/>
        <v>0.98454746136865345</v>
      </c>
      <c r="X41" s="2">
        <f t="shared" si="12"/>
        <v>0.96845425867507884</v>
      </c>
      <c r="Y41" s="2">
        <f t="shared" si="12"/>
        <v>1</v>
      </c>
    </row>
    <row r="42" spans="2:25">
      <c r="B42" s="7"/>
      <c r="C42" s="1" t="s">
        <v>22</v>
      </c>
      <c r="D42" s="5">
        <f>D37/(D37+D40)</f>
        <v>0</v>
      </c>
      <c r="E42" s="5">
        <f>E37/(E37+E40)</f>
        <v>1</v>
      </c>
      <c r="F42" s="5">
        <f>F37/(F37+F40)</f>
        <v>0.86363636363636365</v>
      </c>
      <c r="G42" s="5">
        <f>G37/(G37+G40)</f>
        <v>1</v>
      </c>
      <c r="H42" s="5">
        <f>H37/(H37+H40)</f>
        <v>0</v>
      </c>
      <c r="I42" s="5">
        <f>I37/(I37+I40)</f>
        <v>1</v>
      </c>
      <c r="J42" s="5">
        <f t="shared" ref="J42:Y42" si="13">J37/(J37+J40)</f>
        <v>0</v>
      </c>
      <c r="K42" s="5">
        <f t="shared" si="13"/>
        <v>1</v>
      </c>
      <c r="L42" s="5">
        <f t="shared" si="13"/>
        <v>1</v>
      </c>
      <c r="M42" s="5">
        <f t="shared" si="13"/>
        <v>0.97619047619047616</v>
      </c>
      <c r="N42" s="5">
        <f t="shared" si="13"/>
        <v>1</v>
      </c>
      <c r="O42" s="5">
        <f t="shared" si="13"/>
        <v>0.96969696969696972</v>
      </c>
      <c r="P42" s="5">
        <f t="shared" si="13"/>
        <v>0.88235294117647056</v>
      </c>
      <c r="Q42" s="5">
        <f t="shared" si="13"/>
        <v>1</v>
      </c>
      <c r="R42" s="5">
        <f t="shared" si="13"/>
        <v>0.56521739130434778</v>
      </c>
      <c r="S42" s="5">
        <f t="shared" si="13"/>
        <v>0.94444444444444442</v>
      </c>
      <c r="T42" s="5">
        <f t="shared" si="13"/>
        <v>0</v>
      </c>
      <c r="U42" s="5">
        <f t="shared" si="13"/>
        <v>1</v>
      </c>
      <c r="V42" s="5">
        <f t="shared" si="13"/>
        <v>1</v>
      </c>
      <c r="W42" s="5">
        <f t="shared" si="13"/>
        <v>1</v>
      </c>
      <c r="X42" s="5">
        <f t="shared" si="13"/>
        <v>0</v>
      </c>
      <c r="Y42" s="5">
        <f t="shared" si="13"/>
        <v>1</v>
      </c>
    </row>
    <row r="43" spans="2:25">
      <c r="B43" s="7"/>
      <c r="C43" s="1" t="s">
        <v>23</v>
      </c>
      <c r="D43" s="5">
        <f>D39/(D39+D38)</f>
        <v>1</v>
      </c>
      <c r="E43" s="5">
        <f>E39/(E39+E38)</f>
        <v>1</v>
      </c>
      <c r="F43" s="5">
        <f>F39/(F39+F38)</f>
        <v>0.4713375796178344</v>
      </c>
      <c r="G43" s="5">
        <f>G39/(G39+G38)</f>
        <v>1</v>
      </c>
      <c r="H43" s="5">
        <f>H39/(H39+H38)</f>
        <v>1</v>
      </c>
      <c r="I43" s="5">
        <f>I39/(I39+I38)</f>
        <v>1</v>
      </c>
      <c r="J43" s="5">
        <f t="shared" ref="J43:Y43" si="14">J39/(J39+J38)</f>
        <v>1</v>
      </c>
      <c r="K43" s="5">
        <f t="shared" si="14"/>
        <v>1</v>
      </c>
      <c r="L43" s="5">
        <f t="shared" si="14"/>
        <v>0</v>
      </c>
      <c r="M43" s="5">
        <f t="shared" si="14"/>
        <v>6.369426751592357E-3</v>
      </c>
      <c r="N43" s="5">
        <f t="shared" si="14"/>
        <v>0</v>
      </c>
      <c r="O43" s="5">
        <f t="shared" si="14"/>
        <v>0.83425414364640882</v>
      </c>
      <c r="P43" s="5">
        <f t="shared" si="14"/>
        <v>0.73182552504038767</v>
      </c>
      <c r="Q43" s="5">
        <f t="shared" si="14"/>
        <v>0.99672667757774136</v>
      </c>
      <c r="R43" s="5">
        <f t="shared" si="14"/>
        <v>0.86486486486486491</v>
      </c>
      <c r="S43" s="5">
        <f t="shared" si="14"/>
        <v>0.99137931034482762</v>
      </c>
      <c r="T43" s="5">
        <f t="shared" si="14"/>
        <v>1</v>
      </c>
      <c r="U43" s="5">
        <f t="shared" si="14"/>
        <v>0.99668874172185429</v>
      </c>
      <c r="V43" s="5">
        <f t="shared" si="14"/>
        <v>0</v>
      </c>
      <c r="W43" s="5">
        <f t="shared" si="14"/>
        <v>0.98292682926829267</v>
      </c>
      <c r="X43" s="5">
        <f t="shared" si="14"/>
        <v>1</v>
      </c>
      <c r="Y43" s="5">
        <f t="shared" si="14"/>
        <v>1</v>
      </c>
    </row>
    <row r="44" spans="2:25">
      <c r="B44" s="7" t="s">
        <v>24</v>
      </c>
      <c r="C44" s="1" t="s">
        <v>17</v>
      </c>
      <c r="D44" s="1">
        <v>21</v>
      </c>
      <c r="E44" s="1">
        <v>21</v>
      </c>
      <c r="F44" s="3">
        <v>5</v>
      </c>
      <c r="G44" s="1">
        <v>14</v>
      </c>
      <c r="H44" s="3">
        <v>0</v>
      </c>
      <c r="I44" s="1">
        <v>18</v>
      </c>
      <c r="J44" s="3">
        <v>0</v>
      </c>
      <c r="K44" s="1">
        <v>7</v>
      </c>
      <c r="L44" s="3">
        <v>0</v>
      </c>
      <c r="M44" s="1">
        <v>2</v>
      </c>
      <c r="N44" s="3">
        <v>36</v>
      </c>
      <c r="O44" s="1">
        <v>27</v>
      </c>
      <c r="P44" s="3">
        <v>10</v>
      </c>
      <c r="Q44" s="1">
        <v>8</v>
      </c>
      <c r="R44" s="3">
        <v>4</v>
      </c>
      <c r="S44" s="1">
        <v>17</v>
      </c>
      <c r="T44" s="3">
        <v>18</v>
      </c>
      <c r="U44" s="1">
        <v>14</v>
      </c>
      <c r="V44" s="3">
        <v>0</v>
      </c>
      <c r="W44" s="1">
        <v>15</v>
      </c>
      <c r="X44" s="3">
        <v>0</v>
      </c>
      <c r="Y44" s="1">
        <v>6</v>
      </c>
    </row>
    <row r="45" spans="2:25">
      <c r="B45" s="7"/>
      <c r="C45" s="1" t="s">
        <v>18</v>
      </c>
      <c r="D45" s="1">
        <v>93</v>
      </c>
      <c r="E45" s="1">
        <v>0</v>
      </c>
      <c r="F45" s="3">
        <v>25</v>
      </c>
      <c r="G45" s="1">
        <v>1</v>
      </c>
      <c r="H45" s="3">
        <v>0</v>
      </c>
      <c r="I45" s="1">
        <v>0</v>
      </c>
      <c r="J45" s="3">
        <v>0</v>
      </c>
      <c r="K45" s="1">
        <v>0</v>
      </c>
      <c r="L45" s="3">
        <v>0</v>
      </c>
      <c r="M45" s="1">
        <v>1</v>
      </c>
      <c r="N45" s="3">
        <v>268</v>
      </c>
      <c r="O45" s="1">
        <v>4</v>
      </c>
      <c r="P45" s="3">
        <v>242</v>
      </c>
      <c r="Q45" s="1">
        <v>1</v>
      </c>
      <c r="R45" s="3">
        <v>22</v>
      </c>
      <c r="S45" s="1">
        <v>0</v>
      </c>
      <c r="T45" s="3">
        <v>15</v>
      </c>
      <c r="U45" s="1">
        <v>1</v>
      </c>
      <c r="V45" s="3">
        <v>0</v>
      </c>
      <c r="W45" s="1">
        <v>0</v>
      </c>
      <c r="X45" s="3">
        <v>0</v>
      </c>
      <c r="Y45" s="1">
        <v>0</v>
      </c>
    </row>
    <row r="46" spans="2:25">
      <c r="B46" s="7"/>
      <c r="C46" s="1" t="s">
        <v>19</v>
      </c>
      <c r="D46" s="1">
        <v>0</v>
      </c>
      <c r="E46" s="1">
        <v>93</v>
      </c>
      <c r="F46" s="4">
        <v>53</v>
      </c>
      <c r="G46" s="1">
        <v>74</v>
      </c>
      <c r="H46" s="4">
        <v>145</v>
      </c>
      <c r="I46" s="1">
        <v>147</v>
      </c>
      <c r="J46" s="4">
        <v>454</v>
      </c>
      <c r="K46" s="1">
        <v>457</v>
      </c>
      <c r="L46" s="4">
        <v>78</v>
      </c>
      <c r="M46" s="1">
        <v>82</v>
      </c>
      <c r="N46" s="4">
        <v>0</v>
      </c>
      <c r="O46" s="1">
        <v>264</v>
      </c>
      <c r="P46" s="4">
        <v>66</v>
      </c>
      <c r="Q46" s="1">
        <v>309</v>
      </c>
      <c r="R46" s="4">
        <v>30</v>
      </c>
      <c r="S46" s="1">
        <v>49</v>
      </c>
      <c r="T46" s="4">
        <v>282</v>
      </c>
      <c r="U46" s="1">
        <v>300</v>
      </c>
      <c r="V46" s="4">
        <v>195</v>
      </c>
      <c r="W46" s="1">
        <v>209</v>
      </c>
      <c r="X46" s="4">
        <v>157</v>
      </c>
      <c r="Y46" s="1">
        <v>153</v>
      </c>
    </row>
    <row r="47" spans="2:25">
      <c r="B47" s="7"/>
      <c r="C47" s="1" t="s">
        <v>20</v>
      </c>
      <c r="D47" s="1">
        <v>0</v>
      </c>
      <c r="E47" s="1">
        <v>0</v>
      </c>
      <c r="F47" s="1">
        <v>6</v>
      </c>
      <c r="G47" s="1">
        <v>0</v>
      </c>
      <c r="H47" s="1">
        <v>20</v>
      </c>
      <c r="I47" s="1">
        <v>0</v>
      </c>
      <c r="J47" s="1">
        <v>11</v>
      </c>
      <c r="K47" s="1">
        <v>1</v>
      </c>
      <c r="L47" s="1">
        <v>21</v>
      </c>
      <c r="M47" s="1">
        <v>14</v>
      </c>
      <c r="N47" s="1">
        <v>0</v>
      </c>
      <c r="O47" s="1">
        <v>9</v>
      </c>
      <c r="P47" s="1">
        <v>0</v>
      </c>
      <c r="Q47" s="1">
        <v>0</v>
      </c>
      <c r="R47" s="1">
        <v>11</v>
      </c>
      <c r="S47" s="1">
        <v>1</v>
      </c>
      <c r="T47" s="1">
        <v>0</v>
      </c>
      <c r="U47" s="1">
        <v>0</v>
      </c>
      <c r="V47" s="1">
        <v>31</v>
      </c>
      <c r="W47" s="1">
        <v>2</v>
      </c>
      <c r="X47" s="1">
        <v>2</v>
      </c>
      <c r="Y47" s="1">
        <v>0</v>
      </c>
    </row>
    <row r="48" spans="2:25">
      <c r="B48" s="7"/>
      <c r="C48" s="1" t="s">
        <v>21</v>
      </c>
      <c r="D48" s="2">
        <f>(D44+D46)/SUM(D44:D47)</f>
        <v>0.18421052631578946</v>
      </c>
      <c r="E48" s="2">
        <f>(E44+E46)/SUM(E44:E47)</f>
        <v>1</v>
      </c>
      <c r="F48" s="2">
        <f>(F44+F46)/SUM(F44:F47)</f>
        <v>0.651685393258427</v>
      </c>
      <c r="G48" s="2">
        <f>(G44+G46)/SUM(G44:G47)</f>
        <v>0.9887640449438202</v>
      </c>
      <c r="H48" s="2">
        <f>(H44+H46)/SUM(H44:H47)</f>
        <v>0.87878787878787878</v>
      </c>
      <c r="I48" s="2">
        <f>(I44+I46)/SUM(I44:I47)</f>
        <v>1</v>
      </c>
      <c r="J48" s="2">
        <f>(J44+J46)/SUM(J44:J47)</f>
        <v>0.97634408602150535</v>
      </c>
      <c r="K48" s="2">
        <f>(K44+K46)/SUM(K44:K47)</f>
        <v>0.99784946236559136</v>
      </c>
      <c r="L48" s="2">
        <f>(L44+L46)/SUM(L44:L47)</f>
        <v>0.78787878787878785</v>
      </c>
      <c r="M48" s="2">
        <f>(M44+M46)/SUM(M44:M47)</f>
        <v>0.84848484848484851</v>
      </c>
      <c r="N48" s="2">
        <f>(N44+N46)/SUM(N44:N47)</f>
        <v>0.11842105263157894</v>
      </c>
      <c r="O48" s="2">
        <f>(O44+O46)/SUM(O44:O47)</f>
        <v>0.95723684210526316</v>
      </c>
      <c r="P48" s="2">
        <f>(P44+P46)/SUM(P44:P47)</f>
        <v>0.2389937106918239</v>
      </c>
      <c r="Q48" s="2">
        <f>(Q44+Q46)/SUM(Q44:Q47)</f>
        <v>0.99685534591194969</v>
      </c>
      <c r="R48" s="2">
        <f>(R44+R46)/SUM(R44:R47)</f>
        <v>0.5074626865671642</v>
      </c>
      <c r="S48" s="2">
        <f>(S44+S46)/SUM(S44:S47)</f>
        <v>0.9850746268656716</v>
      </c>
      <c r="T48" s="2">
        <f>(T44+T46)/SUM(T44:T47)</f>
        <v>0.95238095238095233</v>
      </c>
      <c r="U48" s="2">
        <f>(U44+U46)/SUM(U44:U47)</f>
        <v>0.99682539682539684</v>
      </c>
      <c r="V48" s="2">
        <f>(V44+V46)/SUM(V44:V47)</f>
        <v>0.86283185840707965</v>
      </c>
      <c r="W48" s="2">
        <f>(W44+W46)/SUM(W44:W47)</f>
        <v>0.99115044247787609</v>
      </c>
      <c r="X48" s="2">
        <f>(X44+X46)/SUM(X44:X47)</f>
        <v>0.98742138364779874</v>
      </c>
      <c r="Y48" s="2">
        <f>(Y44+Y46)/SUM(Y44:Y47)</f>
        <v>1</v>
      </c>
    </row>
    <row r="49" spans="2:25">
      <c r="B49" s="7"/>
      <c r="C49" s="1" t="s">
        <v>22</v>
      </c>
      <c r="D49" s="5">
        <f>D44/(D44+D47)</f>
        <v>1</v>
      </c>
      <c r="E49" s="5">
        <f>E44/(E44+E47)</f>
        <v>1</v>
      </c>
      <c r="F49" s="5">
        <f>F44/(F44+F47)</f>
        <v>0.45454545454545453</v>
      </c>
      <c r="G49" s="5">
        <f>G44/(G44+G47)</f>
        <v>1</v>
      </c>
      <c r="H49" s="5">
        <f>H44/(H44+H47)</f>
        <v>0</v>
      </c>
      <c r="I49" s="5">
        <f>I44/(I44+I47)</f>
        <v>1</v>
      </c>
      <c r="J49" s="5">
        <f>J44/(J44+J47)</f>
        <v>0</v>
      </c>
      <c r="K49" s="5">
        <f>K44/(K44+K47)</f>
        <v>0.875</v>
      </c>
      <c r="L49" s="5">
        <f>L44/(L44+L47)</f>
        <v>0</v>
      </c>
      <c r="M49" s="5">
        <f>M44/(M44+M47)</f>
        <v>0.125</v>
      </c>
      <c r="N49" s="5">
        <f>N44/(N44+N47)</f>
        <v>1</v>
      </c>
      <c r="O49" s="5">
        <f>O44/(O44+O47)</f>
        <v>0.75</v>
      </c>
      <c r="P49" s="5">
        <f>P44/(P44+P47)</f>
        <v>1</v>
      </c>
      <c r="Q49" s="5">
        <f>Q44/(Q44+Q47)</f>
        <v>1</v>
      </c>
      <c r="R49" s="5">
        <f>R44/(R44+R47)</f>
        <v>0.26666666666666666</v>
      </c>
      <c r="S49" s="5">
        <f>S44/(S44+S47)</f>
        <v>0.94444444444444442</v>
      </c>
      <c r="T49" s="5">
        <f>T44/(T44+T47)</f>
        <v>1</v>
      </c>
      <c r="U49" s="5">
        <f>U44/(U44+U47)</f>
        <v>1</v>
      </c>
      <c r="V49" s="5">
        <f>V44/(V44+V47)</f>
        <v>0</v>
      </c>
      <c r="W49" s="5">
        <f>W44/(W44+W47)</f>
        <v>0.88235294117647056</v>
      </c>
      <c r="X49" s="5">
        <f>X44/(X44+X47)</f>
        <v>0</v>
      </c>
      <c r="Y49" s="5">
        <f>Y44/(Y44+Y47)</f>
        <v>1</v>
      </c>
    </row>
    <row r="50" spans="2:25">
      <c r="B50" s="7"/>
      <c r="C50" s="1" t="s">
        <v>23</v>
      </c>
      <c r="D50" s="5">
        <f>D46/(D46+D45)</f>
        <v>0</v>
      </c>
      <c r="E50" s="5">
        <f>E46/(E46+E45)</f>
        <v>1</v>
      </c>
      <c r="F50" s="5">
        <f>F46/(F46+F45)</f>
        <v>0.67948717948717952</v>
      </c>
      <c r="G50" s="5">
        <f>G46/(G46+G45)</f>
        <v>0.98666666666666669</v>
      </c>
      <c r="H50" s="5">
        <f>H46/(H46+H45)</f>
        <v>1</v>
      </c>
      <c r="I50" s="5">
        <f>I46/(I46+I45)</f>
        <v>1</v>
      </c>
      <c r="J50" s="5">
        <f>J46/(J46+J45)</f>
        <v>1</v>
      </c>
      <c r="K50" s="5">
        <f>K46/(K46+K45)</f>
        <v>1</v>
      </c>
      <c r="L50" s="5">
        <f>L46/(L46+L45)</f>
        <v>1</v>
      </c>
      <c r="M50" s="5">
        <f>M46/(M46+M45)</f>
        <v>0.98795180722891562</v>
      </c>
      <c r="N50" s="5">
        <f>N46/(N46+N45)</f>
        <v>0</v>
      </c>
      <c r="O50" s="5">
        <f>O46/(O46+O45)</f>
        <v>0.9850746268656716</v>
      </c>
      <c r="P50" s="5">
        <f>P46/(P46+P45)</f>
        <v>0.21428571428571427</v>
      </c>
      <c r="Q50" s="5">
        <f>Q46/(Q46+Q45)</f>
        <v>0.99677419354838714</v>
      </c>
      <c r="R50" s="5">
        <f>R46/(R46+R45)</f>
        <v>0.57692307692307687</v>
      </c>
      <c r="S50" s="5">
        <f>S46/(S46+S45)</f>
        <v>1</v>
      </c>
      <c r="T50" s="5">
        <f>T46/(T46+T45)</f>
        <v>0.9494949494949495</v>
      </c>
      <c r="U50" s="5">
        <f>U46/(U46+U45)</f>
        <v>0.99667774086378735</v>
      </c>
      <c r="V50" s="5">
        <f>V46/(V46+V45)</f>
        <v>1</v>
      </c>
      <c r="W50" s="5">
        <f>W46/(W46+W45)</f>
        <v>1</v>
      </c>
      <c r="X50" s="5">
        <f>X46/(X46+X45)</f>
        <v>1</v>
      </c>
      <c r="Y50" s="5">
        <f>Y46/(Y46+Y45)</f>
        <v>1</v>
      </c>
    </row>
    <row r="51" spans="2:25">
      <c r="B51" s="7" t="s">
        <v>25</v>
      </c>
      <c r="C51" s="1" t="s">
        <v>17</v>
      </c>
      <c r="D51" s="1">
        <v>2</v>
      </c>
      <c r="E51" s="1">
        <v>11</v>
      </c>
      <c r="F51" s="1">
        <v>9</v>
      </c>
      <c r="G51" s="1">
        <v>7</v>
      </c>
      <c r="H51" s="1">
        <v>0</v>
      </c>
      <c r="I51" s="1">
        <v>10</v>
      </c>
      <c r="J51" s="1">
        <v>0</v>
      </c>
      <c r="K51" s="1">
        <v>10</v>
      </c>
      <c r="L51" s="1">
        <v>13</v>
      </c>
      <c r="M51" s="1">
        <v>13</v>
      </c>
      <c r="N51" s="1">
        <v>0</v>
      </c>
      <c r="O51" s="1">
        <v>27</v>
      </c>
      <c r="P51" s="1">
        <v>7</v>
      </c>
      <c r="Q51" s="1">
        <v>7</v>
      </c>
      <c r="R51" s="1">
        <v>3</v>
      </c>
      <c r="S51" s="1">
        <v>5</v>
      </c>
      <c r="T51" s="1">
        <v>9</v>
      </c>
      <c r="U51" s="1">
        <v>11</v>
      </c>
      <c r="V51" s="1">
        <v>0</v>
      </c>
      <c r="W51" s="1">
        <v>20</v>
      </c>
      <c r="X51" s="1">
        <v>3</v>
      </c>
      <c r="Y51" s="1">
        <v>5</v>
      </c>
    </row>
    <row r="52" spans="2:25">
      <c r="B52" s="7"/>
      <c r="C52" s="1" t="s">
        <v>18</v>
      </c>
      <c r="D52" s="1">
        <v>6</v>
      </c>
      <c r="E52" s="1">
        <v>0</v>
      </c>
      <c r="F52" s="1">
        <v>50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53</v>
      </c>
      <c r="M52" s="1">
        <v>53</v>
      </c>
      <c r="N52" s="1">
        <v>0</v>
      </c>
      <c r="O52" s="1">
        <v>7</v>
      </c>
      <c r="P52" s="1">
        <v>205</v>
      </c>
      <c r="Q52" s="1">
        <v>0</v>
      </c>
      <c r="R52" s="1">
        <v>12</v>
      </c>
      <c r="S52" s="1">
        <v>0</v>
      </c>
      <c r="T52" s="1">
        <v>3</v>
      </c>
      <c r="U52" s="1">
        <v>1</v>
      </c>
      <c r="V52" s="1">
        <v>0</v>
      </c>
      <c r="W52" s="1">
        <v>2</v>
      </c>
      <c r="X52" s="1">
        <v>103</v>
      </c>
      <c r="Y52" s="1">
        <v>0</v>
      </c>
    </row>
    <row r="53" spans="2:25">
      <c r="B53" s="7"/>
      <c r="C53" s="1" t="s">
        <v>19</v>
      </c>
      <c r="D53" s="1">
        <v>52</v>
      </c>
      <c r="E53" s="1">
        <v>65</v>
      </c>
      <c r="F53" s="1">
        <v>0</v>
      </c>
      <c r="G53" s="1">
        <v>50</v>
      </c>
      <c r="H53" s="1">
        <v>95</v>
      </c>
      <c r="I53" s="1">
        <v>100</v>
      </c>
      <c r="J53" s="1">
        <v>303</v>
      </c>
      <c r="K53" s="1">
        <v>300</v>
      </c>
      <c r="L53" s="1">
        <v>0</v>
      </c>
      <c r="M53" s="1">
        <v>0</v>
      </c>
      <c r="N53" s="1">
        <v>182</v>
      </c>
      <c r="O53" s="1">
        <v>169</v>
      </c>
      <c r="P53" s="1">
        <v>0</v>
      </c>
      <c r="Q53" s="1">
        <v>204</v>
      </c>
      <c r="R53" s="1">
        <v>24</v>
      </c>
      <c r="S53" s="1">
        <v>40</v>
      </c>
      <c r="T53" s="1">
        <v>198</v>
      </c>
      <c r="U53" s="1">
        <v>198</v>
      </c>
      <c r="V53" s="1">
        <v>136</v>
      </c>
      <c r="W53" s="1">
        <v>128</v>
      </c>
      <c r="X53" s="1">
        <v>0</v>
      </c>
      <c r="Y53" s="1">
        <v>101</v>
      </c>
    </row>
    <row r="54" spans="2:25">
      <c r="B54" s="7"/>
      <c r="C54" s="1" t="s">
        <v>20</v>
      </c>
      <c r="D54" s="1">
        <v>16</v>
      </c>
      <c r="E54" s="1">
        <v>0</v>
      </c>
      <c r="F54" s="1">
        <v>0</v>
      </c>
      <c r="G54" s="1">
        <v>2</v>
      </c>
      <c r="H54" s="1">
        <v>15</v>
      </c>
      <c r="I54" s="1">
        <v>0</v>
      </c>
      <c r="J54" s="1">
        <v>7</v>
      </c>
      <c r="K54" s="1">
        <v>0</v>
      </c>
      <c r="L54" s="1">
        <v>0</v>
      </c>
      <c r="M54" s="1">
        <v>0</v>
      </c>
      <c r="N54" s="1">
        <v>21</v>
      </c>
      <c r="O54" s="1">
        <v>0</v>
      </c>
      <c r="P54" s="1">
        <v>0</v>
      </c>
      <c r="Q54" s="1">
        <v>1</v>
      </c>
      <c r="R54" s="1">
        <v>6</v>
      </c>
      <c r="S54" s="1">
        <v>0</v>
      </c>
      <c r="T54" s="1">
        <v>0</v>
      </c>
      <c r="U54" s="1">
        <v>0</v>
      </c>
      <c r="V54" s="1">
        <v>15</v>
      </c>
      <c r="W54" s="1">
        <v>1</v>
      </c>
      <c r="X54" s="1">
        <v>0</v>
      </c>
      <c r="Y54" s="1">
        <v>0</v>
      </c>
    </row>
    <row r="55" spans="2:25">
      <c r="B55" s="7"/>
      <c r="C55" s="1" t="s">
        <v>21</v>
      </c>
      <c r="D55" s="2">
        <f>(D51+D53)/SUM(D51:D54)</f>
        <v>0.71052631578947367</v>
      </c>
      <c r="E55" s="2">
        <f>(E51+E53)/SUM(E51:E54)</f>
        <v>1</v>
      </c>
      <c r="F55" s="2">
        <f>(F51+F53)/SUM(F51:F54)</f>
        <v>0.15254237288135594</v>
      </c>
      <c r="G55" s="2">
        <f>(G51+G53)/SUM(G51:G54)</f>
        <v>0.96610169491525422</v>
      </c>
      <c r="H55" s="2">
        <f>(H51+H53)/SUM(H51:H54)</f>
        <v>0.86363636363636365</v>
      </c>
      <c r="I55" s="2">
        <f>(I51+I53)/SUM(I51:I54)</f>
        <v>1</v>
      </c>
      <c r="J55" s="2">
        <f>(J51+J53)/SUM(J51:J54)</f>
        <v>0.97741935483870968</v>
      </c>
      <c r="K55" s="2">
        <f>(K51+K53)/SUM(K51:K54)</f>
        <v>1</v>
      </c>
      <c r="L55" s="2">
        <f>(L51+L53)/SUM(L51:L54)</f>
        <v>0.19696969696969696</v>
      </c>
      <c r="M55" s="2">
        <f>(M51+M53)/SUM(M51:M54)</f>
        <v>0.19696969696969696</v>
      </c>
      <c r="N55" s="2">
        <f>(N51+N53)/SUM(N51:N54)</f>
        <v>0.89655172413793105</v>
      </c>
      <c r="O55" s="2">
        <f>(O51+O53)/SUM(O51:O54)</f>
        <v>0.96551724137931039</v>
      </c>
      <c r="P55" s="2">
        <f>(P51+P53)/SUM(P51:P54)</f>
        <v>3.3018867924528301E-2</v>
      </c>
      <c r="Q55" s="2">
        <f>(Q51+Q53)/SUM(Q51:Q54)</f>
        <v>0.99528301886792447</v>
      </c>
      <c r="R55" s="2">
        <f>(R51+R53)/SUM(R51:R54)</f>
        <v>0.6</v>
      </c>
      <c r="S55" s="2">
        <f>(S51+S53)/SUM(S51:S54)</f>
        <v>1</v>
      </c>
      <c r="T55" s="2">
        <f>(T51+T53)/SUM(T51:T54)</f>
        <v>0.98571428571428577</v>
      </c>
      <c r="U55" s="2">
        <f>(U51+U53)/SUM(U51:U54)</f>
        <v>0.99523809523809526</v>
      </c>
      <c r="V55" s="2">
        <f>(V51+V53)/SUM(V51:V54)</f>
        <v>0.90066225165562919</v>
      </c>
      <c r="W55" s="2">
        <f>(W51+W53)/SUM(W51:W54)</f>
        <v>0.98013245033112584</v>
      </c>
      <c r="X55" s="2">
        <f>(X51+X53)/SUM(X51:X54)</f>
        <v>2.8301886792452831E-2</v>
      </c>
      <c r="Y55" s="2">
        <f>(Y51+Y53)/SUM(Y51:Y54)</f>
        <v>1</v>
      </c>
    </row>
    <row r="56" spans="2:25">
      <c r="B56" s="7"/>
      <c r="C56" s="1" t="s">
        <v>22</v>
      </c>
      <c r="D56" s="5">
        <f>D51/(D51+D54)</f>
        <v>0.1111111111111111</v>
      </c>
      <c r="E56" s="5">
        <f>E51/(E51+E54)</f>
        <v>1</v>
      </c>
      <c r="F56" s="5">
        <f>F51/(F51+F54)</f>
        <v>1</v>
      </c>
      <c r="G56" s="5">
        <f>G51/(G51+G54)</f>
        <v>0.77777777777777779</v>
      </c>
      <c r="H56" s="5">
        <f>H51/(H51+H54)</f>
        <v>0</v>
      </c>
      <c r="I56" s="5">
        <f>I51/(I51+I54)</f>
        <v>1</v>
      </c>
      <c r="J56" s="5">
        <f>J51/(J51+J54)</f>
        <v>0</v>
      </c>
      <c r="K56" s="5">
        <f>K51/(K51+K54)</f>
        <v>1</v>
      </c>
      <c r="L56" s="5">
        <f>L51/(L51+L54)</f>
        <v>1</v>
      </c>
      <c r="M56" s="5">
        <f>M51/(M51+M54)</f>
        <v>1</v>
      </c>
      <c r="N56" s="5">
        <f>N51/(N51+N54)</f>
        <v>0</v>
      </c>
      <c r="O56" s="5">
        <f>O51/(O51+O54)</f>
        <v>1</v>
      </c>
      <c r="P56" s="5">
        <f>P51/(P51+P54)</f>
        <v>1</v>
      </c>
      <c r="Q56" s="5">
        <f>Q51/(Q51+Q54)</f>
        <v>0.875</v>
      </c>
      <c r="R56" s="5">
        <f>R51/(R51+R54)</f>
        <v>0.33333333333333331</v>
      </c>
      <c r="S56" s="5">
        <f>S51/(S51+S54)</f>
        <v>1</v>
      </c>
      <c r="T56" s="5">
        <f>T51/(T51+T54)</f>
        <v>1</v>
      </c>
      <c r="U56" s="5">
        <f>U51/(U51+U54)</f>
        <v>1</v>
      </c>
      <c r="V56" s="5">
        <f>V51/(V51+V54)</f>
        <v>0</v>
      </c>
      <c r="W56" s="5">
        <f>W51/(W51+W54)</f>
        <v>0.95238095238095233</v>
      </c>
      <c r="X56" s="5">
        <f>X51/(X51+X54)</f>
        <v>1</v>
      </c>
      <c r="Y56" s="5">
        <f>Y51/(Y51+Y54)</f>
        <v>1</v>
      </c>
    </row>
    <row r="57" spans="2:25">
      <c r="B57" s="7"/>
      <c r="C57" s="1" t="s">
        <v>23</v>
      </c>
      <c r="D57" s="5">
        <f>D53/(D53+D52)</f>
        <v>0.89655172413793105</v>
      </c>
      <c r="E57" s="5">
        <f>E53/(E53+E52)</f>
        <v>1</v>
      </c>
      <c r="F57" s="5">
        <f>F53/(F53+F52)</f>
        <v>0</v>
      </c>
      <c r="G57" s="5">
        <f>G53/(G53+G52)</f>
        <v>1</v>
      </c>
      <c r="H57" s="5">
        <f>H53/(H53+H52)</f>
        <v>1</v>
      </c>
      <c r="I57" s="5">
        <f>I53/(I53+I52)</f>
        <v>1</v>
      </c>
      <c r="J57" s="5">
        <f>J53/(J53+J52)</f>
        <v>1</v>
      </c>
      <c r="K57" s="5">
        <f>K53/(K53+K52)</f>
        <v>1</v>
      </c>
      <c r="L57" s="5">
        <f>L53/(L53+L52)</f>
        <v>0</v>
      </c>
      <c r="M57" s="5">
        <f>M53/(M53+M52)</f>
        <v>0</v>
      </c>
      <c r="N57" s="5">
        <f>N53/(N53+N52)</f>
        <v>1</v>
      </c>
      <c r="O57" s="5">
        <f>O53/(O53+O52)</f>
        <v>0.96022727272727271</v>
      </c>
      <c r="P57" s="5">
        <f>P53/(P53+P52)</f>
        <v>0</v>
      </c>
      <c r="Q57" s="5">
        <f>Q53/(Q53+Q52)</f>
        <v>1</v>
      </c>
      <c r="R57" s="5">
        <f>R53/(R53+R52)</f>
        <v>0.66666666666666663</v>
      </c>
      <c r="S57" s="5">
        <f>S53/(S53+S52)</f>
        <v>1</v>
      </c>
      <c r="T57" s="5">
        <f>T53/(T53+T52)</f>
        <v>0.9850746268656716</v>
      </c>
      <c r="U57" s="5">
        <f>U53/(U53+U52)</f>
        <v>0.99497487437185927</v>
      </c>
      <c r="V57" s="5">
        <f>V53/(V53+V52)</f>
        <v>1</v>
      </c>
      <c r="W57" s="5">
        <f>W53/(W53+W52)</f>
        <v>0.98461538461538467</v>
      </c>
      <c r="X57" s="5">
        <f>X53/(X53+X52)</f>
        <v>0</v>
      </c>
      <c r="Y57" s="5">
        <f>Y53/(Y53+Y52)</f>
        <v>1</v>
      </c>
    </row>
    <row r="58" spans="2:25">
      <c r="B58" s="7" t="s">
        <v>26</v>
      </c>
      <c r="C58" s="1" t="s">
        <v>17</v>
      </c>
      <c r="D58" s="1">
        <v>0</v>
      </c>
      <c r="E58" s="1">
        <v>10</v>
      </c>
      <c r="F58" s="1">
        <v>0</v>
      </c>
      <c r="G58" s="1">
        <v>4</v>
      </c>
      <c r="H58" s="1">
        <v>9</v>
      </c>
      <c r="I58" s="1">
        <v>10</v>
      </c>
      <c r="J58" s="1">
        <v>0</v>
      </c>
      <c r="K58" s="1">
        <v>5</v>
      </c>
      <c r="L58" s="1">
        <v>5</v>
      </c>
      <c r="M58" s="1">
        <v>7</v>
      </c>
      <c r="N58" s="1">
        <v>15</v>
      </c>
      <c r="O58" s="1">
        <v>17</v>
      </c>
      <c r="P58" s="1">
        <v>5</v>
      </c>
      <c r="Q58" s="1">
        <v>5</v>
      </c>
      <c r="R58" s="1">
        <v>1</v>
      </c>
      <c r="S58" s="1">
        <v>10</v>
      </c>
      <c r="T58" s="1">
        <v>66</v>
      </c>
      <c r="U58" s="1">
        <v>4</v>
      </c>
      <c r="V58" s="1">
        <v>0</v>
      </c>
      <c r="W58" s="1">
        <v>13</v>
      </c>
      <c r="X58" s="1">
        <v>3</v>
      </c>
      <c r="Y58" s="1">
        <v>3</v>
      </c>
    </row>
    <row r="59" spans="2:25">
      <c r="B59" s="7"/>
      <c r="C59" s="1" t="s">
        <v>18</v>
      </c>
      <c r="D59" s="1">
        <v>0</v>
      </c>
      <c r="E59" s="1">
        <v>0</v>
      </c>
      <c r="F59" s="1">
        <v>0</v>
      </c>
      <c r="G59" s="1">
        <v>0</v>
      </c>
      <c r="H59" s="1">
        <v>73</v>
      </c>
      <c r="I59" s="1">
        <v>0</v>
      </c>
      <c r="J59" s="1">
        <v>0</v>
      </c>
      <c r="K59" s="1">
        <v>0</v>
      </c>
      <c r="L59" s="1">
        <v>45</v>
      </c>
      <c r="M59" s="1">
        <v>43</v>
      </c>
      <c r="N59" s="1">
        <v>137</v>
      </c>
      <c r="O59" s="1">
        <v>0</v>
      </c>
      <c r="P59" s="1">
        <v>151</v>
      </c>
      <c r="Q59" s="1">
        <v>0</v>
      </c>
      <c r="R59" s="1">
        <v>5</v>
      </c>
      <c r="S59" s="1">
        <v>0</v>
      </c>
      <c r="T59" s="1">
        <v>1</v>
      </c>
      <c r="U59" s="1">
        <v>0</v>
      </c>
      <c r="V59" s="1">
        <v>0</v>
      </c>
      <c r="W59" s="1">
        <v>0</v>
      </c>
      <c r="X59" s="1">
        <v>76</v>
      </c>
      <c r="Y59" s="1">
        <v>0</v>
      </c>
    </row>
    <row r="60" spans="2:25">
      <c r="B60" s="7"/>
      <c r="C60" s="1" t="s">
        <v>19</v>
      </c>
      <c r="D60" s="1">
        <v>46</v>
      </c>
      <c r="E60" s="1">
        <v>47</v>
      </c>
      <c r="F60" s="1">
        <v>37</v>
      </c>
      <c r="G60" s="1">
        <v>41</v>
      </c>
      <c r="H60" s="1">
        <v>0</v>
      </c>
      <c r="I60" s="1">
        <v>72</v>
      </c>
      <c r="J60" s="1">
        <v>229</v>
      </c>
      <c r="K60" s="1">
        <v>227</v>
      </c>
      <c r="L60" s="1">
        <v>0</v>
      </c>
      <c r="M60" s="1">
        <v>0</v>
      </c>
      <c r="N60" s="1">
        <v>0</v>
      </c>
      <c r="O60" s="1">
        <v>135</v>
      </c>
      <c r="P60" s="1">
        <v>3</v>
      </c>
      <c r="Q60" s="1">
        <v>154</v>
      </c>
      <c r="R60" s="9">
        <v>22</v>
      </c>
      <c r="S60" s="1">
        <v>23</v>
      </c>
      <c r="T60" s="1">
        <v>151</v>
      </c>
      <c r="U60" s="1">
        <v>154</v>
      </c>
      <c r="V60" s="1">
        <v>103</v>
      </c>
      <c r="W60" s="1">
        <v>100</v>
      </c>
      <c r="X60" s="1">
        <v>0</v>
      </c>
      <c r="Y60" s="1">
        <v>75</v>
      </c>
    </row>
    <row r="61" spans="2:25">
      <c r="B61" s="7"/>
      <c r="C61" s="1" t="s">
        <v>20</v>
      </c>
      <c r="D61" s="1">
        <v>11</v>
      </c>
      <c r="E61" s="1">
        <v>0</v>
      </c>
      <c r="F61" s="1">
        <v>8</v>
      </c>
      <c r="G61" s="1">
        <v>0</v>
      </c>
      <c r="H61" s="1">
        <v>0</v>
      </c>
      <c r="I61" s="1">
        <v>0</v>
      </c>
      <c r="J61" s="1">
        <v>3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5</v>
      </c>
      <c r="S61" s="1">
        <v>0</v>
      </c>
      <c r="T61" s="1">
        <v>0</v>
      </c>
      <c r="U61" s="1">
        <v>0</v>
      </c>
      <c r="V61" s="1">
        <v>10</v>
      </c>
      <c r="W61" s="1">
        <v>0</v>
      </c>
      <c r="X61" s="1">
        <v>0</v>
      </c>
      <c r="Y61" s="1">
        <v>1</v>
      </c>
    </row>
    <row r="62" spans="2:25">
      <c r="B62" s="7"/>
      <c r="C62" s="1" t="s">
        <v>21</v>
      </c>
      <c r="D62" s="2">
        <f>(D58+D60)/SUM(D58:D61)</f>
        <v>0.80701754385964908</v>
      </c>
      <c r="E62" s="2">
        <f>(E58+E60)/SUM(E58:E61)</f>
        <v>1</v>
      </c>
      <c r="F62" s="2">
        <f>(F58+F60)/SUM(F58:F61)</f>
        <v>0.82222222222222219</v>
      </c>
      <c r="G62" s="2">
        <f>(G58+G60)/SUM(G58:G61)</f>
        <v>1</v>
      </c>
      <c r="H62" s="2">
        <f>(H58+H60)/SUM(H58:H61)</f>
        <v>0.10975609756097561</v>
      </c>
      <c r="I62" s="2">
        <f>(I58+I60)/SUM(I58:I61)</f>
        <v>1</v>
      </c>
      <c r="J62" s="2">
        <f t="shared" ref="J62:Y62" si="15">(J58+J60)/SUM(J58:J61)</f>
        <v>0.98706896551724133</v>
      </c>
      <c r="K62" s="2">
        <f t="shared" si="15"/>
        <v>1</v>
      </c>
      <c r="L62" s="2">
        <f t="shared" si="15"/>
        <v>0.1</v>
      </c>
      <c r="M62" s="2">
        <f t="shared" si="15"/>
        <v>0.14000000000000001</v>
      </c>
      <c r="N62" s="2">
        <f t="shared" si="15"/>
        <v>9.8684210526315791E-2</v>
      </c>
      <c r="O62" s="2">
        <f t="shared" si="15"/>
        <v>1</v>
      </c>
      <c r="P62" s="2">
        <f t="shared" si="15"/>
        <v>5.0314465408805034E-2</v>
      </c>
      <c r="Q62" s="2">
        <f t="shared" si="15"/>
        <v>1</v>
      </c>
      <c r="R62" s="2">
        <f t="shared" si="15"/>
        <v>0.69696969696969702</v>
      </c>
      <c r="S62" s="2">
        <f t="shared" si="15"/>
        <v>1</v>
      </c>
      <c r="T62" s="2">
        <f t="shared" si="15"/>
        <v>0.99541284403669728</v>
      </c>
      <c r="U62" s="2">
        <f t="shared" si="15"/>
        <v>1</v>
      </c>
      <c r="V62" s="2">
        <f t="shared" si="15"/>
        <v>0.91150442477876104</v>
      </c>
      <c r="W62" s="2">
        <f t="shared" si="15"/>
        <v>1</v>
      </c>
      <c r="X62" s="2">
        <f t="shared" si="15"/>
        <v>3.7974683544303799E-2</v>
      </c>
      <c r="Y62" s="2">
        <f t="shared" si="15"/>
        <v>0.98734177215189878</v>
      </c>
    </row>
    <row r="63" spans="2:25">
      <c r="B63" s="7"/>
      <c r="C63" s="1" t="s">
        <v>22</v>
      </c>
      <c r="D63" s="5">
        <f>D58/(D58+D61)</f>
        <v>0</v>
      </c>
      <c r="E63" s="5">
        <f>E58/(E58+E61)</f>
        <v>1</v>
      </c>
      <c r="F63" s="5">
        <f>F58/(F58+F61)</f>
        <v>0</v>
      </c>
      <c r="G63" s="5">
        <f>G58/(G58+G61)</f>
        <v>1</v>
      </c>
      <c r="H63" s="5">
        <f>H58/(H58+H61)</f>
        <v>1</v>
      </c>
      <c r="I63" s="5">
        <f>I58/(I58+I61)</f>
        <v>1</v>
      </c>
      <c r="J63" s="5">
        <f t="shared" ref="J63:Y63" si="16">J58/(J58+J61)</f>
        <v>0</v>
      </c>
      <c r="K63" s="5">
        <f t="shared" si="16"/>
        <v>1</v>
      </c>
      <c r="L63" s="5">
        <f t="shared" si="16"/>
        <v>1</v>
      </c>
      <c r="M63" s="5">
        <f t="shared" si="16"/>
        <v>1</v>
      </c>
      <c r="N63" s="5">
        <f t="shared" si="16"/>
        <v>1</v>
      </c>
      <c r="O63" s="5">
        <f t="shared" si="16"/>
        <v>1</v>
      </c>
      <c r="P63" s="5">
        <f t="shared" si="16"/>
        <v>1</v>
      </c>
      <c r="Q63" s="5">
        <f t="shared" si="16"/>
        <v>1</v>
      </c>
      <c r="R63" s="5">
        <f t="shared" si="16"/>
        <v>0.16666666666666666</v>
      </c>
      <c r="S63" s="5">
        <f t="shared" si="16"/>
        <v>1</v>
      </c>
      <c r="T63" s="5">
        <f t="shared" si="16"/>
        <v>1</v>
      </c>
      <c r="U63" s="5">
        <f t="shared" si="16"/>
        <v>1</v>
      </c>
      <c r="V63" s="5">
        <f t="shared" si="16"/>
        <v>0</v>
      </c>
      <c r="W63" s="5">
        <f t="shared" si="16"/>
        <v>1</v>
      </c>
      <c r="X63" s="5">
        <f t="shared" si="16"/>
        <v>1</v>
      </c>
      <c r="Y63" s="5">
        <f t="shared" si="16"/>
        <v>0.75</v>
      </c>
    </row>
    <row r="64" spans="2:25">
      <c r="B64" s="7"/>
      <c r="C64" s="1" t="s">
        <v>23</v>
      </c>
      <c r="D64" s="5">
        <f>D60/(D60+D59)</f>
        <v>1</v>
      </c>
      <c r="E64" s="5">
        <f>E60/(E60+E59)</f>
        <v>1</v>
      </c>
      <c r="F64" s="5">
        <f>F60/(F60+F59)</f>
        <v>1</v>
      </c>
      <c r="G64" s="5">
        <f>G60/(G60+G59)</f>
        <v>1</v>
      </c>
      <c r="H64" s="5">
        <f>H60/(H60+H59)</f>
        <v>0</v>
      </c>
      <c r="I64" s="5">
        <f>I60/(I60+I59)</f>
        <v>1</v>
      </c>
      <c r="J64" s="5">
        <f t="shared" ref="J64:Y64" si="17">J60/(J60+J59)</f>
        <v>1</v>
      </c>
      <c r="K64" s="5">
        <f t="shared" si="17"/>
        <v>1</v>
      </c>
      <c r="L64" s="5">
        <f t="shared" si="17"/>
        <v>0</v>
      </c>
      <c r="M64" s="5">
        <f t="shared" si="17"/>
        <v>0</v>
      </c>
      <c r="N64" s="5">
        <f t="shared" si="17"/>
        <v>0</v>
      </c>
      <c r="O64" s="5">
        <f t="shared" si="17"/>
        <v>1</v>
      </c>
      <c r="P64" s="5">
        <f t="shared" si="17"/>
        <v>1.948051948051948E-2</v>
      </c>
      <c r="Q64" s="5">
        <f t="shared" si="17"/>
        <v>1</v>
      </c>
      <c r="R64" s="5">
        <f t="shared" si="17"/>
        <v>0.81481481481481477</v>
      </c>
      <c r="S64" s="5">
        <f t="shared" si="17"/>
        <v>1</v>
      </c>
      <c r="T64" s="5">
        <f t="shared" si="17"/>
        <v>0.99342105263157898</v>
      </c>
      <c r="U64" s="5">
        <f t="shared" si="17"/>
        <v>1</v>
      </c>
      <c r="V64" s="5">
        <f t="shared" si="17"/>
        <v>1</v>
      </c>
      <c r="W64" s="5">
        <f t="shared" si="17"/>
        <v>1</v>
      </c>
      <c r="X64" s="5">
        <f t="shared" si="17"/>
        <v>0</v>
      </c>
      <c r="Y64" s="5">
        <f t="shared" si="17"/>
        <v>1</v>
      </c>
    </row>
  </sheetData>
  <mergeCells count="36">
    <mergeCell ref="B12:B18"/>
    <mergeCell ref="B2:Y2"/>
    <mergeCell ref="B3:B4"/>
    <mergeCell ref="C3:C4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B5:B11"/>
    <mergeCell ref="B19:B25"/>
    <mergeCell ref="B26:B32"/>
    <mergeCell ref="B34:Y34"/>
    <mergeCell ref="B35:B36"/>
    <mergeCell ref="C35:C36"/>
    <mergeCell ref="D35:E35"/>
    <mergeCell ref="F35:G35"/>
    <mergeCell ref="H35:I35"/>
    <mergeCell ref="J35:K35"/>
    <mergeCell ref="L35:M35"/>
    <mergeCell ref="P35:Q35"/>
    <mergeCell ref="R35:S35"/>
    <mergeCell ref="T35:U35"/>
    <mergeCell ref="V35:W35"/>
    <mergeCell ref="X35:Y35"/>
    <mergeCell ref="B37:B43"/>
    <mergeCell ref="B44:B50"/>
    <mergeCell ref="B51:B57"/>
    <mergeCell ref="B58:B64"/>
    <mergeCell ref="N35:O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2022-05-06T11:27:17Z</dcterms:created>
  <dcterms:modified xsi:type="dcterms:W3CDTF">2022-08-04T17:15:40Z</dcterms:modified>
  <cp:category/>
  <cp:contentStatus/>
</cp:coreProperties>
</file>