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allesanalyzer\"/>
    </mc:Choice>
  </mc:AlternateContent>
  <xr:revisionPtr revIDLastSave="0" documentId="13_ncr:40009_{72FCC770-5C87-4D97-9632-3CFA53C224A8}" xr6:coauthVersionLast="37" xr6:coauthVersionMax="37" xr10:uidLastSave="{00000000-0000-0000-0000-000000000000}"/>
  <bookViews>
    <workbookView xWindow="0" yWindow="0" windowWidth="20490" windowHeight="7545"/>
  </bookViews>
  <sheets>
    <sheet name="data" sheetId="1" r:id="rId1"/>
  </sheets>
  <definedNames>
    <definedName name="_xlnm._FilterDatabase" localSheetId="0" hidden="1">data!$A$1:$I$1</definedName>
  </definedNames>
  <calcPr calcId="0"/>
</workbook>
</file>

<file path=xl/calcChain.xml><?xml version="1.0" encoding="utf-8"?>
<calcChain xmlns="http://schemas.openxmlformats.org/spreadsheetml/2006/main">
  <c r="H17" i="1" l="1"/>
  <c r="G17" i="1"/>
  <c r="H16" i="1"/>
  <c r="G16" i="1"/>
  <c r="H11" i="1"/>
  <c r="G11" i="1"/>
  <c r="G18" i="1" s="1"/>
  <c r="H6" i="1"/>
  <c r="G6" i="1"/>
  <c r="H3" i="1"/>
  <c r="H4" i="1"/>
  <c r="H5" i="1"/>
  <c r="H7" i="1"/>
  <c r="H8" i="1"/>
  <c r="H9" i="1"/>
  <c r="H10" i="1"/>
  <c r="H12" i="1"/>
  <c r="H13" i="1"/>
  <c r="H14" i="1"/>
  <c r="H15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110" i="1"/>
  <c r="G97" i="1"/>
  <c r="G88" i="1"/>
  <c r="G75" i="1"/>
  <c r="G62" i="1"/>
  <c r="G53" i="1"/>
  <c r="G40" i="1"/>
  <c r="G27" i="1"/>
  <c r="G111" i="1" l="1"/>
</calcChain>
</file>

<file path=xl/sharedStrings.xml><?xml version="1.0" encoding="utf-8"?>
<sst xmlns="http://schemas.openxmlformats.org/spreadsheetml/2006/main" count="215" uniqueCount="23">
  <si>
    <t>ID</t>
  </si>
  <si>
    <t>Store No</t>
  </si>
  <si>
    <t>Sales Region</t>
  </si>
  <si>
    <t>Item No</t>
  </si>
  <si>
    <t>Item Description</t>
  </si>
  <si>
    <t>Unit Price</t>
  </si>
  <si>
    <t>Units Sold</t>
  </si>
  <si>
    <t>Week Ending</t>
  </si>
  <si>
    <t>South</t>
  </si>
  <si>
    <t>17" Monitor</t>
  </si>
  <si>
    <t>101 Keyboard</t>
  </si>
  <si>
    <t>PC Mouse</t>
  </si>
  <si>
    <t>Desktop CPU</t>
  </si>
  <si>
    <t>North</t>
  </si>
  <si>
    <t>East</t>
  </si>
  <si>
    <t>South Total</t>
  </si>
  <si>
    <t>North Total</t>
  </si>
  <si>
    <t>East Total</t>
  </si>
  <si>
    <t>Grand Total</t>
  </si>
  <si>
    <t>Total Price</t>
  </si>
  <si>
    <t>1 Total</t>
  </si>
  <si>
    <t>2 Total</t>
  </si>
  <si>
    <t>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</si>
</sst>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6" fillId="0" borderId="0" xfId="0" applyFont="1"/>
    <xf numFmtId="44" fontId="0" fillId="0" borderId="0" xfId="1" applyFont="1"/>
    <xf numFmtId="0" fontId="0" fillId="33" borderId="0" xfId="0" applyFill="1"/>
    <xf numFmtId="0" fontId="16" fillId="33" borderId="0" xfId="0" applyFont="1" applyFill="1"/>
    <xf numFmtId="44" fontId="0" fillId="33" borderId="0" xfId="1" applyFont="1" applyFill="1"/>
    <xf numFmtId="1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E24" sqref="E24"/>
    </sheetView>
  </sheetViews>
  <sheetFormatPr defaultRowHeight="15" outlineLevelRow="2" x14ac:dyDescent="0.25"/>
  <cols>
    <col min="1" max="1" width="5.140625" bestFit="1" customWidth="1"/>
    <col min="2" max="2" width="11" bestFit="1" customWidth="1"/>
    <col min="3" max="3" width="14.42578125" bestFit="1" customWidth="1"/>
    <col min="4" max="4" width="10.42578125" bestFit="1" customWidth="1"/>
    <col min="5" max="5" width="18.140625" bestFit="1" customWidth="1"/>
    <col min="6" max="6" width="11.85546875" bestFit="1" customWidth="1"/>
    <col min="7" max="7" width="12.140625" bestFit="1" customWidth="1"/>
    <col min="8" max="8" width="13.2851562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</row>
    <row r="2" spans="1:9" outlineLevel="2" x14ac:dyDescent="0.25">
      <c r="A2">
        <v>1</v>
      </c>
      <c r="B2">
        <v>1</v>
      </c>
      <c r="C2" t="s">
        <v>8</v>
      </c>
      <c r="D2">
        <v>2005</v>
      </c>
      <c r="E2" t="s">
        <v>9</v>
      </c>
      <c r="F2" s="3">
        <v>229</v>
      </c>
      <c r="G2">
        <v>28</v>
      </c>
      <c r="H2" s="3">
        <f>G2*F2</f>
        <v>6412</v>
      </c>
      <c r="I2" s="1">
        <v>37921</v>
      </c>
    </row>
    <row r="3" spans="1:9" outlineLevel="2" x14ac:dyDescent="0.25">
      <c r="A3">
        <v>4</v>
      </c>
      <c r="B3">
        <v>1</v>
      </c>
      <c r="C3" t="s">
        <v>8</v>
      </c>
      <c r="D3">
        <v>3006</v>
      </c>
      <c r="E3" t="s">
        <v>10</v>
      </c>
      <c r="F3" s="3">
        <v>19.95</v>
      </c>
      <c r="G3">
        <v>30</v>
      </c>
      <c r="H3" s="3">
        <f t="shared" ref="H3:H70" si="0">G3*F3</f>
        <v>598.5</v>
      </c>
      <c r="I3" s="1">
        <v>37921</v>
      </c>
    </row>
    <row r="4" spans="1:9" outlineLevel="2" x14ac:dyDescent="0.25">
      <c r="A4">
        <v>7</v>
      </c>
      <c r="B4">
        <v>1</v>
      </c>
      <c r="C4" t="s">
        <v>8</v>
      </c>
      <c r="D4">
        <v>6050</v>
      </c>
      <c r="E4" t="s">
        <v>11</v>
      </c>
      <c r="F4" s="3">
        <v>8.9499999999999993</v>
      </c>
      <c r="G4">
        <v>28</v>
      </c>
      <c r="H4" s="3">
        <f t="shared" si="0"/>
        <v>250.59999999999997</v>
      </c>
      <c r="I4" s="1">
        <v>37921</v>
      </c>
    </row>
    <row r="5" spans="1:9" outlineLevel="2" x14ac:dyDescent="0.25">
      <c r="A5">
        <v>10</v>
      </c>
      <c r="B5">
        <v>1</v>
      </c>
      <c r="C5" t="s">
        <v>8</v>
      </c>
      <c r="D5">
        <v>8500</v>
      </c>
      <c r="E5" t="s">
        <v>12</v>
      </c>
      <c r="F5" s="3">
        <v>849.95</v>
      </c>
      <c r="G5">
        <v>25</v>
      </c>
      <c r="H5" s="3">
        <f t="shared" si="0"/>
        <v>21248.75</v>
      </c>
      <c r="I5" s="1">
        <v>37921</v>
      </c>
    </row>
    <row r="6" spans="1:9" outlineLevel="1" x14ac:dyDescent="0.25">
      <c r="A6" s="4"/>
      <c r="B6" s="5" t="s">
        <v>20</v>
      </c>
      <c r="C6" s="4"/>
      <c r="D6" s="4"/>
      <c r="E6" s="4"/>
      <c r="F6" s="6"/>
      <c r="G6" s="4">
        <f>SUBTOTAL(9,G2:G5)</f>
        <v>111</v>
      </c>
      <c r="H6" s="6">
        <f>SUBTOTAL(9,H2:H5)</f>
        <v>28509.85</v>
      </c>
      <c r="I6" s="7"/>
    </row>
    <row r="7" spans="1:9" outlineLevel="2" x14ac:dyDescent="0.25">
      <c r="A7">
        <v>13</v>
      </c>
      <c r="B7">
        <v>2</v>
      </c>
      <c r="C7" t="s">
        <v>8</v>
      </c>
      <c r="D7">
        <v>2005</v>
      </c>
      <c r="E7" t="s">
        <v>9</v>
      </c>
      <c r="F7" s="3">
        <v>229</v>
      </c>
      <c r="G7">
        <v>8</v>
      </c>
      <c r="H7" s="3">
        <f t="shared" si="0"/>
        <v>1832</v>
      </c>
      <c r="I7" s="1">
        <v>37921</v>
      </c>
    </row>
    <row r="8" spans="1:9" outlineLevel="2" x14ac:dyDescent="0.25">
      <c r="A8">
        <v>16</v>
      </c>
      <c r="B8">
        <v>2</v>
      </c>
      <c r="C8" t="s">
        <v>8</v>
      </c>
      <c r="D8">
        <v>3006</v>
      </c>
      <c r="E8" t="s">
        <v>10</v>
      </c>
      <c r="F8" s="3">
        <v>19.95</v>
      </c>
      <c r="G8">
        <v>8</v>
      </c>
      <c r="H8" s="3">
        <f t="shared" si="0"/>
        <v>159.6</v>
      </c>
      <c r="I8" s="1">
        <v>37921</v>
      </c>
    </row>
    <row r="9" spans="1:9" outlineLevel="2" x14ac:dyDescent="0.25">
      <c r="A9">
        <v>19</v>
      </c>
      <c r="B9">
        <v>2</v>
      </c>
      <c r="C9" t="s">
        <v>8</v>
      </c>
      <c r="D9">
        <v>6050</v>
      </c>
      <c r="E9" t="s">
        <v>11</v>
      </c>
      <c r="F9" s="3">
        <v>8.9499999999999993</v>
      </c>
      <c r="G9">
        <v>9</v>
      </c>
      <c r="H9" s="3">
        <f t="shared" si="0"/>
        <v>80.55</v>
      </c>
      <c r="I9" s="1">
        <v>37921</v>
      </c>
    </row>
    <row r="10" spans="1:9" outlineLevel="2" x14ac:dyDescent="0.25">
      <c r="A10">
        <v>22</v>
      </c>
      <c r="B10">
        <v>2</v>
      </c>
      <c r="C10" t="s">
        <v>8</v>
      </c>
      <c r="D10">
        <v>8500</v>
      </c>
      <c r="E10" t="s">
        <v>12</v>
      </c>
      <c r="F10" s="3">
        <v>849.95</v>
      </c>
      <c r="G10">
        <v>18</v>
      </c>
      <c r="H10" s="3">
        <f t="shared" si="0"/>
        <v>15299.1</v>
      </c>
      <c r="I10" s="1">
        <v>37921</v>
      </c>
    </row>
    <row r="11" spans="1:9" outlineLevel="1" x14ac:dyDescent="0.25">
      <c r="A11" s="4"/>
      <c r="B11" s="5" t="s">
        <v>21</v>
      </c>
      <c r="C11" s="4"/>
      <c r="D11" s="4"/>
      <c r="E11" s="4"/>
      <c r="F11" s="6"/>
      <c r="G11" s="4">
        <f>SUBTOTAL(9,G7:G10)</f>
        <v>43</v>
      </c>
      <c r="H11" s="6">
        <f>SUBTOTAL(9,H7:H10)</f>
        <v>17371.25</v>
      </c>
      <c r="I11" s="7"/>
    </row>
    <row r="12" spans="1:9" outlineLevel="2" x14ac:dyDescent="0.25">
      <c r="A12">
        <v>25</v>
      </c>
      <c r="B12">
        <v>3</v>
      </c>
      <c r="C12" t="s">
        <v>8</v>
      </c>
      <c r="D12">
        <v>2005</v>
      </c>
      <c r="E12" t="s">
        <v>9</v>
      </c>
      <c r="F12" s="3">
        <v>229</v>
      </c>
      <c r="G12">
        <v>38</v>
      </c>
      <c r="H12" s="3">
        <f t="shared" si="0"/>
        <v>8702</v>
      </c>
      <c r="I12" s="1">
        <v>37921</v>
      </c>
    </row>
    <row r="13" spans="1:9" outlineLevel="2" x14ac:dyDescent="0.25">
      <c r="A13">
        <v>28</v>
      </c>
      <c r="B13">
        <v>3</v>
      </c>
      <c r="C13" t="s">
        <v>8</v>
      </c>
      <c r="D13">
        <v>3006</v>
      </c>
      <c r="E13" t="s">
        <v>10</v>
      </c>
      <c r="F13" s="3">
        <v>19.95</v>
      </c>
      <c r="G13">
        <v>30</v>
      </c>
      <c r="H13" s="3">
        <f t="shared" si="0"/>
        <v>598.5</v>
      </c>
      <c r="I13" s="1">
        <v>37921</v>
      </c>
    </row>
    <row r="14" spans="1:9" outlineLevel="2" x14ac:dyDescent="0.25">
      <c r="A14">
        <v>31</v>
      </c>
      <c r="B14">
        <v>3</v>
      </c>
      <c r="C14" t="s">
        <v>8</v>
      </c>
      <c r="D14">
        <v>6050</v>
      </c>
      <c r="E14" t="s">
        <v>11</v>
      </c>
      <c r="F14" s="3">
        <v>8.9499999999999993</v>
      </c>
      <c r="G14">
        <v>25</v>
      </c>
      <c r="H14" s="3">
        <f t="shared" si="0"/>
        <v>223.74999999999997</v>
      </c>
      <c r="I14" s="1">
        <v>37921</v>
      </c>
    </row>
    <row r="15" spans="1:9" outlineLevel="2" x14ac:dyDescent="0.25">
      <c r="A15">
        <v>34</v>
      </c>
      <c r="B15">
        <v>3</v>
      </c>
      <c r="C15" t="s">
        <v>8</v>
      </c>
      <c r="D15">
        <v>8500</v>
      </c>
      <c r="E15" t="s">
        <v>12</v>
      </c>
      <c r="F15" s="3">
        <v>849.95</v>
      </c>
      <c r="G15">
        <v>28</v>
      </c>
      <c r="H15" s="3">
        <f t="shared" si="0"/>
        <v>23798.600000000002</v>
      </c>
      <c r="I15" s="1">
        <v>37921</v>
      </c>
    </row>
    <row r="16" spans="1:9" outlineLevel="1" x14ac:dyDescent="0.25">
      <c r="A16" s="4"/>
      <c r="B16" s="5" t="s">
        <v>22</v>
      </c>
      <c r="C16" s="4"/>
      <c r="D16" s="4"/>
      <c r="E16" s="4"/>
      <c r="F16" s="6"/>
      <c r="G16" s="4">
        <f>SUBTOTAL(9,G12:G15)</f>
        <v>121</v>
      </c>
      <c r="H16" s="6">
        <f>SUBTOTAL(9,H12:H15)</f>
        <v>33322.850000000006</v>
      </c>
      <c r="I16" s="7"/>
    </row>
    <row r="17" spans="1:9" x14ac:dyDescent="0.25">
      <c r="B17" s="2" t="s">
        <v>18</v>
      </c>
      <c r="F17" s="3"/>
      <c r="G17">
        <f>SUBTOTAL(9,G2:G15)</f>
        <v>275</v>
      </c>
      <c r="H17" s="3">
        <f>SUBTOTAL(9,H2:H15)</f>
        <v>79203.95</v>
      </c>
      <c r="I17" s="1"/>
    </row>
    <row r="18" spans="1:9" outlineLevel="1" x14ac:dyDescent="0.25">
      <c r="C18" s="2" t="s">
        <v>15</v>
      </c>
      <c r="F18" s="3"/>
      <c r="G18">
        <f>SUBTOTAL(9,G2:G15)</f>
        <v>275</v>
      </c>
      <c r="H18" s="3"/>
      <c r="I18" s="1"/>
    </row>
    <row r="19" spans="1:9" outlineLevel="2" x14ac:dyDescent="0.25">
      <c r="A19">
        <v>37</v>
      </c>
      <c r="B19">
        <v>4</v>
      </c>
      <c r="C19" t="s">
        <v>13</v>
      </c>
      <c r="D19">
        <v>2005</v>
      </c>
      <c r="E19" t="s">
        <v>9</v>
      </c>
      <c r="F19" s="3">
        <v>229</v>
      </c>
      <c r="G19">
        <v>18</v>
      </c>
      <c r="H19" s="3">
        <f t="shared" si="0"/>
        <v>4122</v>
      </c>
      <c r="I19" s="1">
        <v>37921</v>
      </c>
    </row>
    <row r="20" spans="1:9" outlineLevel="2" x14ac:dyDescent="0.25">
      <c r="A20">
        <v>40</v>
      </c>
      <c r="B20">
        <v>4</v>
      </c>
      <c r="C20" t="s">
        <v>13</v>
      </c>
      <c r="D20">
        <v>3006</v>
      </c>
      <c r="E20" t="s">
        <v>10</v>
      </c>
      <c r="F20" s="3">
        <v>19.95</v>
      </c>
      <c r="G20">
        <v>12</v>
      </c>
      <c r="H20" s="3">
        <f t="shared" si="0"/>
        <v>239.39999999999998</v>
      </c>
      <c r="I20" s="1">
        <v>37921</v>
      </c>
    </row>
    <row r="21" spans="1:9" outlineLevel="2" x14ac:dyDescent="0.25">
      <c r="A21">
        <v>43</v>
      </c>
      <c r="B21">
        <v>4</v>
      </c>
      <c r="C21" t="s">
        <v>13</v>
      </c>
      <c r="D21">
        <v>6050</v>
      </c>
      <c r="E21" t="s">
        <v>11</v>
      </c>
      <c r="F21" s="3">
        <v>8.9499999999999993</v>
      </c>
      <c r="G21">
        <v>29</v>
      </c>
      <c r="H21" s="3">
        <f t="shared" si="0"/>
        <v>259.54999999999995</v>
      </c>
      <c r="I21" s="1">
        <v>37921</v>
      </c>
    </row>
    <row r="22" spans="1:9" outlineLevel="2" x14ac:dyDescent="0.25">
      <c r="A22">
        <v>46</v>
      </c>
      <c r="B22">
        <v>4</v>
      </c>
      <c r="C22" t="s">
        <v>13</v>
      </c>
      <c r="D22">
        <v>8500</v>
      </c>
      <c r="E22" t="s">
        <v>12</v>
      </c>
      <c r="F22" s="3">
        <v>849.95</v>
      </c>
      <c r="G22">
        <v>21</v>
      </c>
      <c r="H22" s="3">
        <f t="shared" si="0"/>
        <v>17848.95</v>
      </c>
      <c r="I22" s="1">
        <v>37921</v>
      </c>
    </row>
    <row r="23" spans="1:9" outlineLevel="2" x14ac:dyDescent="0.25">
      <c r="A23">
        <v>49</v>
      </c>
      <c r="B23">
        <v>5</v>
      </c>
      <c r="C23" t="s">
        <v>13</v>
      </c>
      <c r="D23">
        <v>2005</v>
      </c>
      <c r="E23" t="s">
        <v>9</v>
      </c>
      <c r="F23" s="3">
        <v>229</v>
      </c>
      <c r="G23">
        <v>27</v>
      </c>
      <c r="H23" s="3">
        <f t="shared" si="0"/>
        <v>6183</v>
      </c>
      <c r="I23" s="1">
        <v>37921</v>
      </c>
    </row>
    <row r="24" spans="1:9" outlineLevel="2" x14ac:dyDescent="0.25">
      <c r="A24">
        <v>52</v>
      </c>
      <c r="B24">
        <v>5</v>
      </c>
      <c r="C24" t="s">
        <v>13</v>
      </c>
      <c r="D24">
        <v>3006</v>
      </c>
      <c r="E24" t="s">
        <v>10</v>
      </c>
      <c r="F24" s="3">
        <v>19.95</v>
      </c>
      <c r="G24">
        <v>80</v>
      </c>
      <c r="H24" s="3">
        <f t="shared" si="0"/>
        <v>1596</v>
      </c>
      <c r="I24" s="1">
        <v>37921</v>
      </c>
    </row>
    <row r="25" spans="1:9" outlineLevel="2" x14ac:dyDescent="0.25">
      <c r="A25">
        <v>55</v>
      </c>
      <c r="B25">
        <v>5</v>
      </c>
      <c r="C25" t="s">
        <v>13</v>
      </c>
      <c r="D25">
        <v>6050</v>
      </c>
      <c r="E25" t="s">
        <v>11</v>
      </c>
      <c r="F25" s="3">
        <v>8.9499999999999993</v>
      </c>
      <c r="G25">
        <v>65</v>
      </c>
      <c r="H25" s="3">
        <f t="shared" si="0"/>
        <v>581.75</v>
      </c>
      <c r="I25" s="1">
        <v>37921</v>
      </c>
    </row>
    <row r="26" spans="1:9" outlineLevel="2" x14ac:dyDescent="0.25">
      <c r="A26">
        <v>58</v>
      </c>
      <c r="B26">
        <v>5</v>
      </c>
      <c r="C26" t="s">
        <v>13</v>
      </c>
      <c r="D26">
        <v>8500</v>
      </c>
      <c r="E26" t="s">
        <v>12</v>
      </c>
      <c r="F26" s="3">
        <v>849.95</v>
      </c>
      <c r="G26">
        <v>55</v>
      </c>
      <c r="H26" s="3">
        <f t="shared" si="0"/>
        <v>46747.25</v>
      </c>
      <c r="I26" s="1">
        <v>37921</v>
      </c>
    </row>
    <row r="27" spans="1:9" outlineLevel="1" x14ac:dyDescent="0.25">
      <c r="C27" s="2" t="s">
        <v>16</v>
      </c>
      <c r="F27" s="3"/>
      <c r="G27">
        <f>SUBTOTAL(9,G19:G26)</f>
        <v>307</v>
      </c>
      <c r="H27" s="3"/>
      <c r="I27" s="1"/>
    </row>
    <row r="28" spans="1:9" outlineLevel="2" x14ac:dyDescent="0.25">
      <c r="A28">
        <v>61</v>
      </c>
      <c r="B28">
        <v>6</v>
      </c>
      <c r="C28" t="s">
        <v>14</v>
      </c>
      <c r="D28">
        <v>2005</v>
      </c>
      <c r="E28" t="s">
        <v>9</v>
      </c>
      <c r="F28" s="3">
        <v>229</v>
      </c>
      <c r="G28">
        <v>24</v>
      </c>
      <c r="H28" s="3">
        <f t="shared" si="0"/>
        <v>5496</v>
      </c>
      <c r="I28" s="1">
        <v>37921</v>
      </c>
    </row>
    <row r="29" spans="1:9" outlineLevel="2" x14ac:dyDescent="0.25">
      <c r="A29">
        <v>64</v>
      </c>
      <c r="B29">
        <v>6</v>
      </c>
      <c r="C29" t="s">
        <v>14</v>
      </c>
      <c r="D29">
        <v>3006</v>
      </c>
      <c r="E29" t="s">
        <v>10</v>
      </c>
      <c r="F29" s="3">
        <v>19.95</v>
      </c>
      <c r="G29">
        <v>52</v>
      </c>
      <c r="H29" s="3">
        <f t="shared" si="0"/>
        <v>1037.3999999999999</v>
      </c>
      <c r="I29" s="1">
        <v>37921</v>
      </c>
    </row>
    <row r="30" spans="1:9" outlineLevel="2" x14ac:dyDescent="0.25">
      <c r="A30">
        <v>67</v>
      </c>
      <c r="B30">
        <v>6</v>
      </c>
      <c r="C30" t="s">
        <v>14</v>
      </c>
      <c r="D30">
        <v>6050</v>
      </c>
      <c r="E30" t="s">
        <v>11</v>
      </c>
      <c r="F30" s="3">
        <v>8.9499999999999993</v>
      </c>
      <c r="G30">
        <v>35</v>
      </c>
      <c r="H30" s="3">
        <f t="shared" si="0"/>
        <v>313.25</v>
      </c>
      <c r="I30" s="1">
        <v>37921</v>
      </c>
    </row>
    <row r="31" spans="1:9" outlineLevel="2" x14ac:dyDescent="0.25">
      <c r="A31">
        <v>70</v>
      </c>
      <c r="B31">
        <v>6</v>
      </c>
      <c r="C31" t="s">
        <v>14</v>
      </c>
      <c r="D31">
        <v>8500</v>
      </c>
      <c r="E31" t="s">
        <v>12</v>
      </c>
      <c r="F31" s="3">
        <v>849.95</v>
      </c>
      <c r="G31">
        <v>78</v>
      </c>
      <c r="H31" s="3">
        <f t="shared" si="0"/>
        <v>66296.100000000006</v>
      </c>
      <c r="I31" s="1">
        <v>37921</v>
      </c>
    </row>
    <row r="32" spans="1:9" outlineLevel="2" x14ac:dyDescent="0.25">
      <c r="A32">
        <v>73</v>
      </c>
      <c r="B32">
        <v>7</v>
      </c>
      <c r="C32" t="s">
        <v>14</v>
      </c>
      <c r="D32">
        <v>2005</v>
      </c>
      <c r="E32" t="s">
        <v>9</v>
      </c>
      <c r="F32" s="3">
        <v>229</v>
      </c>
      <c r="G32">
        <v>34</v>
      </c>
      <c r="H32" s="3">
        <f t="shared" si="0"/>
        <v>7786</v>
      </c>
      <c r="I32" s="1">
        <v>37921</v>
      </c>
    </row>
    <row r="33" spans="1:9" outlineLevel="2" x14ac:dyDescent="0.25">
      <c r="A33">
        <v>76</v>
      </c>
      <c r="B33">
        <v>7</v>
      </c>
      <c r="C33" t="s">
        <v>14</v>
      </c>
      <c r="D33">
        <v>3006</v>
      </c>
      <c r="E33" t="s">
        <v>10</v>
      </c>
      <c r="F33" s="3">
        <v>19.95</v>
      </c>
      <c r="G33">
        <v>49</v>
      </c>
      <c r="H33" s="3">
        <f t="shared" si="0"/>
        <v>977.55</v>
      </c>
      <c r="I33" s="1">
        <v>37921</v>
      </c>
    </row>
    <row r="34" spans="1:9" outlineLevel="2" x14ac:dyDescent="0.25">
      <c r="A34">
        <v>79</v>
      </c>
      <c r="B34">
        <v>7</v>
      </c>
      <c r="C34" t="s">
        <v>14</v>
      </c>
      <c r="D34">
        <v>6050</v>
      </c>
      <c r="E34" t="s">
        <v>11</v>
      </c>
      <c r="F34" s="3">
        <v>8.9499999999999993</v>
      </c>
      <c r="G34">
        <v>45</v>
      </c>
      <c r="H34" s="3">
        <f t="shared" si="0"/>
        <v>402.74999999999994</v>
      </c>
      <c r="I34" s="1">
        <v>37921</v>
      </c>
    </row>
    <row r="35" spans="1:9" outlineLevel="2" x14ac:dyDescent="0.25">
      <c r="A35">
        <v>82</v>
      </c>
      <c r="B35">
        <v>7</v>
      </c>
      <c r="C35" t="s">
        <v>14</v>
      </c>
      <c r="D35">
        <v>8500</v>
      </c>
      <c r="E35" t="s">
        <v>12</v>
      </c>
      <c r="F35" s="3">
        <v>849.95</v>
      </c>
      <c r="G35">
        <v>55</v>
      </c>
      <c r="H35" s="3">
        <f t="shared" si="0"/>
        <v>46747.25</v>
      </c>
      <c r="I35" s="1">
        <v>37921</v>
      </c>
    </row>
    <row r="36" spans="1:9" outlineLevel="2" x14ac:dyDescent="0.25">
      <c r="A36">
        <v>85</v>
      </c>
      <c r="B36">
        <v>8</v>
      </c>
      <c r="C36" t="s">
        <v>14</v>
      </c>
      <c r="D36">
        <v>2005</v>
      </c>
      <c r="E36" t="s">
        <v>9</v>
      </c>
      <c r="F36" s="3">
        <v>229</v>
      </c>
      <c r="G36">
        <v>18</v>
      </c>
      <c r="H36" s="3">
        <f t="shared" si="0"/>
        <v>4122</v>
      </c>
      <c r="I36" s="1">
        <v>37921</v>
      </c>
    </row>
    <row r="37" spans="1:9" outlineLevel="2" x14ac:dyDescent="0.25">
      <c r="A37">
        <v>88</v>
      </c>
      <c r="B37">
        <v>8</v>
      </c>
      <c r="C37" t="s">
        <v>14</v>
      </c>
      <c r="D37">
        <v>3006</v>
      </c>
      <c r="E37" t="s">
        <v>10</v>
      </c>
      <c r="F37" s="3">
        <v>19.95</v>
      </c>
      <c r="G37">
        <v>22</v>
      </c>
      <c r="H37" s="3">
        <f t="shared" si="0"/>
        <v>438.9</v>
      </c>
      <c r="I37" s="1">
        <v>37921</v>
      </c>
    </row>
    <row r="38" spans="1:9" outlineLevel="2" x14ac:dyDescent="0.25">
      <c r="A38">
        <v>91</v>
      </c>
      <c r="B38">
        <v>8</v>
      </c>
      <c r="C38" t="s">
        <v>14</v>
      </c>
      <c r="D38">
        <v>6050</v>
      </c>
      <c r="E38" t="s">
        <v>11</v>
      </c>
      <c r="F38" s="3">
        <v>8.9499999999999993</v>
      </c>
      <c r="G38">
        <v>14</v>
      </c>
      <c r="H38" s="3">
        <f t="shared" si="0"/>
        <v>125.29999999999998</v>
      </c>
      <c r="I38" s="1">
        <v>37921</v>
      </c>
    </row>
    <row r="39" spans="1:9" outlineLevel="2" x14ac:dyDescent="0.25">
      <c r="A39">
        <v>94</v>
      </c>
      <c r="B39">
        <v>8</v>
      </c>
      <c r="C39" t="s">
        <v>14</v>
      </c>
      <c r="D39">
        <v>8500</v>
      </c>
      <c r="E39" t="s">
        <v>12</v>
      </c>
      <c r="F39" s="3">
        <v>849.95</v>
      </c>
      <c r="G39">
        <v>32</v>
      </c>
      <c r="H39" s="3">
        <f t="shared" si="0"/>
        <v>27198.400000000001</v>
      </c>
      <c r="I39" s="1">
        <v>37921</v>
      </c>
    </row>
    <row r="40" spans="1:9" outlineLevel="1" x14ac:dyDescent="0.25">
      <c r="C40" s="2" t="s">
        <v>17</v>
      </c>
      <c r="F40" s="3"/>
      <c r="G40">
        <f>SUBTOTAL(9,G28:G39)</f>
        <v>458</v>
      </c>
      <c r="H40" s="3"/>
      <c r="I40" s="1"/>
    </row>
    <row r="41" spans="1:9" outlineLevel="2" x14ac:dyDescent="0.25">
      <c r="A41">
        <v>2</v>
      </c>
      <c r="B41">
        <v>1</v>
      </c>
      <c r="C41" t="s">
        <v>8</v>
      </c>
      <c r="D41">
        <v>2005</v>
      </c>
      <c r="E41" t="s">
        <v>9</v>
      </c>
      <c r="F41" s="3">
        <v>229</v>
      </c>
      <c r="G41">
        <v>30</v>
      </c>
      <c r="H41" s="3">
        <f t="shared" si="0"/>
        <v>6870</v>
      </c>
      <c r="I41" s="1">
        <v>37949</v>
      </c>
    </row>
    <row r="42" spans="1:9" outlineLevel="2" x14ac:dyDescent="0.25">
      <c r="A42">
        <v>5</v>
      </c>
      <c r="B42">
        <v>1</v>
      </c>
      <c r="C42" t="s">
        <v>8</v>
      </c>
      <c r="D42">
        <v>3006</v>
      </c>
      <c r="E42" t="s">
        <v>10</v>
      </c>
      <c r="F42" s="3">
        <v>19.95</v>
      </c>
      <c r="G42">
        <v>35</v>
      </c>
      <c r="H42" s="3">
        <f t="shared" si="0"/>
        <v>698.25</v>
      </c>
      <c r="I42" s="1">
        <v>37949</v>
      </c>
    </row>
    <row r="43" spans="1:9" outlineLevel="2" x14ac:dyDescent="0.25">
      <c r="A43">
        <v>8</v>
      </c>
      <c r="B43">
        <v>1</v>
      </c>
      <c r="C43" t="s">
        <v>8</v>
      </c>
      <c r="D43">
        <v>6050</v>
      </c>
      <c r="E43" t="s">
        <v>11</v>
      </c>
      <c r="F43" s="3">
        <v>8.9499999999999993</v>
      </c>
      <c r="G43">
        <v>3</v>
      </c>
      <c r="H43" s="3">
        <f t="shared" si="0"/>
        <v>26.849999999999998</v>
      </c>
      <c r="I43" s="1">
        <v>37949</v>
      </c>
    </row>
    <row r="44" spans="1:9" outlineLevel="2" x14ac:dyDescent="0.25">
      <c r="A44">
        <v>11</v>
      </c>
      <c r="B44">
        <v>1</v>
      </c>
      <c r="C44" t="s">
        <v>8</v>
      </c>
      <c r="D44">
        <v>8500</v>
      </c>
      <c r="E44" t="s">
        <v>12</v>
      </c>
      <c r="F44" s="3">
        <v>849.95</v>
      </c>
      <c r="G44">
        <v>27</v>
      </c>
      <c r="H44" s="3">
        <f t="shared" si="0"/>
        <v>22948.65</v>
      </c>
      <c r="I44" s="1">
        <v>37949</v>
      </c>
    </row>
    <row r="45" spans="1:9" outlineLevel="2" x14ac:dyDescent="0.25">
      <c r="A45">
        <v>14</v>
      </c>
      <c r="B45">
        <v>2</v>
      </c>
      <c r="C45" t="s">
        <v>8</v>
      </c>
      <c r="D45">
        <v>2005</v>
      </c>
      <c r="E45" t="s">
        <v>9</v>
      </c>
      <c r="F45" s="3">
        <v>229</v>
      </c>
      <c r="G45">
        <v>8</v>
      </c>
      <c r="H45" s="3">
        <f t="shared" si="0"/>
        <v>1832</v>
      </c>
      <c r="I45" s="1">
        <v>37949</v>
      </c>
    </row>
    <row r="46" spans="1:9" outlineLevel="2" x14ac:dyDescent="0.25">
      <c r="A46">
        <v>17</v>
      </c>
      <c r="B46">
        <v>2</v>
      </c>
      <c r="C46" t="s">
        <v>8</v>
      </c>
      <c r="D46">
        <v>3006</v>
      </c>
      <c r="E46" t="s">
        <v>10</v>
      </c>
      <c r="F46" s="3">
        <v>19.95</v>
      </c>
      <c r="G46">
        <v>8</v>
      </c>
      <c r="H46" s="3">
        <f t="shared" si="0"/>
        <v>159.6</v>
      </c>
      <c r="I46" s="1">
        <v>37949</v>
      </c>
    </row>
    <row r="47" spans="1:9" outlineLevel="2" x14ac:dyDescent="0.25">
      <c r="A47">
        <v>20</v>
      </c>
      <c r="B47">
        <v>2</v>
      </c>
      <c r="C47" t="s">
        <v>8</v>
      </c>
      <c r="D47">
        <v>6050</v>
      </c>
      <c r="E47" t="s">
        <v>11</v>
      </c>
      <c r="F47" s="3">
        <v>8.9499999999999993</v>
      </c>
      <c r="G47">
        <v>9</v>
      </c>
      <c r="H47" s="3">
        <f t="shared" si="0"/>
        <v>80.55</v>
      </c>
      <c r="I47" s="1">
        <v>37949</v>
      </c>
    </row>
    <row r="48" spans="1:9" outlineLevel="2" x14ac:dyDescent="0.25">
      <c r="A48">
        <v>23</v>
      </c>
      <c r="B48">
        <v>2</v>
      </c>
      <c r="C48" t="s">
        <v>8</v>
      </c>
      <c r="D48">
        <v>8500</v>
      </c>
      <c r="E48" t="s">
        <v>12</v>
      </c>
      <c r="F48" s="3">
        <v>849.95</v>
      </c>
      <c r="G48">
        <v>18</v>
      </c>
      <c r="H48" s="3">
        <f t="shared" si="0"/>
        <v>15299.1</v>
      </c>
      <c r="I48" s="1">
        <v>37949</v>
      </c>
    </row>
    <row r="49" spans="1:9" outlineLevel="2" x14ac:dyDescent="0.25">
      <c r="A49">
        <v>26</v>
      </c>
      <c r="B49">
        <v>3</v>
      </c>
      <c r="C49" t="s">
        <v>8</v>
      </c>
      <c r="D49">
        <v>2005</v>
      </c>
      <c r="E49" t="s">
        <v>9</v>
      </c>
      <c r="F49" s="3">
        <v>229</v>
      </c>
      <c r="G49">
        <v>30</v>
      </c>
      <c r="H49" s="3">
        <f t="shared" si="0"/>
        <v>6870</v>
      </c>
      <c r="I49" s="1">
        <v>37949</v>
      </c>
    </row>
    <row r="50" spans="1:9" outlineLevel="2" x14ac:dyDescent="0.25">
      <c r="A50">
        <v>29</v>
      </c>
      <c r="B50">
        <v>3</v>
      </c>
      <c r="C50" t="s">
        <v>8</v>
      </c>
      <c r="D50">
        <v>3006</v>
      </c>
      <c r="E50" t="s">
        <v>10</v>
      </c>
      <c r="F50" s="3">
        <v>19.95</v>
      </c>
      <c r="G50">
        <v>32</v>
      </c>
      <c r="H50" s="3">
        <f t="shared" si="0"/>
        <v>638.4</v>
      </c>
      <c r="I50" s="1">
        <v>37949</v>
      </c>
    </row>
    <row r="51" spans="1:9" outlineLevel="2" x14ac:dyDescent="0.25">
      <c r="A51">
        <v>32</v>
      </c>
      <c r="B51">
        <v>3</v>
      </c>
      <c r="C51" t="s">
        <v>8</v>
      </c>
      <c r="D51">
        <v>6050</v>
      </c>
      <c r="E51" t="s">
        <v>11</v>
      </c>
      <c r="F51" s="3">
        <v>8.9499999999999993</v>
      </c>
      <c r="G51">
        <v>5</v>
      </c>
      <c r="H51" s="3">
        <f t="shared" si="0"/>
        <v>44.75</v>
      </c>
      <c r="I51" s="1">
        <v>37949</v>
      </c>
    </row>
    <row r="52" spans="1:9" outlineLevel="2" x14ac:dyDescent="0.25">
      <c r="A52">
        <v>35</v>
      </c>
      <c r="B52">
        <v>3</v>
      </c>
      <c r="C52" t="s">
        <v>8</v>
      </c>
      <c r="D52">
        <v>8500</v>
      </c>
      <c r="E52" t="s">
        <v>12</v>
      </c>
      <c r="F52" s="3">
        <v>849.95</v>
      </c>
      <c r="G52">
        <v>27</v>
      </c>
      <c r="H52" s="3">
        <f t="shared" si="0"/>
        <v>22948.65</v>
      </c>
      <c r="I52" s="1">
        <v>37949</v>
      </c>
    </row>
    <row r="53" spans="1:9" outlineLevel="1" x14ac:dyDescent="0.25">
      <c r="C53" s="2" t="s">
        <v>15</v>
      </c>
      <c r="F53" s="3"/>
      <c r="G53">
        <f>SUBTOTAL(9,G41:G52)</f>
        <v>232</v>
      </c>
      <c r="H53" s="3"/>
      <c r="I53" s="1"/>
    </row>
    <row r="54" spans="1:9" outlineLevel="2" x14ac:dyDescent="0.25">
      <c r="A54">
        <v>38</v>
      </c>
      <c r="B54">
        <v>4</v>
      </c>
      <c r="C54" t="s">
        <v>13</v>
      </c>
      <c r="D54">
        <v>2005</v>
      </c>
      <c r="E54" t="s">
        <v>9</v>
      </c>
      <c r="F54" s="3">
        <v>229</v>
      </c>
      <c r="G54">
        <v>20</v>
      </c>
      <c r="H54" s="3">
        <f t="shared" si="0"/>
        <v>4580</v>
      </c>
      <c r="I54" s="1">
        <v>37949</v>
      </c>
    </row>
    <row r="55" spans="1:9" outlineLevel="2" x14ac:dyDescent="0.25">
      <c r="A55">
        <v>41</v>
      </c>
      <c r="B55">
        <v>4</v>
      </c>
      <c r="C55" t="s">
        <v>13</v>
      </c>
      <c r="D55">
        <v>3006</v>
      </c>
      <c r="E55" t="s">
        <v>10</v>
      </c>
      <c r="F55" s="3">
        <v>19.95</v>
      </c>
      <c r="G55">
        <v>24</v>
      </c>
      <c r="H55" s="3">
        <f t="shared" si="0"/>
        <v>478.79999999999995</v>
      </c>
      <c r="I55" s="1">
        <v>37949</v>
      </c>
    </row>
    <row r="56" spans="1:9" outlineLevel="2" x14ac:dyDescent="0.25">
      <c r="A56">
        <v>44</v>
      </c>
      <c r="B56">
        <v>4</v>
      </c>
      <c r="C56" t="s">
        <v>13</v>
      </c>
      <c r="D56">
        <v>6050</v>
      </c>
      <c r="E56" t="s">
        <v>11</v>
      </c>
      <c r="F56" s="3">
        <v>8.9499999999999993</v>
      </c>
      <c r="G56">
        <v>11</v>
      </c>
      <c r="H56" s="3">
        <f t="shared" si="0"/>
        <v>98.449999999999989</v>
      </c>
      <c r="I56" s="1">
        <v>37949</v>
      </c>
    </row>
    <row r="57" spans="1:9" outlineLevel="2" x14ac:dyDescent="0.25">
      <c r="A57">
        <v>47</v>
      </c>
      <c r="B57">
        <v>4</v>
      </c>
      <c r="C57" t="s">
        <v>13</v>
      </c>
      <c r="D57">
        <v>8500</v>
      </c>
      <c r="E57" t="s">
        <v>12</v>
      </c>
      <c r="F57" s="3">
        <v>849.95</v>
      </c>
      <c r="G57">
        <v>24</v>
      </c>
      <c r="H57" s="3">
        <f t="shared" si="0"/>
        <v>20398.800000000003</v>
      </c>
      <c r="I57" s="1">
        <v>37949</v>
      </c>
    </row>
    <row r="58" spans="1:9" outlineLevel="2" x14ac:dyDescent="0.25">
      <c r="A58">
        <v>50</v>
      </c>
      <c r="B58">
        <v>5</v>
      </c>
      <c r="C58" t="s">
        <v>13</v>
      </c>
      <c r="D58">
        <v>2005</v>
      </c>
      <c r="E58" t="s">
        <v>9</v>
      </c>
      <c r="F58" s="3">
        <v>229</v>
      </c>
      <c r="G58">
        <v>25</v>
      </c>
      <c r="H58" s="3">
        <f t="shared" si="0"/>
        <v>5725</v>
      </c>
      <c r="I58" s="1">
        <v>37949</v>
      </c>
    </row>
    <row r="59" spans="1:9" outlineLevel="2" x14ac:dyDescent="0.25">
      <c r="A59">
        <v>53</v>
      </c>
      <c r="B59">
        <v>5</v>
      </c>
      <c r="C59" t="s">
        <v>13</v>
      </c>
      <c r="D59">
        <v>3006</v>
      </c>
      <c r="E59" t="s">
        <v>10</v>
      </c>
      <c r="F59" s="3">
        <v>19.95</v>
      </c>
      <c r="G59">
        <v>82</v>
      </c>
      <c r="H59" s="3">
        <f t="shared" si="0"/>
        <v>1635.8999999999999</v>
      </c>
      <c r="I59" s="1">
        <v>37949</v>
      </c>
    </row>
    <row r="60" spans="1:9" outlineLevel="2" x14ac:dyDescent="0.25">
      <c r="A60">
        <v>56</v>
      </c>
      <c r="B60">
        <v>5</v>
      </c>
      <c r="C60" t="s">
        <v>13</v>
      </c>
      <c r="D60">
        <v>6050</v>
      </c>
      <c r="E60" t="s">
        <v>11</v>
      </c>
      <c r="F60" s="3">
        <v>8.9499999999999993</v>
      </c>
      <c r="G60">
        <v>24</v>
      </c>
      <c r="H60" s="3">
        <f t="shared" si="0"/>
        <v>214.79999999999998</v>
      </c>
      <c r="I60" s="1">
        <v>37949</v>
      </c>
    </row>
    <row r="61" spans="1:9" outlineLevel="2" x14ac:dyDescent="0.25">
      <c r="A61">
        <v>59</v>
      </c>
      <c r="B61">
        <v>5</v>
      </c>
      <c r="C61" t="s">
        <v>13</v>
      </c>
      <c r="D61">
        <v>8500</v>
      </c>
      <c r="E61" t="s">
        <v>12</v>
      </c>
      <c r="F61" s="3">
        <v>849.95</v>
      </c>
      <c r="G61">
        <v>57</v>
      </c>
      <c r="H61" s="3">
        <f t="shared" si="0"/>
        <v>48447.15</v>
      </c>
      <c r="I61" s="1">
        <v>37949</v>
      </c>
    </row>
    <row r="62" spans="1:9" outlineLevel="1" x14ac:dyDescent="0.25">
      <c r="C62" s="2" t="s">
        <v>16</v>
      </c>
      <c r="F62" s="3"/>
      <c r="G62">
        <f>SUBTOTAL(9,G54:G61)</f>
        <v>267</v>
      </c>
      <c r="H62" s="3"/>
      <c r="I62" s="1"/>
    </row>
    <row r="63" spans="1:9" outlineLevel="2" x14ac:dyDescent="0.25">
      <c r="A63">
        <v>62</v>
      </c>
      <c r="B63">
        <v>6</v>
      </c>
      <c r="C63" t="s">
        <v>14</v>
      </c>
      <c r="D63">
        <v>2005</v>
      </c>
      <c r="E63" t="s">
        <v>9</v>
      </c>
      <c r="F63" s="3">
        <v>229</v>
      </c>
      <c r="G63">
        <v>85</v>
      </c>
      <c r="H63" s="3">
        <f t="shared" si="0"/>
        <v>19465</v>
      </c>
      <c r="I63" s="1">
        <v>37949</v>
      </c>
    </row>
    <row r="64" spans="1:9" outlineLevel="2" x14ac:dyDescent="0.25">
      <c r="A64">
        <v>65</v>
      </c>
      <c r="B64">
        <v>6</v>
      </c>
      <c r="C64" t="s">
        <v>14</v>
      </c>
      <c r="D64">
        <v>3006</v>
      </c>
      <c r="E64" t="s">
        <v>10</v>
      </c>
      <c r="F64" s="3">
        <v>19.95</v>
      </c>
      <c r="G64">
        <v>58</v>
      </c>
      <c r="H64" s="3">
        <f t="shared" si="0"/>
        <v>1157.0999999999999</v>
      </c>
      <c r="I64" s="1">
        <v>37949</v>
      </c>
    </row>
    <row r="65" spans="1:9" outlineLevel="2" x14ac:dyDescent="0.25">
      <c r="A65">
        <v>68</v>
      </c>
      <c r="B65">
        <v>6</v>
      </c>
      <c r="C65" t="s">
        <v>14</v>
      </c>
      <c r="D65">
        <v>6050</v>
      </c>
      <c r="E65" t="s">
        <v>11</v>
      </c>
      <c r="F65" s="3">
        <v>8.9499999999999993</v>
      </c>
      <c r="G65">
        <v>39</v>
      </c>
      <c r="H65" s="3">
        <f t="shared" si="0"/>
        <v>349.04999999999995</v>
      </c>
      <c r="I65" s="1">
        <v>37949</v>
      </c>
    </row>
    <row r="66" spans="1:9" outlineLevel="2" x14ac:dyDescent="0.25">
      <c r="A66">
        <v>71</v>
      </c>
      <c r="B66">
        <v>6</v>
      </c>
      <c r="C66" t="s">
        <v>14</v>
      </c>
      <c r="D66">
        <v>8500</v>
      </c>
      <c r="E66" t="s">
        <v>12</v>
      </c>
      <c r="F66" s="3">
        <v>849.95</v>
      </c>
      <c r="G66">
        <v>88</v>
      </c>
      <c r="H66" s="3">
        <f t="shared" si="0"/>
        <v>74795.600000000006</v>
      </c>
      <c r="I66" s="1">
        <v>37949</v>
      </c>
    </row>
    <row r="67" spans="1:9" outlineLevel="2" x14ac:dyDescent="0.25">
      <c r="A67">
        <v>74</v>
      </c>
      <c r="B67">
        <v>7</v>
      </c>
      <c r="C67" t="s">
        <v>14</v>
      </c>
      <c r="D67">
        <v>2005</v>
      </c>
      <c r="E67" t="s">
        <v>9</v>
      </c>
      <c r="F67" s="3">
        <v>229</v>
      </c>
      <c r="G67">
        <v>36</v>
      </c>
      <c r="H67" s="3">
        <f t="shared" si="0"/>
        <v>8244</v>
      </c>
      <c r="I67" s="1">
        <v>37949</v>
      </c>
    </row>
    <row r="68" spans="1:9" outlineLevel="2" x14ac:dyDescent="0.25">
      <c r="A68">
        <v>77</v>
      </c>
      <c r="B68">
        <v>7</v>
      </c>
      <c r="C68" t="s">
        <v>14</v>
      </c>
      <c r="D68">
        <v>3006</v>
      </c>
      <c r="E68" t="s">
        <v>10</v>
      </c>
      <c r="F68" s="3">
        <v>19.95</v>
      </c>
      <c r="G68">
        <v>47</v>
      </c>
      <c r="H68" s="3">
        <f t="shared" si="0"/>
        <v>937.65</v>
      </c>
      <c r="I68" s="1">
        <v>37949</v>
      </c>
    </row>
    <row r="69" spans="1:9" outlineLevel="2" x14ac:dyDescent="0.25">
      <c r="A69">
        <v>80</v>
      </c>
      <c r="B69">
        <v>7</v>
      </c>
      <c r="C69" t="s">
        <v>14</v>
      </c>
      <c r="D69">
        <v>6050</v>
      </c>
      <c r="E69" t="s">
        <v>11</v>
      </c>
      <c r="F69" s="3">
        <v>8.9499999999999993</v>
      </c>
      <c r="G69">
        <v>42</v>
      </c>
      <c r="H69" s="3">
        <f t="shared" si="0"/>
        <v>375.9</v>
      </c>
      <c r="I69" s="1">
        <v>37949</v>
      </c>
    </row>
    <row r="70" spans="1:9" outlineLevel="2" x14ac:dyDescent="0.25">
      <c r="A70">
        <v>83</v>
      </c>
      <c r="B70">
        <v>7</v>
      </c>
      <c r="C70" t="s">
        <v>14</v>
      </c>
      <c r="D70">
        <v>8500</v>
      </c>
      <c r="E70" t="s">
        <v>12</v>
      </c>
      <c r="F70" s="3">
        <v>849.95</v>
      </c>
      <c r="G70">
        <v>57</v>
      </c>
      <c r="H70" s="3">
        <f t="shared" si="0"/>
        <v>48447.15</v>
      </c>
      <c r="I70" s="1">
        <v>37949</v>
      </c>
    </row>
    <row r="71" spans="1:9" outlineLevel="2" x14ac:dyDescent="0.25">
      <c r="A71">
        <v>86</v>
      </c>
      <c r="B71">
        <v>8</v>
      </c>
      <c r="C71" t="s">
        <v>14</v>
      </c>
      <c r="D71">
        <v>2005</v>
      </c>
      <c r="E71" t="s">
        <v>9</v>
      </c>
      <c r="F71" s="3">
        <v>229</v>
      </c>
      <c r="G71">
        <v>17</v>
      </c>
      <c r="H71" s="3">
        <f t="shared" ref="H71:H109" si="1">G71*F71</f>
        <v>3893</v>
      </c>
      <c r="I71" s="1">
        <v>37949</v>
      </c>
    </row>
    <row r="72" spans="1:9" outlineLevel="2" x14ac:dyDescent="0.25">
      <c r="A72">
        <v>89</v>
      </c>
      <c r="B72">
        <v>8</v>
      </c>
      <c r="C72" t="s">
        <v>14</v>
      </c>
      <c r="D72">
        <v>3006</v>
      </c>
      <c r="E72" t="s">
        <v>10</v>
      </c>
      <c r="F72" s="3">
        <v>19.95</v>
      </c>
      <c r="G72">
        <v>18</v>
      </c>
      <c r="H72" s="3">
        <f t="shared" si="1"/>
        <v>359.09999999999997</v>
      </c>
      <c r="I72" s="1">
        <v>37949</v>
      </c>
    </row>
    <row r="73" spans="1:9" outlineLevel="2" x14ac:dyDescent="0.25">
      <c r="A73">
        <v>92</v>
      </c>
      <c r="B73">
        <v>8</v>
      </c>
      <c r="C73" t="s">
        <v>14</v>
      </c>
      <c r="D73">
        <v>6050</v>
      </c>
      <c r="E73" t="s">
        <v>11</v>
      </c>
      <c r="F73" s="3">
        <v>8.9499999999999993</v>
      </c>
      <c r="G73">
        <v>16</v>
      </c>
      <c r="H73" s="3">
        <f t="shared" si="1"/>
        <v>143.19999999999999</v>
      </c>
      <c r="I73" s="1">
        <v>37949</v>
      </c>
    </row>
    <row r="74" spans="1:9" outlineLevel="2" x14ac:dyDescent="0.25">
      <c r="A74">
        <v>95</v>
      </c>
      <c r="B74">
        <v>8</v>
      </c>
      <c r="C74" t="s">
        <v>14</v>
      </c>
      <c r="D74">
        <v>8500</v>
      </c>
      <c r="E74" t="s">
        <v>12</v>
      </c>
      <c r="F74" s="3">
        <v>849.95</v>
      </c>
      <c r="G74">
        <v>28</v>
      </c>
      <c r="H74" s="3">
        <f t="shared" si="1"/>
        <v>23798.600000000002</v>
      </c>
      <c r="I74" s="1">
        <v>37949</v>
      </c>
    </row>
    <row r="75" spans="1:9" outlineLevel="1" x14ac:dyDescent="0.25">
      <c r="C75" s="2" t="s">
        <v>17</v>
      </c>
      <c r="F75" s="3"/>
      <c r="G75">
        <f>SUBTOTAL(9,G63:G74)</f>
        <v>531</v>
      </c>
      <c r="H75" s="3"/>
      <c r="I75" s="1"/>
    </row>
    <row r="76" spans="1:9" outlineLevel="2" x14ac:dyDescent="0.25">
      <c r="A76">
        <v>3</v>
      </c>
      <c r="B76">
        <v>1</v>
      </c>
      <c r="C76" t="s">
        <v>8</v>
      </c>
      <c r="D76">
        <v>2005</v>
      </c>
      <c r="E76" t="s">
        <v>9</v>
      </c>
      <c r="F76" s="3">
        <v>229</v>
      </c>
      <c r="G76">
        <v>9</v>
      </c>
      <c r="H76" s="3">
        <f t="shared" si="1"/>
        <v>2061</v>
      </c>
      <c r="I76" s="1">
        <v>37984</v>
      </c>
    </row>
    <row r="77" spans="1:9" outlineLevel="2" x14ac:dyDescent="0.25">
      <c r="A77">
        <v>6</v>
      </c>
      <c r="B77">
        <v>1</v>
      </c>
      <c r="C77" t="s">
        <v>8</v>
      </c>
      <c r="D77">
        <v>3006</v>
      </c>
      <c r="E77" t="s">
        <v>10</v>
      </c>
      <c r="F77" s="3">
        <v>19.95</v>
      </c>
      <c r="G77">
        <v>39</v>
      </c>
      <c r="H77" s="3">
        <f t="shared" si="1"/>
        <v>778.05</v>
      </c>
      <c r="I77" s="1">
        <v>37984</v>
      </c>
    </row>
    <row r="78" spans="1:9" outlineLevel="2" x14ac:dyDescent="0.25">
      <c r="A78">
        <v>9</v>
      </c>
      <c r="B78">
        <v>1</v>
      </c>
      <c r="C78" t="s">
        <v>8</v>
      </c>
      <c r="D78">
        <v>6050</v>
      </c>
      <c r="E78" t="s">
        <v>11</v>
      </c>
      <c r="F78" s="3">
        <v>8.9499999999999993</v>
      </c>
      <c r="G78">
        <v>38</v>
      </c>
      <c r="H78" s="3">
        <f t="shared" si="1"/>
        <v>340.09999999999997</v>
      </c>
      <c r="I78" s="1">
        <v>37984</v>
      </c>
    </row>
    <row r="79" spans="1:9" outlineLevel="2" x14ac:dyDescent="0.25">
      <c r="A79">
        <v>12</v>
      </c>
      <c r="B79">
        <v>1</v>
      </c>
      <c r="C79" t="s">
        <v>8</v>
      </c>
      <c r="D79">
        <v>8500</v>
      </c>
      <c r="E79" t="s">
        <v>12</v>
      </c>
      <c r="F79" s="3">
        <v>849.95</v>
      </c>
      <c r="G79">
        <v>33</v>
      </c>
      <c r="H79" s="3">
        <f t="shared" si="1"/>
        <v>28048.350000000002</v>
      </c>
      <c r="I79" s="1">
        <v>37984</v>
      </c>
    </row>
    <row r="80" spans="1:9" outlineLevel="2" x14ac:dyDescent="0.25">
      <c r="A80">
        <v>15</v>
      </c>
      <c r="B80">
        <v>2</v>
      </c>
      <c r="C80" t="s">
        <v>8</v>
      </c>
      <c r="D80">
        <v>2005</v>
      </c>
      <c r="E80" t="s">
        <v>9</v>
      </c>
      <c r="F80" s="3">
        <v>229</v>
      </c>
      <c r="G80">
        <v>10</v>
      </c>
      <c r="H80" s="3">
        <f t="shared" si="1"/>
        <v>2290</v>
      </c>
      <c r="I80" s="1">
        <v>37984</v>
      </c>
    </row>
    <row r="81" spans="1:9" outlineLevel="2" x14ac:dyDescent="0.25">
      <c r="A81">
        <v>18</v>
      </c>
      <c r="B81">
        <v>2</v>
      </c>
      <c r="C81" t="s">
        <v>8</v>
      </c>
      <c r="D81">
        <v>3006</v>
      </c>
      <c r="E81" t="s">
        <v>10</v>
      </c>
      <c r="F81" s="3">
        <v>19.95</v>
      </c>
      <c r="G81">
        <v>8</v>
      </c>
      <c r="H81" s="3">
        <f t="shared" si="1"/>
        <v>159.6</v>
      </c>
      <c r="I81" s="1">
        <v>37984</v>
      </c>
    </row>
    <row r="82" spans="1:9" outlineLevel="2" x14ac:dyDescent="0.25">
      <c r="A82">
        <v>21</v>
      </c>
      <c r="B82">
        <v>2</v>
      </c>
      <c r="C82" t="s">
        <v>8</v>
      </c>
      <c r="D82">
        <v>6050</v>
      </c>
      <c r="E82" t="s">
        <v>11</v>
      </c>
      <c r="F82" s="3">
        <v>8.9499999999999993</v>
      </c>
      <c r="G82">
        <v>8</v>
      </c>
      <c r="H82" s="3">
        <f t="shared" si="1"/>
        <v>71.599999999999994</v>
      </c>
      <c r="I82" s="1">
        <v>37984</v>
      </c>
    </row>
    <row r="83" spans="1:9" outlineLevel="2" x14ac:dyDescent="0.25">
      <c r="A83">
        <v>24</v>
      </c>
      <c r="B83">
        <v>2</v>
      </c>
      <c r="C83" t="s">
        <v>8</v>
      </c>
      <c r="D83">
        <v>8500</v>
      </c>
      <c r="E83" t="s">
        <v>12</v>
      </c>
      <c r="F83" s="3">
        <v>849.95</v>
      </c>
      <c r="G83">
        <v>20</v>
      </c>
      <c r="H83" s="3">
        <f t="shared" si="1"/>
        <v>16999</v>
      </c>
      <c r="I83" s="1">
        <v>37984</v>
      </c>
    </row>
    <row r="84" spans="1:9" outlineLevel="2" x14ac:dyDescent="0.25">
      <c r="A84">
        <v>27</v>
      </c>
      <c r="B84">
        <v>3</v>
      </c>
      <c r="C84" t="s">
        <v>8</v>
      </c>
      <c r="D84">
        <v>2005</v>
      </c>
      <c r="E84" t="s">
        <v>9</v>
      </c>
      <c r="F84" s="3">
        <v>229</v>
      </c>
      <c r="G84">
        <v>3</v>
      </c>
      <c r="H84" s="3">
        <f t="shared" si="1"/>
        <v>687</v>
      </c>
      <c r="I84" s="1">
        <v>37984</v>
      </c>
    </row>
    <row r="85" spans="1:9" outlineLevel="2" x14ac:dyDescent="0.25">
      <c r="A85">
        <v>30</v>
      </c>
      <c r="B85">
        <v>3</v>
      </c>
      <c r="C85" t="s">
        <v>8</v>
      </c>
      <c r="D85">
        <v>3006</v>
      </c>
      <c r="E85" t="s">
        <v>10</v>
      </c>
      <c r="F85" s="3">
        <v>19.95</v>
      </c>
      <c r="G85">
        <v>33</v>
      </c>
      <c r="H85" s="3">
        <f t="shared" si="1"/>
        <v>658.35</v>
      </c>
      <c r="I85" s="1">
        <v>37984</v>
      </c>
    </row>
    <row r="86" spans="1:9" outlineLevel="2" x14ac:dyDescent="0.25">
      <c r="A86">
        <v>33</v>
      </c>
      <c r="B86">
        <v>3</v>
      </c>
      <c r="C86" t="s">
        <v>8</v>
      </c>
      <c r="D86">
        <v>6050</v>
      </c>
      <c r="E86" t="s">
        <v>11</v>
      </c>
      <c r="F86" s="3">
        <v>8.9499999999999993</v>
      </c>
      <c r="G86">
        <v>26</v>
      </c>
      <c r="H86" s="3">
        <f t="shared" si="1"/>
        <v>232.7</v>
      </c>
      <c r="I86" s="1">
        <v>37984</v>
      </c>
    </row>
    <row r="87" spans="1:9" outlineLevel="2" x14ac:dyDescent="0.25">
      <c r="A87">
        <v>36</v>
      </c>
      <c r="B87">
        <v>3</v>
      </c>
      <c r="C87" t="s">
        <v>8</v>
      </c>
      <c r="D87">
        <v>8500</v>
      </c>
      <c r="E87" t="s">
        <v>12</v>
      </c>
      <c r="F87" s="3">
        <v>849.95</v>
      </c>
      <c r="G87">
        <v>29</v>
      </c>
      <c r="H87" s="3">
        <f t="shared" si="1"/>
        <v>24648.550000000003</v>
      </c>
      <c r="I87" s="1">
        <v>37984</v>
      </c>
    </row>
    <row r="88" spans="1:9" outlineLevel="1" x14ac:dyDescent="0.25">
      <c r="C88" s="2" t="s">
        <v>15</v>
      </c>
      <c r="F88" s="3"/>
      <c r="G88">
        <f>SUBTOTAL(9,G76:G87)</f>
        <v>256</v>
      </c>
      <c r="H88" s="3"/>
      <c r="I88" s="1"/>
    </row>
    <row r="89" spans="1:9" outlineLevel="2" x14ac:dyDescent="0.25">
      <c r="A89">
        <v>39</v>
      </c>
      <c r="B89">
        <v>4</v>
      </c>
      <c r="C89" t="s">
        <v>13</v>
      </c>
      <c r="D89">
        <v>2005</v>
      </c>
      <c r="E89" t="s">
        <v>9</v>
      </c>
      <c r="F89" s="3">
        <v>229</v>
      </c>
      <c r="G89">
        <v>4</v>
      </c>
      <c r="H89" s="3">
        <f t="shared" si="1"/>
        <v>916</v>
      </c>
      <c r="I89" s="1">
        <v>37984</v>
      </c>
    </row>
    <row r="90" spans="1:9" outlineLevel="2" x14ac:dyDescent="0.25">
      <c r="A90">
        <v>42</v>
      </c>
      <c r="B90">
        <v>4</v>
      </c>
      <c r="C90" t="s">
        <v>13</v>
      </c>
      <c r="D90">
        <v>3006</v>
      </c>
      <c r="E90" t="s">
        <v>10</v>
      </c>
      <c r="F90" s="3">
        <v>19.95</v>
      </c>
      <c r="G90">
        <v>36</v>
      </c>
      <c r="H90" s="3">
        <f t="shared" si="1"/>
        <v>718.19999999999993</v>
      </c>
      <c r="I90" s="1">
        <v>37984</v>
      </c>
    </row>
    <row r="91" spans="1:9" outlineLevel="2" x14ac:dyDescent="0.25">
      <c r="A91">
        <v>45</v>
      </c>
      <c r="B91">
        <v>4</v>
      </c>
      <c r="C91" t="s">
        <v>13</v>
      </c>
      <c r="D91">
        <v>6050</v>
      </c>
      <c r="E91" t="s">
        <v>11</v>
      </c>
      <c r="F91" s="3">
        <v>8.9499999999999993</v>
      </c>
      <c r="G91">
        <v>38</v>
      </c>
      <c r="H91" s="3">
        <f t="shared" si="1"/>
        <v>340.09999999999997</v>
      </c>
      <c r="I91" s="1">
        <v>37984</v>
      </c>
    </row>
    <row r="92" spans="1:9" outlineLevel="2" x14ac:dyDescent="0.25">
      <c r="A92">
        <v>48</v>
      </c>
      <c r="B92">
        <v>4</v>
      </c>
      <c r="C92" t="s">
        <v>13</v>
      </c>
      <c r="D92">
        <v>8500</v>
      </c>
      <c r="E92" t="s">
        <v>12</v>
      </c>
      <c r="F92" s="3">
        <v>849.95</v>
      </c>
      <c r="G92">
        <v>30</v>
      </c>
      <c r="H92" s="3">
        <f t="shared" si="1"/>
        <v>25498.5</v>
      </c>
      <c r="I92" s="1">
        <v>37984</v>
      </c>
    </row>
    <row r="93" spans="1:9" outlineLevel="2" x14ac:dyDescent="0.25">
      <c r="A93">
        <v>51</v>
      </c>
      <c r="B93">
        <v>5</v>
      </c>
      <c r="C93" t="s">
        <v>13</v>
      </c>
      <c r="D93">
        <v>2005</v>
      </c>
      <c r="E93" t="s">
        <v>9</v>
      </c>
      <c r="F93" s="3">
        <v>229</v>
      </c>
      <c r="G93">
        <v>23</v>
      </c>
      <c r="H93" s="3">
        <f t="shared" si="1"/>
        <v>5267</v>
      </c>
      <c r="I93" s="1">
        <v>37984</v>
      </c>
    </row>
    <row r="94" spans="1:9" outlineLevel="2" x14ac:dyDescent="0.25">
      <c r="A94">
        <v>54</v>
      </c>
      <c r="B94">
        <v>5</v>
      </c>
      <c r="C94" t="s">
        <v>13</v>
      </c>
      <c r="D94">
        <v>3006</v>
      </c>
      <c r="E94" t="s">
        <v>10</v>
      </c>
      <c r="F94" s="3">
        <v>19.95</v>
      </c>
      <c r="G94">
        <v>75</v>
      </c>
      <c r="H94" s="3">
        <f t="shared" si="1"/>
        <v>1496.25</v>
      </c>
      <c r="I94" s="1">
        <v>37984</v>
      </c>
    </row>
    <row r="95" spans="1:9" outlineLevel="2" x14ac:dyDescent="0.25">
      <c r="A95">
        <v>57</v>
      </c>
      <c r="B95">
        <v>5</v>
      </c>
      <c r="C95" t="s">
        <v>13</v>
      </c>
      <c r="D95">
        <v>6050</v>
      </c>
      <c r="E95" t="s">
        <v>11</v>
      </c>
      <c r="F95" s="3">
        <v>8.9499999999999993</v>
      </c>
      <c r="G95">
        <v>55</v>
      </c>
      <c r="H95" s="3">
        <f t="shared" si="1"/>
        <v>492.24999999999994</v>
      </c>
      <c r="I95" s="1">
        <v>37984</v>
      </c>
    </row>
    <row r="96" spans="1:9" outlineLevel="2" x14ac:dyDescent="0.25">
      <c r="A96">
        <v>60</v>
      </c>
      <c r="B96">
        <v>5</v>
      </c>
      <c r="C96" t="s">
        <v>13</v>
      </c>
      <c r="D96">
        <v>8500</v>
      </c>
      <c r="E96" t="s">
        <v>12</v>
      </c>
      <c r="F96" s="3">
        <v>849.95</v>
      </c>
      <c r="G96">
        <v>47</v>
      </c>
      <c r="H96" s="3">
        <f t="shared" si="1"/>
        <v>39947.65</v>
      </c>
      <c r="I96" s="1">
        <v>37984</v>
      </c>
    </row>
    <row r="97" spans="1:9" outlineLevel="1" x14ac:dyDescent="0.25">
      <c r="C97" s="2" t="s">
        <v>16</v>
      </c>
      <c r="F97" s="3"/>
      <c r="G97">
        <f>SUBTOTAL(9,G89:G96)</f>
        <v>308</v>
      </c>
      <c r="H97" s="3"/>
      <c r="I97" s="1"/>
    </row>
    <row r="98" spans="1:9" outlineLevel="2" x14ac:dyDescent="0.25">
      <c r="A98">
        <v>63</v>
      </c>
      <c r="B98">
        <v>6</v>
      </c>
      <c r="C98" t="s">
        <v>14</v>
      </c>
      <c r="D98">
        <v>2005</v>
      </c>
      <c r="E98" t="s">
        <v>9</v>
      </c>
      <c r="F98" s="3">
        <v>229</v>
      </c>
      <c r="G98">
        <v>56</v>
      </c>
      <c r="H98" s="3">
        <f t="shared" si="1"/>
        <v>12824</v>
      </c>
      <c r="I98" s="1">
        <v>37984</v>
      </c>
    </row>
    <row r="99" spans="1:9" outlineLevel="2" x14ac:dyDescent="0.25">
      <c r="A99">
        <v>66</v>
      </c>
      <c r="B99">
        <v>6</v>
      </c>
      <c r="C99" t="s">
        <v>14</v>
      </c>
      <c r="D99">
        <v>3006</v>
      </c>
      <c r="E99" t="s">
        <v>10</v>
      </c>
      <c r="F99" s="3">
        <v>19.95</v>
      </c>
      <c r="G99">
        <v>69</v>
      </c>
      <c r="H99" s="3">
        <f t="shared" si="1"/>
        <v>1376.55</v>
      </c>
      <c r="I99" s="1">
        <v>37984</v>
      </c>
    </row>
    <row r="100" spans="1:9" outlineLevel="2" x14ac:dyDescent="0.25">
      <c r="A100">
        <v>69</v>
      </c>
      <c r="B100">
        <v>6</v>
      </c>
      <c r="C100" t="s">
        <v>14</v>
      </c>
      <c r="D100">
        <v>6050</v>
      </c>
      <c r="E100" t="s">
        <v>11</v>
      </c>
      <c r="F100" s="3">
        <v>8.9499999999999993</v>
      </c>
      <c r="G100">
        <v>44</v>
      </c>
      <c r="H100" s="3">
        <f t="shared" si="1"/>
        <v>393.79999999999995</v>
      </c>
      <c r="I100" s="1">
        <v>37984</v>
      </c>
    </row>
    <row r="101" spans="1:9" outlineLevel="2" x14ac:dyDescent="0.25">
      <c r="A101">
        <v>72</v>
      </c>
      <c r="B101">
        <v>6</v>
      </c>
      <c r="C101" t="s">
        <v>14</v>
      </c>
      <c r="D101">
        <v>8500</v>
      </c>
      <c r="E101" t="s">
        <v>12</v>
      </c>
      <c r="F101" s="3">
        <v>849.95</v>
      </c>
      <c r="G101">
        <v>99</v>
      </c>
      <c r="H101" s="3">
        <f t="shared" si="1"/>
        <v>84145.05</v>
      </c>
      <c r="I101" s="1">
        <v>37984</v>
      </c>
    </row>
    <row r="102" spans="1:9" outlineLevel="2" x14ac:dyDescent="0.25">
      <c r="A102">
        <v>75</v>
      </c>
      <c r="B102">
        <v>7</v>
      </c>
      <c r="C102" t="s">
        <v>14</v>
      </c>
      <c r="D102">
        <v>2005</v>
      </c>
      <c r="E102" t="s">
        <v>9</v>
      </c>
      <c r="F102" s="3">
        <v>229</v>
      </c>
      <c r="G102">
        <v>35</v>
      </c>
      <c r="H102" s="3">
        <f t="shared" si="1"/>
        <v>8015</v>
      </c>
      <c r="I102" s="1">
        <v>37984</v>
      </c>
    </row>
    <row r="103" spans="1:9" outlineLevel="2" x14ac:dyDescent="0.25">
      <c r="A103">
        <v>78</v>
      </c>
      <c r="B103">
        <v>7</v>
      </c>
      <c r="C103" t="s">
        <v>14</v>
      </c>
      <c r="D103">
        <v>3006</v>
      </c>
      <c r="E103" t="s">
        <v>10</v>
      </c>
      <c r="F103" s="3">
        <v>19.95</v>
      </c>
      <c r="G103">
        <v>48</v>
      </c>
      <c r="H103" s="3">
        <f t="shared" si="1"/>
        <v>957.59999999999991</v>
      </c>
      <c r="I103" s="1">
        <v>37984</v>
      </c>
    </row>
    <row r="104" spans="1:9" outlineLevel="2" x14ac:dyDescent="0.25">
      <c r="A104">
        <v>81</v>
      </c>
      <c r="B104">
        <v>7</v>
      </c>
      <c r="C104" t="s">
        <v>14</v>
      </c>
      <c r="D104">
        <v>6050</v>
      </c>
      <c r="E104" t="s">
        <v>11</v>
      </c>
      <c r="F104" s="3">
        <v>8.9499999999999993</v>
      </c>
      <c r="G104">
        <v>45</v>
      </c>
      <c r="H104" s="3">
        <f t="shared" si="1"/>
        <v>402.74999999999994</v>
      </c>
      <c r="I104" s="1">
        <v>37984</v>
      </c>
    </row>
    <row r="105" spans="1:9" outlineLevel="2" x14ac:dyDescent="0.25">
      <c r="A105">
        <v>84</v>
      </c>
      <c r="B105">
        <v>7</v>
      </c>
      <c r="C105" t="s">
        <v>14</v>
      </c>
      <c r="D105">
        <v>8500</v>
      </c>
      <c r="E105" t="s">
        <v>12</v>
      </c>
      <c r="F105" s="3">
        <v>849.95</v>
      </c>
      <c r="G105">
        <v>55</v>
      </c>
      <c r="H105" s="3">
        <f t="shared" si="1"/>
        <v>46747.25</v>
      </c>
      <c r="I105" s="1">
        <v>37984</v>
      </c>
    </row>
    <row r="106" spans="1:9" outlineLevel="2" x14ac:dyDescent="0.25">
      <c r="A106">
        <v>87</v>
      </c>
      <c r="B106">
        <v>8</v>
      </c>
      <c r="C106" t="s">
        <v>14</v>
      </c>
      <c r="D106">
        <v>2005</v>
      </c>
      <c r="E106" t="s">
        <v>9</v>
      </c>
      <c r="F106" s="3">
        <v>229</v>
      </c>
      <c r="G106">
        <v>23</v>
      </c>
      <c r="H106" s="3">
        <f t="shared" si="1"/>
        <v>5267</v>
      </c>
      <c r="I106" s="1">
        <v>37984</v>
      </c>
    </row>
    <row r="107" spans="1:9" outlineLevel="2" x14ac:dyDescent="0.25">
      <c r="A107">
        <v>90</v>
      </c>
      <c r="B107">
        <v>8</v>
      </c>
      <c r="C107" t="s">
        <v>14</v>
      </c>
      <c r="D107">
        <v>3006</v>
      </c>
      <c r="E107" t="s">
        <v>10</v>
      </c>
      <c r="F107" s="3">
        <v>19.95</v>
      </c>
      <c r="G107">
        <v>22</v>
      </c>
      <c r="H107" s="3">
        <f t="shared" si="1"/>
        <v>438.9</v>
      </c>
      <c r="I107" s="1">
        <v>37984</v>
      </c>
    </row>
    <row r="108" spans="1:9" outlineLevel="2" x14ac:dyDescent="0.25">
      <c r="A108">
        <v>93</v>
      </c>
      <c r="B108">
        <v>8</v>
      </c>
      <c r="C108" t="s">
        <v>14</v>
      </c>
      <c r="D108">
        <v>6050</v>
      </c>
      <c r="E108" t="s">
        <v>11</v>
      </c>
      <c r="F108" s="3">
        <v>8.9499999999999993</v>
      </c>
      <c r="G108">
        <v>17</v>
      </c>
      <c r="H108" s="3">
        <f t="shared" si="1"/>
        <v>152.14999999999998</v>
      </c>
      <c r="I108" s="1">
        <v>37984</v>
      </c>
    </row>
    <row r="109" spans="1:9" outlineLevel="2" x14ac:dyDescent="0.25">
      <c r="A109">
        <v>96</v>
      </c>
      <c r="B109">
        <v>8</v>
      </c>
      <c r="C109" t="s">
        <v>14</v>
      </c>
      <c r="D109">
        <v>8500</v>
      </c>
      <c r="E109" t="s">
        <v>12</v>
      </c>
      <c r="F109" s="3">
        <v>849.95</v>
      </c>
      <c r="G109">
        <v>30</v>
      </c>
      <c r="H109" s="3">
        <f t="shared" si="1"/>
        <v>25498.5</v>
      </c>
      <c r="I109" s="1">
        <v>37984</v>
      </c>
    </row>
    <row r="110" spans="1:9" outlineLevel="1" x14ac:dyDescent="0.25">
      <c r="C110" s="2" t="s">
        <v>17</v>
      </c>
      <c r="G110">
        <f>SUBTOTAL(9,G98:G109)</f>
        <v>543</v>
      </c>
      <c r="I110" s="1"/>
    </row>
    <row r="111" spans="1:9" x14ac:dyDescent="0.25">
      <c r="C111" s="2" t="s">
        <v>18</v>
      </c>
      <c r="G111">
        <f>SUBTOTAL(9,G2:G109)</f>
        <v>3177</v>
      </c>
      <c r="I111" s="1"/>
    </row>
  </sheetData>
  <autoFilter ref="A1:I1"/>
  <sortState ref="A2:I109">
    <sortCondition ref="I1"/>
  </sortState>
  <conditionalFormatting sqref="H2:H10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 Barretos</dc:creator>
  <cp:lastModifiedBy>Rodrigo Silva Barretos</cp:lastModifiedBy>
  <dcterms:modified xsi:type="dcterms:W3CDTF">2018-09-27T23:58:01Z</dcterms:modified>
</cp:coreProperties>
</file>