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YM2" sheetId="1" r:id="rId1"/>
  </sheets>
  <externalReferences>
    <externalReference r:id="rId2"/>
  </externalReferences>
  <definedNames>
    <definedName name="_??">#REF!</definedName>
    <definedName name="__1_??">#REF!</definedName>
    <definedName name="_1_??">#REF!</definedName>
    <definedName name="_xlnm._FilterDatabase" localSheetId="0" hidden="1">'SYM2'!$A$4:$X$8</definedName>
    <definedName name="B.AGENT">#REF!</definedName>
    <definedName name="Z_58347BB0_EA7D_4163_8F7A_9A95E53AC1B7_.wvu.FilterData" localSheetId="0" hidden="1">'SYM2'!$A$4:$X$8</definedName>
    <definedName name="Z_58347BB0_EA7D_4163_8F7A_9A95E53AC1B7_.wvu.Rows" localSheetId="0" hidden="1">'SYM2'!$9:$11</definedName>
    <definedName name="Z_8D57CB67_B754_4BD0_BD8A_07ED4472C255_.wvu.FilterData" localSheetId="0" hidden="1">'SYM2'!$A$4:$X$8</definedName>
    <definedName name="Z_967F5A9F_B253_4BD7_B2F0_D5E9263F4F1E_.wvu.FilterData" localSheetId="0" hidden="1">'SYM2'!$A$4:$X$8</definedName>
    <definedName name="Z_B5A50C90_D2E8_4109_B6CD_C9EF05DECB2C_.wvu.FilterData" localSheetId="0" hidden="1">'SYM2'!$A$4:$X$8</definedName>
    <definedName name="Z_B5A50C90_D2E8_4109_B6CD_C9EF05DECB2C_.wvu.Rows" localSheetId="0" hidden="1">'SYM2'!#REF!</definedName>
    <definedName name="Z_BCF08811_82CB_4E16_BDD9_794154AADE6D_.wvu.FilterData" localSheetId="0" hidden="1">'SYM2'!$A$4:$X$8</definedName>
    <definedName name="Z_CE63BE3B_321D_4576_9D13_C9B7CB99D4AC_.wvu.FilterData" localSheetId="0" hidden="1">'SYM2'!$A$4:$X$8</definedName>
    <definedName name="Z_CE63BE3B_321D_4576_9D13_C9B7CB99D4AC_.wvu.Rows" localSheetId="0" hidden="1">'SYM2'!#REF!</definedName>
    <definedName name="Z_D237E25F_83F7_4363_8B2A_30407D508333_.wvu.FilterData" localSheetId="0" hidden="1">'SYM2'!$A$4:$X$8</definedName>
    <definedName name="Z_EDB95A30_2005_496F_A42F_4573444B48C4_.wvu.FilterData" localSheetId="0" hidden="1">'SYM2'!$A$4:$X$8</definedName>
  </definedNames>
  <calcPr calcId="145621" iterate="1"/>
</workbook>
</file>

<file path=xl/calcChain.xml><?xml version="1.0" encoding="utf-8"?>
<calcChain xmlns="http://schemas.openxmlformats.org/spreadsheetml/2006/main">
  <c r="T25" i="1" l="1"/>
  <c r="T28" i="1" s="1"/>
  <c r="T31" i="1" s="1"/>
  <c r="T34" i="1" s="1"/>
  <c r="T37" i="1" s="1"/>
  <c r="H25" i="1"/>
  <c r="H28" i="1" s="1"/>
  <c r="H31" i="1" s="1"/>
  <c r="H34" i="1" s="1"/>
  <c r="H37" i="1" s="1"/>
  <c r="T22" i="1"/>
  <c r="S22" i="1"/>
  <c r="S25" i="1" s="1"/>
  <c r="S28" i="1" s="1"/>
  <c r="S31" i="1" s="1"/>
  <c r="S34" i="1" s="1"/>
  <c r="S37" i="1" s="1"/>
  <c r="R22" i="1"/>
  <c r="R25" i="1" s="1"/>
  <c r="R28" i="1" s="1"/>
  <c r="R31" i="1" s="1"/>
  <c r="R34" i="1" s="1"/>
  <c r="R37" i="1" s="1"/>
  <c r="Q22" i="1"/>
  <c r="Q25" i="1" s="1"/>
  <c r="Q28" i="1" s="1"/>
  <c r="Q31" i="1" s="1"/>
  <c r="Q34" i="1" s="1"/>
  <c r="Q37" i="1" s="1"/>
  <c r="I22" i="1"/>
  <c r="I25" i="1" s="1"/>
  <c r="I28" i="1" s="1"/>
  <c r="I31" i="1" s="1"/>
  <c r="I34" i="1" s="1"/>
  <c r="I37" i="1" s="1"/>
  <c r="H22" i="1"/>
  <c r="G22" i="1"/>
  <c r="G25" i="1" s="1"/>
  <c r="G28" i="1" s="1"/>
  <c r="G31" i="1" s="1"/>
  <c r="G34" i="1" s="1"/>
  <c r="G37" i="1" s="1"/>
  <c r="F22" i="1"/>
  <c r="F25" i="1" s="1"/>
  <c r="F28" i="1" s="1"/>
  <c r="F31" i="1" s="1"/>
  <c r="F34" i="1" s="1"/>
  <c r="F37" i="1" s="1"/>
  <c r="T18" i="1"/>
  <c r="T21" i="1" s="1"/>
  <c r="T24" i="1" s="1"/>
  <c r="T27" i="1" s="1"/>
  <c r="T30" i="1" s="1"/>
  <c r="T33" i="1" s="1"/>
  <c r="T36" i="1" s="1"/>
  <c r="T16" i="1"/>
  <c r="S16" i="1"/>
  <c r="R16" i="1"/>
  <c r="H16" i="1"/>
  <c r="F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T15" i="1"/>
  <c r="S15" i="1"/>
  <c r="S18" i="1" s="1"/>
  <c r="S21" i="1" s="1"/>
  <c r="S24" i="1" s="1"/>
  <c r="S27" i="1" s="1"/>
  <c r="S30" i="1" s="1"/>
  <c r="S33" i="1" s="1"/>
  <c r="S36" i="1" s="1"/>
  <c r="R15" i="1"/>
  <c r="R18" i="1" s="1"/>
  <c r="R21" i="1" s="1"/>
  <c r="R24" i="1" s="1"/>
  <c r="R27" i="1" s="1"/>
  <c r="R30" i="1" s="1"/>
  <c r="R33" i="1" s="1"/>
  <c r="R36" i="1" s="1"/>
  <c r="H15" i="1"/>
  <c r="H18" i="1" s="1"/>
  <c r="H21" i="1" s="1"/>
  <c r="H24" i="1" s="1"/>
  <c r="H27" i="1" s="1"/>
  <c r="H30" i="1" s="1"/>
  <c r="H33" i="1" s="1"/>
  <c r="H36" i="1" s="1"/>
  <c r="G15" i="1"/>
  <c r="G18" i="1" s="1"/>
  <c r="G21" i="1" s="1"/>
  <c r="G24" i="1" s="1"/>
  <c r="G27" i="1" s="1"/>
  <c r="G30" i="1" s="1"/>
  <c r="G33" i="1" s="1"/>
  <c r="G36" i="1" s="1"/>
  <c r="F15" i="1"/>
  <c r="F18" i="1" s="1"/>
  <c r="F21" i="1" s="1"/>
  <c r="F24" i="1" s="1"/>
  <c r="F27" i="1" s="1"/>
  <c r="F30" i="1" s="1"/>
  <c r="F33" i="1" s="1"/>
  <c r="F36" i="1" s="1"/>
  <c r="T13" i="1"/>
  <c r="S13" i="1"/>
  <c r="R13" i="1"/>
  <c r="Q13" i="1"/>
  <c r="Q16" i="1" s="1"/>
  <c r="I13" i="1"/>
  <c r="I16" i="1" s="1"/>
  <c r="H13" i="1"/>
  <c r="G13" i="1"/>
  <c r="G16" i="1" s="1"/>
  <c r="F13" i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U12" i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T12" i="1"/>
  <c r="S12" i="1"/>
  <c r="R12" i="1"/>
  <c r="Q12" i="1"/>
  <c r="Q15" i="1" s="1"/>
  <c r="Q18" i="1" s="1"/>
  <c r="Q21" i="1" s="1"/>
  <c r="Q24" i="1" s="1"/>
  <c r="Q27" i="1" s="1"/>
  <c r="Q30" i="1" s="1"/>
  <c r="Q33" i="1" s="1"/>
  <c r="Q36" i="1" s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I12" i="1"/>
  <c r="I15" i="1" s="1"/>
  <c r="I18" i="1" s="1"/>
  <c r="I21" i="1" s="1"/>
  <c r="I24" i="1" s="1"/>
  <c r="I27" i="1" s="1"/>
  <c r="I30" i="1" s="1"/>
  <c r="I33" i="1" s="1"/>
  <c r="I36" i="1" s="1"/>
  <c r="H12" i="1"/>
  <c r="G12" i="1"/>
  <c r="F12" i="1"/>
  <c r="A12" i="1"/>
  <c r="A13" i="1" s="1"/>
  <c r="A14" i="1" s="1"/>
</calcChain>
</file>

<file path=xl/sharedStrings.xml><?xml version="1.0" encoding="utf-8"?>
<sst xmlns="http://schemas.openxmlformats.org/spreadsheetml/2006/main" count="110" uniqueCount="33">
  <si>
    <t>中远海运集运新加坡仰光巴生支线二</t>
  </si>
  <si>
    <t>COSCO SHIPPING Lines SINGAPORE YANGON MALAYSIA 2 SERVICE</t>
  </si>
  <si>
    <t>Port Code: SIN01-PSA, RGN03-AWPT, PKG01-Northport, PKG03-Westport</t>
  </si>
  <si>
    <t>week</t>
  </si>
  <si>
    <t>VESSEL NAME</t>
  </si>
  <si>
    <t>VSL OP</t>
  </si>
  <si>
    <t>VSL CODE</t>
  </si>
  <si>
    <t>VOYAGE</t>
  </si>
  <si>
    <t>SINGAPORE</t>
  </si>
  <si>
    <t>YANGON</t>
  </si>
  <si>
    <t>PORT KLANG (NP)</t>
  </si>
  <si>
    <t>P.KLANG (WP)</t>
  </si>
  <si>
    <t>SIN01</t>
  </si>
  <si>
    <t>RGN03</t>
  </si>
  <si>
    <t>PKG01</t>
  </si>
  <si>
    <t>PKG03</t>
  </si>
  <si>
    <t>IRIS2</t>
  </si>
  <si>
    <t>COMMON</t>
  </si>
  <si>
    <t>ETB</t>
  </si>
  <si>
    <t>ETD</t>
  </si>
  <si>
    <t>FRI</t>
  </si>
  <si>
    <t>SAT</t>
  </si>
  <si>
    <t>WED</t>
  </si>
  <si>
    <t>TUE</t>
  </si>
  <si>
    <t>MON</t>
  </si>
  <si>
    <t>CAPE FLORES</t>
  </si>
  <si>
    <t>CSE</t>
  </si>
  <si>
    <t>ASH</t>
  </si>
  <si>
    <t>SINAR BATAM</t>
  </si>
  <si>
    <t>IAL</t>
  </si>
  <si>
    <t>A90</t>
  </si>
  <si>
    <t>MAX CRUSADER</t>
  </si>
  <si>
    <t>R6P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</si>
</sst>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(* #,##0.00_);_(* \(#,##0.00\);_(* &quot;-&quot;??_);_(@_)"/>
    <numFmt numFmtId="164" formatCode="[$-14809]dd/mm/yyyy;@"/>
    <numFmt numFmtId="165" formatCode="0000"/>
    <numFmt numFmtId="166" formatCode="000&quot;E&quot;"/>
    <numFmt numFmtId="167" formatCode="000&quot;N&quot;"/>
    <numFmt numFmtId="168" formatCode="000&quot;S&quot;"/>
    <numFmt numFmtId="169" formatCode="dd/mm"/>
    <numFmt numFmtId="170" formatCode="[$-409]d/mmm;@"/>
    <numFmt numFmtId="171" formatCode="###0.#"/>
    <numFmt numFmtId="172" formatCode="_-* #,##0.00\ &quot;F&quot;_-;\-* #,##0.00\ &quot;F&quot;_-;_-* &quot;-&quot;??\ &quot;F&quot;_-;_-@_-"/>
    <numFmt numFmtId="173" formatCode="_ &quot;¥&quot;* #,##0_ ;_ &quot;¥&quot;* \-#,##0_ ;_ &quot;¥&quot;* &quot;-&quot;_ ;_ @_ "/>
    <numFmt numFmtId="174" formatCode="_-&quot;¥&quot;* #,##0_-;\-&quot;¥&quot;* #,##0_-;_-&quot;¥&quot;* &quot;-&quot;_-;_-@_-"/>
    <numFmt numFmtId="175" formatCode="_ &quot;\&quot;* #,##0.00_ ;_ &quot;\&quot;* \-#,##0.00_ ;_ &quot;\&quot;* &quot;-&quot;??_ ;_ @_ "/>
    <numFmt numFmtId="176" formatCode="\$#,##0\ ;\(\$#,##0\)"/>
    <numFmt numFmtId="177" formatCode="#,##0&quot; F&quot;_);\(#,##0&quot; F&quot;\)"/>
    <numFmt numFmtId="178" formatCode="#,##0.000_);[Red]\(#,##0.000\)"/>
    <numFmt numFmtId="179" formatCode="0.000%"/>
    <numFmt numFmtId="180" formatCode="0.0&quot;  &quot;"/>
    <numFmt numFmtId="181" formatCode="mm/dd/yy"/>
    <numFmt numFmtId="182" formatCode="_ * #,##0_ ;_ * \-#,##0_ ;_ * &quot;-&quot;_ ;_ @_ "/>
    <numFmt numFmtId="183" formatCode="_-* #,##0.00_-;\-* #,##0.00_-;_-* &quot;-&quot;??_-;_-@_-"/>
    <numFmt numFmtId="184" formatCode="#,##0;[Red]&quot;-&quot;#,##0"/>
    <numFmt numFmtId="185" formatCode="#,##0.00;[Red]&quot;-&quot;#,##0.00"/>
    <numFmt numFmtId="186" formatCode="_ &quot;\&quot;* #,##0_ ;_ &quot;\&quot;* \-#,##0_ ;_ &quot;\&quot;* &quot;-&quot;_ ;_ @_ "/>
    <numFmt numFmtId="187" formatCode="_-&quot;\&quot;* #,##0.00_-;\-&quot;\&quot;* #,##0.00_-;_-&quot;\&quot;* &quot;-&quot;??_-;_-@_-"/>
    <numFmt numFmtId="188" formatCode="&quot;\&quot;#,##0.00;[Red]&quot;\&quot;\-#,##0.00"/>
    <numFmt numFmtId="189" formatCode="&quot;\&quot;#,##0;[Red]&quot;\&quot;\-#,##0"/>
  </numFmts>
  <fonts count="110">
    <font>
      <sz val="11"/>
      <color theme="1"/>
      <name val="Calibri"/>
      <family val="2"/>
    </font>
    <font>
      <sz val="12"/>
      <name val="宋体"/>
      <family val="3"/>
      <charset val="134"/>
    </font>
    <font>
      <b/>
      <sz val="15"/>
      <color indexed="8"/>
      <name val="Arial"/>
      <family val="2"/>
    </font>
    <font>
      <sz val="12"/>
      <color indexed="8"/>
      <name val="黑体"/>
      <family val="3"/>
      <charset val="134"/>
    </font>
    <font>
      <sz val="8"/>
      <color indexed="8"/>
      <name val="黑体"/>
      <family val="3"/>
      <charset val="134"/>
    </font>
    <font>
      <sz val="8"/>
      <color indexed="8"/>
      <name val="Arial Narrow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4"/>
      <name val="?l?r ??fc"/>
      <family val="1"/>
    </font>
    <font>
      <b/>
      <sz val="9"/>
      <color indexed="12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Cambria"/>
      <family val="3"/>
      <charset val="134"/>
      <scheme val="major"/>
    </font>
    <font>
      <b/>
      <sz val="10"/>
      <color rgb="FF0000FF"/>
      <name val="Arial"/>
      <family val="2"/>
    </font>
    <font>
      <b/>
      <sz val="10"/>
      <name val="Cambria"/>
      <family val="3"/>
      <charset val="134"/>
      <scheme val="major"/>
    </font>
    <font>
      <b/>
      <sz val="10"/>
      <color theme="1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"/>
      <name val="Impact"/>
      <family val="2"/>
    </font>
    <font>
      <sz val="12"/>
      <name val="宋体"/>
      <charset val="134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9"/>
      <name val="宋体"/>
      <family val="3"/>
      <charset val="134"/>
    </font>
    <font>
      <sz val="11"/>
      <color indexed="9"/>
      <name val="宋体"/>
      <charset val="134"/>
    </font>
    <font>
      <sz val="8"/>
      <name val="돋움"/>
      <family val="2"/>
    </font>
    <font>
      <sz val="11"/>
      <color indexed="20"/>
      <name val="Calibri"/>
      <family val="2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2"/>
      <name val="夥鰻羹"/>
      <family val="1"/>
      <charset val="136"/>
    </font>
    <font>
      <b/>
      <sz val="11"/>
      <color indexed="53"/>
      <name val="Calibri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Calibri"/>
      <family val="2"/>
    </font>
    <font>
      <b/>
      <sz val="11"/>
      <color indexed="9"/>
      <name val="宋体"/>
      <family val="3"/>
      <charset val="134"/>
    </font>
    <font>
      <b/>
      <sz val="11"/>
      <name val="돋움"/>
      <family val="2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63"/>
      <name val="Calibri"/>
      <family val="2"/>
    </font>
    <font>
      <i/>
      <sz val="11"/>
      <color indexed="23"/>
      <name val="宋体"/>
      <family val="3"/>
      <charset val="134"/>
    </font>
    <font>
      <sz val="11"/>
      <color indexed="17"/>
      <name val="Calibri"/>
      <family val="2"/>
    </font>
    <font>
      <sz val="11"/>
      <color indexed="17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宋体"/>
      <family val="3"/>
      <charset val="134"/>
    </font>
    <font>
      <b/>
      <sz val="11"/>
      <color indexed="43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宋体"/>
      <family val="3"/>
      <charset val="134"/>
    </font>
    <font>
      <sz val="8"/>
      <name val="굴림체"/>
      <family val="3"/>
      <charset val="129"/>
    </font>
    <font>
      <b/>
      <sz val="11"/>
      <color indexed="62"/>
      <name val="Calibri"/>
      <family val="2"/>
    </font>
    <font>
      <b/>
      <sz val="11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Calibri"/>
      <family val="2"/>
      <scheme val="minor"/>
    </font>
    <font>
      <u/>
      <sz val="12"/>
      <color indexed="12"/>
      <name val="宋体"/>
      <family val="3"/>
      <charset val="134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1"/>
      <color indexed="12"/>
      <name val="宋体"/>
      <charset val="134"/>
    </font>
    <font>
      <sz val="11"/>
      <color indexed="62"/>
      <name val="Calibri"/>
      <family val="2"/>
    </font>
    <font>
      <sz val="11"/>
      <color indexed="62"/>
      <name val="宋体"/>
      <family val="3"/>
      <charset val="134"/>
    </font>
    <font>
      <sz val="11"/>
      <color indexed="53"/>
      <name val="Calibri"/>
      <family val="2"/>
    </font>
    <font>
      <sz val="11"/>
      <color indexed="52"/>
      <name val="宋体"/>
      <family val="3"/>
      <charset val="134"/>
    </font>
    <font>
      <sz val="11"/>
      <color indexed="60"/>
      <name val="Calibri"/>
      <family val="2"/>
    </font>
    <font>
      <sz val="11"/>
      <color indexed="6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name val="돋움"/>
      <family val="2"/>
      <charset val="129"/>
    </font>
    <font>
      <sz val="9"/>
      <color theme="1"/>
      <name val="Comic Sans MS"/>
      <family val="4"/>
    </font>
    <font>
      <sz val="12"/>
      <name val="新細明體"/>
      <family val="1"/>
      <charset val="136"/>
    </font>
    <font>
      <b/>
      <sz val="11"/>
      <color indexed="63"/>
      <name val="Calibri"/>
      <family val="2"/>
    </font>
    <font>
      <b/>
      <sz val="11"/>
      <color indexed="63"/>
      <name val="宋体"/>
      <family val="3"/>
      <charset val="134"/>
    </font>
    <font>
      <sz val="12"/>
      <name val="Times New Roman"/>
      <family val="1"/>
    </font>
    <font>
      <sz val="8"/>
      <name val="Helv"/>
      <family val="2"/>
    </font>
    <font>
      <sz val="10"/>
      <color indexed="8"/>
      <name val="Arial"/>
      <family val="2"/>
    </font>
    <font>
      <sz val="10"/>
      <name val="Helv"/>
      <family val="2"/>
    </font>
    <font>
      <b/>
      <sz val="8"/>
      <color indexed="8"/>
      <name val="Helv"/>
      <family val="2"/>
    </font>
    <font>
      <b/>
      <sz val="18"/>
      <color indexed="62"/>
      <name val="Cambria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바탕체"/>
      <family val="3"/>
      <charset val="129"/>
    </font>
    <font>
      <u/>
      <sz val="9"/>
      <color indexed="36"/>
      <name val="바탕체"/>
      <family val="3"/>
      <charset val="129"/>
    </font>
    <font>
      <u/>
      <sz val="9"/>
      <color indexed="12"/>
      <name val="바탕체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name val="돋움"/>
      <family val="2"/>
    </font>
    <font>
      <u/>
      <sz val="12"/>
      <color indexed="12"/>
      <name val="新細明體"/>
      <family val="1"/>
      <charset val="136"/>
    </font>
    <font>
      <u/>
      <sz val="11"/>
      <color theme="10"/>
      <name val="宋体"/>
      <family val="3"/>
      <charset val="134"/>
    </font>
    <font>
      <u/>
      <sz val="11"/>
      <color theme="10"/>
      <name val="Calibri"/>
      <family val="2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u/>
      <sz val="11"/>
      <color indexed="36"/>
      <name val="ＭＳ Ｐゴシック"/>
      <family val="1"/>
      <charset val="136"/>
    </font>
  </fonts>
  <fills count="5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2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813">
    <xf numFmtId="0" fontId="0" fillId="0" borderId="0"/>
    <xf numFmtId="164" fontId="1" fillId="0" borderId="0"/>
    <xf numFmtId="164" fontId="6" fillId="0" borderId="0"/>
    <xf numFmtId="164" fontId="10" fillId="0" borderId="0"/>
    <xf numFmtId="164" fontId="22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0" fontId="24" fillId="0" borderId="0" applyNumberFormat="0" applyFill="0" applyBorder="0" applyAlignment="0" applyProtection="0">
      <alignment vertical="top"/>
      <protection locked="0"/>
    </xf>
    <xf numFmtId="170" fontId="24" fillId="0" borderId="0" applyNumberFormat="0" applyFill="0" applyBorder="0" applyAlignment="0" applyProtection="0">
      <alignment vertical="top"/>
      <protection locked="0"/>
    </xf>
    <xf numFmtId="170" fontId="25" fillId="0" borderId="0" applyFont="0" applyFill="0" applyBorder="0" applyAlignment="0" applyProtection="0"/>
    <xf numFmtId="164" fontId="26" fillId="7" borderId="0" applyNumberFormat="0" applyBorder="0" applyAlignment="0" applyProtection="0"/>
    <xf numFmtId="0" fontId="26" fillId="7" borderId="0" applyNumberFormat="0" applyBorder="0" applyAlignment="0" applyProtection="0"/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70" fontId="27" fillId="8" borderId="0" applyNumberFormat="0" applyBorder="0" applyAlignment="0" applyProtection="0">
      <alignment vertical="center"/>
    </xf>
    <xf numFmtId="164" fontId="26" fillId="9" borderId="0" applyNumberFormat="0" applyBorder="0" applyAlignment="0" applyProtection="0"/>
    <xf numFmtId="0" fontId="26" fillId="9" borderId="0" applyNumberFormat="0" applyBorder="0" applyAlignment="0" applyProtection="0"/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70" fontId="27" fillId="10" borderId="0" applyNumberFormat="0" applyBorder="0" applyAlignment="0" applyProtection="0">
      <alignment vertical="center"/>
    </xf>
    <xf numFmtId="164" fontId="26" fillId="11" borderId="0" applyNumberFormat="0" applyBorder="0" applyAlignment="0" applyProtection="0"/>
    <xf numFmtId="0" fontId="26" fillId="11" borderId="0" applyNumberFormat="0" applyBorder="0" applyAlignment="0" applyProtection="0"/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70" fontId="27" fillId="12" borderId="0" applyNumberFormat="0" applyBorder="0" applyAlignment="0" applyProtection="0">
      <alignment vertical="center"/>
    </xf>
    <xf numFmtId="164" fontId="26" fillId="7" borderId="0" applyNumberFormat="0" applyBorder="0" applyAlignment="0" applyProtection="0"/>
    <xf numFmtId="0" fontId="26" fillId="7" borderId="0" applyNumberFormat="0" applyBorder="0" applyAlignment="0" applyProtection="0"/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64" fontId="26" fillId="14" borderId="0" applyNumberFormat="0" applyBorder="0" applyAlignment="0" applyProtection="0"/>
    <xf numFmtId="0" fontId="26" fillId="14" borderId="0" applyNumberFormat="0" applyBorder="0" applyAlignment="0" applyProtection="0"/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70" fontId="27" fillId="15" borderId="0" applyNumberFormat="0" applyBorder="0" applyAlignment="0" applyProtection="0">
      <alignment vertical="center"/>
    </xf>
    <xf numFmtId="164" fontId="26" fillId="9" borderId="0" applyNumberFormat="0" applyBorder="0" applyAlignment="0" applyProtection="0"/>
    <xf numFmtId="0" fontId="26" fillId="9" borderId="0" applyNumberFormat="0" applyBorder="0" applyAlignment="0" applyProtection="0"/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170" fontId="27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64" fontId="26" fillId="7" borderId="0" applyNumberFormat="0" applyBorder="0" applyAlignment="0" applyProtection="0"/>
    <xf numFmtId="0" fontId="26" fillId="7" borderId="0" applyNumberFormat="0" applyBorder="0" applyAlignment="0" applyProtection="0"/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64" fontId="26" fillId="22" borderId="0" applyNumberFormat="0" applyBorder="0" applyAlignment="0" applyProtection="0"/>
    <xf numFmtId="0" fontId="26" fillId="22" borderId="0" applyNumberFormat="0" applyBorder="0" applyAlignment="0" applyProtection="0"/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70" fontId="27" fillId="22" borderId="0" applyNumberFormat="0" applyBorder="0" applyAlignment="0" applyProtection="0">
      <alignment vertical="center"/>
    </xf>
    <xf numFmtId="164" fontId="26" fillId="23" borderId="0" applyNumberFormat="0" applyBorder="0" applyAlignment="0" applyProtection="0"/>
    <xf numFmtId="0" fontId="26" fillId="23" borderId="0" applyNumberFormat="0" applyBorder="0" applyAlignment="0" applyProtection="0"/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70" fontId="27" fillId="24" borderId="0" applyNumberFormat="0" applyBorder="0" applyAlignment="0" applyProtection="0">
      <alignment vertical="center"/>
    </xf>
    <xf numFmtId="164" fontId="26" fillId="7" borderId="0" applyNumberFormat="0" applyBorder="0" applyAlignment="0" applyProtection="0"/>
    <xf numFmtId="0" fontId="26" fillId="7" borderId="0" applyNumberFormat="0" applyBorder="0" applyAlignment="0" applyProtection="0"/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70" fontId="27" fillId="13" borderId="0" applyNumberFormat="0" applyBorder="0" applyAlignment="0" applyProtection="0">
      <alignment vertical="center"/>
    </xf>
    <xf numFmtId="164" fontId="26" fillId="14" borderId="0" applyNumberFormat="0" applyBorder="0" applyAlignment="0" applyProtection="0"/>
    <xf numFmtId="0" fontId="26" fillId="14" borderId="0" applyNumberFormat="0" applyBorder="0" applyAlignment="0" applyProtection="0"/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70" fontId="27" fillId="14" borderId="0" applyNumberFormat="0" applyBorder="0" applyAlignment="0" applyProtection="0">
      <alignment vertical="center"/>
    </xf>
    <xf numFmtId="164" fontId="26" fillId="9" borderId="0" applyNumberFormat="0" applyBorder="0" applyAlignment="0" applyProtection="0"/>
    <xf numFmtId="0" fontId="26" fillId="9" borderId="0" applyNumberFormat="0" applyBorder="0" applyAlignment="0" applyProtection="0"/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17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164" fontId="29" fillId="30" borderId="0" applyNumberFormat="0" applyBorder="0" applyAlignment="0" applyProtection="0"/>
    <xf numFmtId="0" fontId="29" fillId="30" borderId="0" applyNumberFormat="0" applyBorder="0" applyAlignment="0" applyProtection="0"/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70" fontId="30" fillId="31" borderId="0" applyNumberFormat="0" applyBorder="0" applyAlignment="0" applyProtection="0">
      <alignment vertical="center"/>
    </xf>
    <xf numFmtId="164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70" fontId="30" fillId="22" borderId="0" applyNumberFormat="0" applyBorder="0" applyAlignment="0" applyProtection="0">
      <alignment vertical="center"/>
    </xf>
    <xf numFmtId="164" fontId="29" fillId="23" borderId="0" applyNumberFormat="0" applyBorder="0" applyAlignment="0" applyProtection="0"/>
    <xf numFmtId="0" fontId="29" fillId="23" borderId="0" applyNumberFormat="0" applyBorder="0" applyAlignment="0" applyProtection="0"/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70" fontId="30" fillId="24" borderId="0" applyNumberFormat="0" applyBorder="0" applyAlignment="0" applyProtection="0">
      <alignment vertical="center"/>
    </xf>
    <xf numFmtId="164" fontId="29" fillId="32" borderId="0" applyNumberFormat="0" applyBorder="0" applyAlignment="0" applyProtection="0"/>
    <xf numFmtId="0" fontId="29" fillId="32" borderId="0" applyNumberFormat="0" applyBorder="0" applyAlignment="0" applyProtection="0"/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64" fontId="29" fillId="30" borderId="0" applyNumberFormat="0" applyBorder="0" applyAlignment="0" applyProtection="0"/>
    <xf numFmtId="0" fontId="29" fillId="30" borderId="0" applyNumberFormat="0" applyBorder="0" applyAlignment="0" applyProtection="0"/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64" fontId="29" fillId="9" borderId="0" applyNumberFormat="0" applyBorder="0" applyAlignment="0" applyProtection="0"/>
    <xf numFmtId="0" fontId="29" fillId="9" borderId="0" applyNumberFormat="0" applyBorder="0" applyAlignment="0" applyProtection="0"/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17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64" fontId="29" fillId="30" borderId="0" applyNumberFormat="0" applyBorder="0" applyAlignment="0" applyProtection="0"/>
    <xf numFmtId="0" fontId="29" fillId="30" borderId="0" applyNumberFormat="0" applyBorder="0" applyAlignment="0" applyProtection="0"/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70" fontId="30" fillId="39" borderId="0" applyNumberFormat="0" applyBorder="0" applyAlignment="0" applyProtection="0">
      <alignment vertical="center"/>
    </xf>
    <xf numFmtId="164" fontId="29" fillId="34" borderId="0" applyNumberFormat="0" applyBorder="0" applyAlignment="0" applyProtection="0"/>
    <xf numFmtId="0" fontId="29" fillId="34" borderId="0" applyNumberFormat="0" applyBorder="0" applyAlignment="0" applyProtection="0"/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70" fontId="30" fillId="40" borderId="0" applyNumberFormat="0" applyBorder="0" applyAlignment="0" applyProtection="0">
      <alignment vertical="center"/>
    </xf>
    <xf numFmtId="164" fontId="29" fillId="23" borderId="0" applyNumberFormat="0" applyBorder="0" applyAlignment="0" applyProtection="0"/>
    <xf numFmtId="0" fontId="29" fillId="23" borderId="0" applyNumberFormat="0" applyBorder="0" applyAlignment="0" applyProtection="0"/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70" fontId="30" fillId="41" borderId="0" applyNumberFormat="0" applyBorder="0" applyAlignment="0" applyProtection="0">
      <alignment vertical="center"/>
    </xf>
    <xf numFmtId="164" fontId="29" fillId="42" borderId="0" applyNumberFormat="0" applyBorder="0" applyAlignment="0" applyProtection="0"/>
    <xf numFmtId="0" fontId="29" fillId="42" borderId="0" applyNumberFormat="0" applyBorder="0" applyAlignment="0" applyProtection="0"/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70" fontId="30" fillId="33" borderId="0" applyNumberFormat="0" applyBorder="0" applyAlignment="0" applyProtection="0">
      <alignment vertical="center"/>
    </xf>
    <xf numFmtId="164" fontId="29" fillId="30" borderId="0" applyNumberFormat="0" applyBorder="0" applyAlignment="0" applyProtection="0"/>
    <xf numFmtId="0" fontId="29" fillId="30" borderId="0" applyNumberFormat="0" applyBorder="0" applyAlignment="0" applyProtection="0"/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70" fontId="30" fillId="30" borderId="0" applyNumberFormat="0" applyBorder="0" applyAlignment="0" applyProtection="0">
      <alignment vertical="center"/>
    </xf>
    <xf numFmtId="164" fontId="29" fillId="34" borderId="0" applyNumberFormat="0" applyBorder="0" applyAlignment="0" applyProtection="0"/>
    <xf numFmtId="0" fontId="29" fillId="34" borderId="0" applyNumberFormat="0" applyBorder="0" applyAlignment="0" applyProtection="0"/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0" fillId="43" borderId="0" applyNumberFormat="0" applyBorder="0" applyAlignment="0" applyProtection="0">
      <alignment vertical="center"/>
    </xf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64" fontId="33" fillId="10" borderId="0" applyNumberFormat="0" applyBorder="0" applyAlignment="0" applyProtection="0"/>
    <xf numFmtId="0" fontId="33" fillId="10" borderId="0" applyNumberFormat="0" applyBorder="0" applyAlignment="0" applyProtection="0"/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0" fontId="34" fillId="10" borderId="0" applyNumberFormat="0" applyBorder="0" applyAlignment="0" applyProtection="0">
      <alignment vertical="center"/>
    </xf>
    <xf numFmtId="171" fontId="35" fillId="0" borderId="36" applyBorder="0"/>
    <xf numFmtId="165" fontId="35" fillId="0" borderId="37"/>
    <xf numFmtId="170" fontId="32" fillId="0" borderId="0"/>
    <xf numFmtId="170" fontId="32" fillId="0" borderId="0"/>
    <xf numFmtId="172" fontId="36" fillId="0" borderId="0" applyFill="0" applyBorder="0" applyAlignment="0"/>
    <xf numFmtId="164" fontId="37" fillId="7" borderId="38" applyNumberFormat="0" applyAlignment="0" applyProtection="0"/>
    <xf numFmtId="0" fontId="37" fillId="7" borderId="38" applyNumberFormat="0" applyAlignment="0" applyProtection="0"/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70" fontId="38" fillId="23" borderId="39" applyNumberFormat="0" applyAlignment="0" applyProtection="0">
      <alignment vertical="center"/>
    </xf>
    <xf numFmtId="164" fontId="39" fillId="7" borderId="40" applyNumberFormat="0" applyAlignment="0" applyProtection="0"/>
    <xf numFmtId="0" fontId="39" fillId="7" borderId="40" applyNumberFormat="0" applyAlignment="0" applyProtection="0"/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0" fontId="40" fillId="44" borderId="40" applyNumberFormat="0" applyAlignment="0" applyProtection="0">
      <alignment vertical="center"/>
    </xf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3" fontId="41" fillId="0" borderId="0" applyFont="0" applyFill="0" applyBorder="0" applyAlignment="0" applyProtection="0"/>
    <xf numFmtId="164" fontId="42" fillId="0" borderId="0" applyNumberFormat="0" applyAlignment="0">
      <alignment horizontal="left"/>
    </xf>
    <xf numFmtId="0" fontId="42" fillId="0" borderId="0" applyNumberFormat="0" applyAlignment="0">
      <alignment horizontal="left"/>
    </xf>
    <xf numFmtId="176" fontId="41" fillId="0" borderId="0" applyFont="0" applyFill="0" applyBorder="0" applyAlignment="0" applyProtection="0"/>
    <xf numFmtId="177" fontId="41" fillId="0" borderId="0">
      <protection locked="0"/>
    </xf>
    <xf numFmtId="164" fontId="43" fillId="0" borderId="0" applyNumberFormat="0" applyAlignment="0">
      <alignment horizontal="left"/>
    </xf>
    <xf numFmtId="0" fontId="43" fillId="0" borderId="0" applyNumberFormat="0" applyAlignment="0">
      <alignment horizontal="left"/>
    </xf>
    <xf numFmtId="164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0" fontId="45" fillId="0" borderId="0" applyNumberFormat="0" applyFill="0" applyBorder="0" applyAlignment="0" applyProtection="0">
      <alignment vertical="center"/>
    </xf>
    <xf numFmtId="178" fontId="41" fillId="0" borderId="0">
      <protection locked="0"/>
    </xf>
    <xf numFmtId="164" fontId="46" fillId="12" borderId="0" applyNumberFormat="0" applyBorder="0" applyAlignment="0" applyProtection="0"/>
    <xf numFmtId="0" fontId="46" fillId="12" borderId="0" applyNumberFormat="0" applyBorder="0" applyAlignment="0" applyProtection="0"/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170" fontId="47" fillId="12" borderId="0" applyNumberFormat="0" applyBorder="0" applyAlignment="0" applyProtection="0">
      <alignment vertical="center"/>
    </xf>
    <xf numFmtId="38" fontId="48" fillId="45" borderId="0" applyNumberFormat="0" applyBorder="0" applyAlignment="0" applyProtection="0"/>
    <xf numFmtId="164" fontId="49" fillId="0" borderId="41" applyNumberFormat="0" applyAlignment="0" applyProtection="0">
      <alignment horizontal="left" vertical="center"/>
    </xf>
    <xf numFmtId="0" fontId="49" fillId="0" borderId="41" applyNumberFormat="0" applyAlignment="0" applyProtection="0">
      <alignment horizontal="left" vertical="center"/>
    </xf>
    <xf numFmtId="164" fontId="49" fillId="0" borderId="42">
      <alignment horizontal="left" vertical="center"/>
    </xf>
    <xf numFmtId="0" fontId="49" fillId="0" borderId="42">
      <alignment horizontal="left" vertical="center"/>
    </xf>
    <xf numFmtId="164" fontId="50" fillId="0" borderId="43" applyNumberFormat="0" applyFill="0" applyAlignment="0" applyProtection="0"/>
    <xf numFmtId="0" fontId="50" fillId="0" borderId="43" applyNumberFormat="0" applyFill="0" applyAlignment="0" applyProtection="0"/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2" fillId="0" borderId="0" applyNumberFormat="0" applyFill="0" applyBorder="0" applyAlignment="0" applyProtection="0"/>
    <xf numFmtId="170" fontId="52" fillId="0" borderId="0" applyNumberFormat="0" applyFill="0" applyBorder="0" applyAlignment="0" applyProtection="0"/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70" fontId="51" fillId="0" borderId="44" applyNumberFormat="0" applyFill="0" applyAlignment="0" applyProtection="0">
      <alignment vertical="center"/>
    </xf>
    <xf numFmtId="164" fontId="53" fillId="0" borderId="45" applyNumberFormat="0" applyFill="0" applyAlignment="0" applyProtection="0"/>
    <xf numFmtId="0" fontId="53" fillId="0" borderId="45" applyNumberFormat="0" applyFill="0" applyAlignment="0" applyProtection="0"/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5" fillId="0" borderId="0" applyNumberFormat="0" applyFill="0" applyBorder="0" applyAlignment="0" applyProtection="0"/>
    <xf numFmtId="170" fontId="55" fillId="0" borderId="0" applyNumberFormat="0" applyFill="0" applyBorder="0" applyAlignment="0" applyProtection="0"/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70" fontId="54" fillId="0" borderId="46" applyNumberFormat="0" applyFill="0" applyAlignment="0" applyProtection="0">
      <alignment vertical="center"/>
    </xf>
    <xf numFmtId="164" fontId="56" fillId="0" borderId="47" applyNumberFormat="0" applyFill="0" applyAlignment="0" applyProtection="0"/>
    <xf numFmtId="0" fontId="56" fillId="0" borderId="47" applyNumberFormat="0" applyFill="0" applyAlignment="0" applyProtection="0"/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70" fontId="57" fillId="0" borderId="48" applyNumberFormat="0" applyFill="0" applyAlignment="0" applyProtection="0">
      <alignment vertical="center"/>
    </xf>
    <xf numFmtId="164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0" fontId="57" fillId="0" borderId="0" applyNumberFormat="0" applyFill="0" applyBorder="0" applyAlignment="0" applyProtection="0">
      <alignment vertical="center"/>
    </xf>
    <xf numFmtId="179" fontId="41" fillId="0" borderId="0">
      <protection locked="0"/>
    </xf>
    <xf numFmtId="179" fontId="35" fillId="0" borderId="0">
      <protection locked="0"/>
    </xf>
    <xf numFmtId="179" fontId="35" fillId="0" borderId="0">
      <protection locked="0"/>
    </xf>
    <xf numFmtId="179" fontId="41" fillId="0" borderId="0"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70" fontId="41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center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0" fontId="48" fillId="46" borderId="20" applyNumberFormat="0" applyBorder="0" applyAlignment="0" applyProtection="0"/>
    <xf numFmtId="164" fontId="64" fillId="9" borderId="38" applyNumberFormat="0" applyAlignment="0" applyProtection="0"/>
    <xf numFmtId="0" fontId="64" fillId="9" borderId="38" applyNumberFormat="0" applyAlignment="0" applyProtection="0"/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70" fontId="65" fillId="9" borderId="39" applyNumberFormat="0" applyAlignment="0" applyProtection="0">
      <alignment vertical="center"/>
    </xf>
    <xf numFmtId="164" fontId="66" fillId="0" borderId="49" applyNumberFormat="0" applyFill="0" applyAlignment="0" applyProtection="0"/>
    <xf numFmtId="0" fontId="66" fillId="0" borderId="49" applyNumberFormat="0" applyFill="0" applyAlignment="0" applyProtection="0"/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70" fontId="67" fillId="0" borderId="50" applyNumberFormat="0" applyFill="0" applyAlignment="0" applyProtection="0">
      <alignment vertical="center"/>
    </xf>
    <xf numFmtId="164" fontId="68" fillId="47" borderId="0" applyNumberFormat="0" applyBorder="0" applyAlignment="0" applyProtection="0"/>
    <xf numFmtId="0" fontId="68" fillId="47" borderId="0" applyNumberFormat="0" applyBorder="0" applyAlignment="0" applyProtection="0"/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70" fontId="69" fillId="47" borderId="0" applyNumberFormat="0" applyBorder="0" applyAlignment="0" applyProtection="0">
      <alignment vertical="center"/>
    </xf>
    <xf numFmtId="180" fontId="3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/>
    <xf numFmtId="164" fontId="28" fillId="0" borderId="0"/>
    <xf numFmtId="0" fontId="28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8" fillId="0" borderId="0"/>
    <xf numFmtId="164" fontId="22" fillId="0" borderId="0"/>
    <xf numFmtId="0" fontId="22" fillId="0" borderId="0"/>
    <xf numFmtId="164" fontId="28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8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70" fontId="35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35" fillId="0" borderId="0"/>
    <xf numFmtId="0" fontId="6" fillId="0" borderId="0"/>
    <xf numFmtId="0" fontId="70" fillId="0" borderId="0">
      <alignment vertical="center"/>
    </xf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28" fillId="0" borderId="0"/>
    <xf numFmtId="0" fontId="71" fillId="0" borderId="0"/>
    <xf numFmtId="0" fontId="6" fillId="0" borderId="0"/>
    <xf numFmtId="164" fontId="35" fillId="0" borderId="0"/>
    <xf numFmtId="0" fontId="35" fillId="0" borderId="0"/>
    <xf numFmtId="170" fontId="1" fillId="0" borderId="0"/>
    <xf numFmtId="170" fontId="1" fillId="0" borderId="0"/>
    <xf numFmtId="170" fontId="1" fillId="0" borderId="0"/>
    <xf numFmtId="170" fontId="35" fillId="0" borderId="0"/>
    <xf numFmtId="170" fontId="1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72" fillId="0" borderId="0">
      <alignment vertical="center"/>
    </xf>
    <xf numFmtId="170" fontId="72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35" fillId="0" borderId="0"/>
    <xf numFmtId="0" fontId="6" fillId="0" borderId="0"/>
    <xf numFmtId="0" fontId="6" fillId="0" borderId="0"/>
    <xf numFmtId="164" fontId="73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72" fillId="0" borderId="0">
      <alignment vertical="center"/>
    </xf>
    <xf numFmtId="170" fontId="72" fillId="0" borderId="0">
      <alignment vertical="center"/>
    </xf>
    <xf numFmtId="170" fontId="6" fillId="0" borderId="0"/>
    <xf numFmtId="170" fontId="6" fillId="0" borderId="0"/>
    <xf numFmtId="170" fontId="73" fillId="0" borderId="0"/>
    <xf numFmtId="164" fontId="74" fillId="0" borderId="0"/>
    <xf numFmtId="0" fontId="74" fillId="0" borderId="0"/>
    <xf numFmtId="170" fontId="6" fillId="0" borderId="0">
      <alignment vertical="center"/>
    </xf>
    <xf numFmtId="170" fontId="6" fillId="0" borderId="0"/>
    <xf numFmtId="164" fontId="35" fillId="0" borderId="0"/>
    <xf numFmtId="164" fontId="28" fillId="0" borderId="0"/>
    <xf numFmtId="0" fontId="28" fillId="0" borderId="0"/>
    <xf numFmtId="0" fontId="35" fillId="0" borderId="0"/>
    <xf numFmtId="0" fontId="6" fillId="0" borderId="0">
      <alignment vertical="center"/>
    </xf>
    <xf numFmtId="0" fontId="6" fillId="0" borderId="0">
      <alignment vertical="center"/>
    </xf>
    <xf numFmtId="164" fontId="28" fillId="0" borderId="0"/>
    <xf numFmtId="0" fontId="28" fillId="0" borderId="0"/>
    <xf numFmtId="164" fontId="28" fillId="0" borderId="0"/>
    <xf numFmtId="0" fontId="28" fillId="0" borderId="0"/>
    <xf numFmtId="0" fontId="28" fillId="0" borderId="0">
      <alignment vertical="center"/>
    </xf>
    <xf numFmtId="164" fontId="28" fillId="0" borderId="0"/>
    <xf numFmtId="0" fontId="28" fillId="0" borderId="0"/>
    <xf numFmtId="164" fontId="35" fillId="11" borderId="51" applyNumberFormat="0" applyFont="0" applyAlignment="0" applyProtection="0"/>
    <xf numFmtId="0" fontId="35" fillId="11" borderId="51" applyNumberFormat="0" applyFont="0" applyAlignment="0" applyProtection="0"/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70" fontId="27" fillId="11" borderId="52" applyNumberFormat="0" applyFont="0" applyAlignment="0" applyProtection="0">
      <alignment vertical="center"/>
    </xf>
    <xf numFmtId="164" fontId="75" fillId="7" borderId="38" applyNumberFormat="0" applyAlignment="0" applyProtection="0"/>
    <xf numFmtId="0" fontId="75" fillId="7" borderId="38" applyNumberFormat="0" applyAlignment="0" applyProtection="0"/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70" fontId="76" fillId="23" borderId="38" applyNumberFormat="0" applyAlignment="0" applyProtection="0">
      <alignment vertical="center"/>
    </xf>
    <xf numFmtId="10" fontId="35" fillId="0" borderId="0" applyFont="0" applyFill="0" applyBorder="0" applyAlignment="0" applyProtection="0"/>
    <xf numFmtId="9" fontId="77" fillId="0" borderId="0" applyFont="0" applyFill="0" applyBorder="0" applyAlignment="0" applyProtection="0"/>
    <xf numFmtId="181" fontId="78" fillId="0" borderId="0" applyNumberFormat="0" applyFill="0" applyBorder="0" applyAlignment="0" applyProtection="0">
      <alignment horizontal="left"/>
    </xf>
    <xf numFmtId="170" fontId="79" fillId="0" borderId="0" applyNumberFormat="0" applyFill="0" applyBorder="0" applyAlignment="0" applyProtection="0"/>
    <xf numFmtId="170" fontId="80" fillId="0" borderId="0"/>
    <xf numFmtId="170" fontId="80" fillId="0" borderId="0"/>
    <xf numFmtId="40" fontId="81" fillId="0" borderId="0" applyBorder="0">
      <alignment horizontal="right"/>
    </xf>
    <xf numFmtId="164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70" fontId="83" fillId="0" borderId="0" applyNumberFormat="0" applyFill="0" applyBorder="0" applyAlignment="0" applyProtection="0">
      <alignment vertical="center"/>
    </xf>
    <xf numFmtId="164" fontId="84" fillId="0" borderId="53" applyNumberFormat="0" applyFill="0" applyAlignment="0" applyProtection="0"/>
    <xf numFmtId="0" fontId="84" fillId="0" borderId="53" applyNumberFormat="0" applyFill="0" applyAlignment="0" applyProtection="0"/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9" fontId="41" fillId="0" borderId="55">
      <protection locked="0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70" fontId="85" fillId="0" borderId="54" applyNumberFormat="0" applyFill="0" applyAlignment="0" applyProtection="0">
      <alignment vertical="center"/>
    </xf>
    <xf numFmtId="164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170" fontId="86" fillId="0" borderId="0" applyNumberFormat="0" applyFill="0" applyBorder="0" applyAlignment="0" applyProtection="0">
      <alignment vertical="center"/>
    </xf>
    <xf numFmtId="0" fontId="35" fillId="0" borderId="0"/>
    <xf numFmtId="182" fontId="87" fillId="0" borderId="0" applyFont="0" applyFill="0" applyBorder="0" applyAlignment="0" applyProtection="0"/>
    <xf numFmtId="182" fontId="87" fillId="0" borderId="0" applyFont="0" applyFill="0" applyBorder="0" applyAlignment="0" applyProtection="0"/>
    <xf numFmtId="170" fontId="88" fillId="0" borderId="0" applyNumberFormat="0" applyFill="0" applyBorder="0" applyAlignment="0" applyProtection="0">
      <alignment vertical="top"/>
      <protection locked="0"/>
    </xf>
    <xf numFmtId="170" fontId="88" fillId="0" borderId="0" applyNumberFormat="0" applyFill="0" applyBorder="0" applyAlignment="0" applyProtection="0">
      <alignment vertical="top"/>
      <protection locked="0"/>
    </xf>
    <xf numFmtId="170" fontId="87" fillId="0" borderId="0" applyFont="0" applyFill="0" applyBorder="0" applyAlignment="0" applyProtection="0"/>
    <xf numFmtId="170" fontId="87" fillId="0" borderId="0" applyFont="0" applyFill="0" applyBorder="0" applyAlignment="0" applyProtection="0"/>
    <xf numFmtId="170" fontId="87" fillId="0" borderId="0"/>
    <xf numFmtId="170" fontId="87" fillId="0" borderId="0"/>
    <xf numFmtId="170" fontId="87" fillId="0" borderId="0"/>
    <xf numFmtId="170" fontId="87" fillId="0" borderId="0"/>
    <xf numFmtId="170" fontId="41" fillId="0" borderId="0"/>
    <xf numFmtId="170" fontId="89" fillId="0" borderId="0" applyNumberFormat="0" applyFill="0" applyBorder="0" applyAlignment="0" applyProtection="0">
      <alignment vertical="top"/>
      <protection locked="0"/>
    </xf>
    <xf numFmtId="170" fontId="89" fillId="0" borderId="0" applyNumberFormat="0" applyFill="0" applyBorder="0" applyAlignment="0" applyProtection="0">
      <alignment vertical="top"/>
      <protection locked="0"/>
    </xf>
    <xf numFmtId="170" fontId="61" fillId="0" borderId="0" applyNumberFormat="0" applyFill="0" applyBorder="0" applyAlignment="0" applyProtection="0">
      <alignment vertical="top"/>
      <protection locked="0"/>
    </xf>
    <xf numFmtId="164" fontId="74" fillId="0" borderId="0"/>
    <xf numFmtId="0" fontId="74" fillId="0" borderId="0"/>
    <xf numFmtId="170" fontId="74" fillId="0" borderId="0"/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184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7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7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0" fontId="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64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27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/>
    <xf numFmtId="170" fontId="1" fillId="0" borderId="0"/>
    <xf numFmtId="170" fontId="1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35" fillId="0" borderId="0"/>
    <xf numFmtId="170" fontId="35" fillId="0" borderId="0"/>
    <xf numFmtId="170" fontId="1" fillId="0" borderId="0"/>
    <xf numFmtId="170" fontId="1" fillId="0" borderId="0"/>
    <xf numFmtId="170" fontId="27" fillId="0" borderId="0"/>
    <xf numFmtId="164" fontId="1" fillId="0" borderId="0"/>
    <xf numFmtId="0" fontId="28" fillId="0" borderId="0">
      <alignment vertical="center"/>
    </xf>
    <xf numFmtId="0" fontId="28" fillId="0" borderId="0">
      <alignment vertical="center"/>
    </xf>
    <xf numFmtId="170" fontId="1" fillId="0" borderId="0"/>
    <xf numFmtId="17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170" fontId="1" fillId="0" borderId="0"/>
    <xf numFmtId="17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0" fontId="1" fillId="0" borderId="0"/>
    <xf numFmtId="170" fontId="1" fillId="0" borderId="0"/>
    <xf numFmtId="0" fontId="28" fillId="0" borderId="0">
      <alignment vertical="center"/>
    </xf>
    <xf numFmtId="0" fontId="28" fillId="0" borderId="0">
      <alignment vertical="center"/>
    </xf>
    <xf numFmtId="170" fontId="1" fillId="0" borderId="0"/>
    <xf numFmtId="170" fontId="1" fillId="0" borderId="0"/>
    <xf numFmtId="0" fontId="28" fillId="0" borderId="0">
      <alignment vertical="center"/>
    </xf>
    <xf numFmtId="0" fontId="28" fillId="0" borderId="0">
      <alignment vertical="center"/>
    </xf>
    <xf numFmtId="170" fontId="1" fillId="0" borderId="0"/>
    <xf numFmtId="170" fontId="1" fillId="0" borderId="0"/>
    <xf numFmtId="0" fontId="28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170" fontId="1" fillId="0" borderId="0"/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92" fillId="0" borderId="44" applyNumberFormat="0" applyFill="0" applyAlignment="0" applyProtection="0">
      <alignment vertical="center"/>
    </xf>
    <xf numFmtId="0" fontId="93" fillId="0" borderId="46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170" fontId="35" fillId="0" borderId="0"/>
    <xf numFmtId="0" fontId="96" fillId="52" borderId="40" applyNumberFormat="0" applyAlignment="0" applyProtection="0">
      <alignment vertical="center"/>
    </xf>
    <xf numFmtId="0" fontId="35" fillId="0" borderId="0"/>
    <xf numFmtId="164" fontId="74" fillId="0" borderId="0"/>
    <xf numFmtId="164" fontId="35" fillId="0" borderId="0"/>
    <xf numFmtId="0" fontId="35" fillId="0" borderId="0"/>
    <xf numFmtId="0" fontId="97" fillId="0" borderId="54" applyNumberFormat="0" applyFill="0" applyAlignment="0" applyProtection="0">
      <alignment vertical="center"/>
    </xf>
    <xf numFmtId="0" fontId="35" fillId="46" borderId="52" applyNumberFormat="0" applyFon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45" borderId="39" applyNumberFormat="0" applyAlignment="0" applyProtection="0">
      <alignment vertical="center"/>
    </xf>
    <xf numFmtId="186" fontId="36" fillId="0" borderId="0" applyFont="0" applyFill="0" applyBorder="0" applyAlignment="0" applyProtection="0"/>
    <xf numFmtId="187" fontId="101" fillId="0" borderId="0" applyFont="0" applyFill="0" applyBorder="0" applyAlignment="0" applyProtection="0"/>
    <xf numFmtId="170" fontId="61" fillId="0" borderId="0" applyNumberFormat="0" applyFill="0" applyBorder="0" applyAlignment="0" applyProtection="0"/>
    <xf numFmtId="170" fontId="61" fillId="0" borderId="0" applyNumberFormat="0" applyFill="0" applyBorder="0" applyAlignment="0" applyProtection="0"/>
    <xf numFmtId="170" fontId="10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60" fillId="0" borderId="0" applyNumberFormat="0" applyFill="0" applyBorder="0" applyAlignment="0" applyProtection="0">
      <alignment vertical="top"/>
      <protection locked="0"/>
    </xf>
    <xf numFmtId="170" fontId="103" fillId="0" borderId="0" applyNumberFormat="0" applyFill="0" applyBorder="0" applyAlignment="0" applyProtection="0">
      <alignment vertical="top"/>
      <protection locked="0"/>
    </xf>
    <xf numFmtId="170" fontId="104" fillId="0" borderId="0" applyNumberFormat="0" applyFill="0" applyBorder="0" applyAlignment="0" applyProtection="0">
      <alignment vertical="top"/>
      <protection locked="0"/>
    </xf>
    <xf numFmtId="164" fontId="63" fillId="0" borderId="0" applyProtection="0"/>
    <xf numFmtId="0" fontId="105" fillId="21" borderId="39" applyNumberFormat="0" applyAlignment="0" applyProtection="0">
      <alignment vertical="center"/>
    </xf>
    <xf numFmtId="0" fontId="106" fillId="45" borderId="38" applyNumberFormat="0" applyAlignment="0" applyProtection="0">
      <alignment vertical="center"/>
    </xf>
    <xf numFmtId="0" fontId="107" fillId="53" borderId="0" applyNumberFormat="0" applyBorder="0" applyAlignment="0" applyProtection="0">
      <alignment vertical="center"/>
    </xf>
    <xf numFmtId="0" fontId="108" fillId="0" borderId="50" applyNumberFormat="0" applyFill="0" applyAlignment="0" applyProtection="0">
      <alignment vertical="center"/>
    </xf>
    <xf numFmtId="164" fontId="109" fillId="0" borderId="0" applyNumberFormat="0" applyFill="0" applyBorder="0" applyAlignment="0" applyProtection="0">
      <alignment vertical="top"/>
      <protection locked="0"/>
    </xf>
    <xf numFmtId="188" fontId="36" fillId="0" borderId="0" applyFont="0" applyFill="0" applyBorder="0" applyAlignment="0" applyProtection="0"/>
    <xf numFmtId="189" fontId="36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NumberFormat="1" applyFont="1" applyFill="1" applyAlignment="1" applyProtection="1">
      <alignment horizontal="left" vertical="center"/>
    </xf>
    <xf numFmtId="164" fontId="2" fillId="0" borderId="0" xfId="1" applyFont="1" applyFill="1" applyAlignment="1" applyProtection="1">
      <alignment horizontal="left" vertical="center"/>
    </xf>
    <xf numFmtId="164" fontId="3" fillId="0" borderId="0" xfId="1" applyFont="1" applyAlignment="1" applyProtection="1">
      <alignment horizontal="left" vertical="center"/>
    </xf>
    <xf numFmtId="165" fontId="4" fillId="0" borderId="0" xfId="1" applyNumberFormat="1" applyFont="1" applyFill="1" applyAlignment="1" applyProtection="1">
      <alignment horizontal="center" vertical="center"/>
    </xf>
    <xf numFmtId="166" fontId="4" fillId="0" borderId="0" xfId="1" applyNumberFormat="1" applyFont="1" applyFill="1" applyAlignment="1" applyProtection="1">
      <alignment horizontal="center" vertical="center"/>
    </xf>
    <xf numFmtId="164" fontId="5" fillId="0" borderId="0" xfId="1" applyFont="1" applyFill="1" applyAlignment="1" applyProtection="1">
      <alignment horizontal="center" vertical="center"/>
    </xf>
    <xf numFmtId="164" fontId="6" fillId="0" borderId="0" xfId="2" applyAlignment="1">
      <alignment vertical="center"/>
    </xf>
    <xf numFmtId="164" fontId="5" fillId="0" borderId="0" xfId="1" applyNumberFormat="1" applyFont="1" applyFill="1" applyAlignment="1" applyProtection="1">
      <alignment horizontal="center" vertical="center"/>
    </xf>
    <xf numFmtId="164" fontId="7" fillId="0" borderId="0" xfId="1" applyFont="1" applyAlignment="1" applyProtection="1">
      <alignment vertical="center"/>
    </xf>
    <xf numFmtId="165" fontId="8" fillId="0" borderId="0" xfId="1" applyNumberFormat="1" applyFont="1" applyFill="1" applyAlignment="1" applyProtection="1">
      <alignment horizontal="center" vertical="center"/>
    </xf>
    <xf numFmtId="166" fontId="9" fillId="0" borderId="0" xfId="1" applyNumberFormat="1" applyFont="1" applyFill="1" applyAlignment="1" applyProtection="1">
      <alignment horizontal="center" vertical="center"/>
    </xf>
    <xf numFmtId="164" fontId="9" fillId="0" borderId="0" xfId="1" applyFont="1" applyFill="1" applyAlignment="1" applyProtection="1">
      <alignment horizontal="center" vertical="center"/>
    </xf>
    <xf numFmtId="20" fontId="9" fillId="0" borderId="0" xfId="1" applyNumberFormat="1" applyFont="1" applyFill="1" applyAlignment="1" applyProtection="1">
      <alignment horizontal="center" vertical="center"/>
    </xf>
    <xf numFmtId="0" fontId="11" fillId="0" borderId="0" xfId="3" applyNumberFormat="1" applyFont="1" applyBorder="1" applyAlignment="1" applyProtection="1">
      <alignment vertical="center"/>
    </xf>
    <xf numFmtId="164" fontId="7" fillId="0" borderId="0" xfId="1" applyFont="1" applyFill="1" applyBorder="1" applyAlignment="1" applyProtection="1">
      <alignment vertical="center"/>
    </xf>
    <xf numFmtId="164" fontId="7" fillId="0" borderId="0" xfId="1" applyFont="1" applyBorder="1" applyAlignment="1" applyProtection="1">
      <alignment vertical="center"/>
    </xf>
    <xf numFmtId="165" fontId="8" fillId="0" borderId="0" xfId="1" applyNumberFormat="1" applyFont="1" applyFill="1" applyBorder="1" applyAlignment="1" applyProtection="1">
      <alignment horizontal="center" vertical="center"/>
    </xf>
    <xf numFmtId="166" fontId="9" fillId="0" borderId="0" xfId="1" applyNumberFormat="1" applyFont="1" applyFill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</xf>
    <xf numFmtId="20" fontId="9" fillId="0" borderId="0" xfId="1" applyNumberFormat="1" applyFont="1" applyFill="1" applyBorder="1" applyAlignment="1" applyProtection="1">
      <alignment horizontal="center" vertical="center"/>
    </xf>
    <xf numFmtId="0" fontId="12" fillId="0" borderId="1" xfId="1" applyNumberFormat="1" applyFont="1" applyFill="1" applyBorder="1" applyAlignment="1" applyProtection="1">
      <alignment horizontal="center" vertical="center" textRotation="180"/>
    </xf>
    <xf numFmtId="164" fontId="12" fillId="0" borderId="2" xfId="1" applyFont="1" applyFill="1" applyBorder="1" applyAlignment="1" applyProtection="1">
      <alignment horizontal="center" vertical="center"/>
    </xf>
    <xf numFmtId="164" fontId="12" fillId="0" borderId="2" xfId="1" applyFont="1" applyFill="1" applyBorder="1" applyAlignment="1" applyProtection="1">
      <alignment horizontal="center" vertical="center" wrapText="1"/>
    </xf>
    <xf numFmtId="164" fontId="12" fillId="0" borderId="3" xfId="1" applyFont="1" applyFill="1" applyBorder="1" applyAlignment="1" applyProtection="1">
      <alignment horizontal="center" vertical="center"/>
    </xf>
    <xf numFmtId="164" fontId="12" fillId="0" borderId="4" xfId="1" applyFont="1" applyFill="1" applyBorder="1" applyAlignment="1" applyProtection="1">
      <alignment horizontal="center" vertical="center"/>
    </xf>
    <xf numFmtId="164" fontId="12" fillId="0" borderId="5" xfId="1" applyFont="1" applyFill="1" applyBorder="1" applyAlignment="1" applyProtection="1">
      <alignment horizontal="center" vertical="center"/>
    </xf>
    <xf numFmtId="164" fontId="13" fillId="0" borderId="6" xfId="1" applyFont="1" applyFill="1" applyBorder="1" applyAlignment="1" applyProtection="1">
      <alignment horizontal="center" vertical="center"/>
    </xf>
    <xf numFmtId="164" fontId="13" fillId="0" borderId="7" xfId="1" applyFont="1" applyFill="1" applyBorder="1" applyAlignment="1" applyProtection="1">
      <alignment horizontal="center" vertical="center"/>
    </xf>
    <xf numFmtId="164" fontId="14" fillId="0" borderId="6" xfId="1" applyFont="1" applyFill="1" applyBorder="1" applyAlignment="1" applyProtection="1">
      <alignment horizontal="center" vertical="center"/>
    </xf>
    <xf numFmtId="164" fontId="14" fillId="0" borderId="7" xfId="1" applyFont="1" applyFill="1" applyBorder="1" applyAlignment="1" applyProtection="1">
      <alignment horizontal="center" vertical="center"/>
    </xf>
    <xf numFmtId="164" fontId="15" fillId="0" borderId="6" xfId="1" applyFont="1" applyFill="1" applyBorder="1" applyAlignment="1" applyProtection="1">
      <alignment horizontal="center" vertical="center"/>
    </xf>
    <xf numFmtId="164" fontId="15" fillId="0" borderId="7" xfId="1" applyFont="1" applyFill="1" applyBorder="1" applyAlignment="1" applyProtection="1">
      <alignment horizontal="center" vertical="center"/>
    </xf>
    <xf numFmtId="164" fontId="15" fillId="0" borderId="6" xfId="1" applyFont="1" applyFill="1" applyBorder="1" applyAlignment="1" applyProtection="1">
      <alignment horizontal="center" vertical="center"/>
    </xf>
    <xf numFmtId="164" fontId="15" fillId="0" borderId="7" xfId="1" applyFont="1" applyFill="1" applyBorder="1" applyAlignment="1" applyProtection="1">
      <alignment horizontal="center" vertical="center"/>
    </xf>
    <xf numFmtId="164" fontId="13" fillId="0" borderId="8" xfId="1" applyFont="1" applyFill="1" applyBorder="1" applyAlignment="1" applyProtection="1">
      <alignment horizontal="center" vertical="center"/>
    </xf>
    <xf numFmtId="0" fontId="12" fillId="0" borderId="9" xfId="1" applyNumberFormat="1" applyFont="1" applyFill="1" applyBorder="1" applyAlignment="1" applyProtection="1">
      <alignment horizontal="center" vertical="center" textRotation="180"/>
    </xf>
    <xf numFmtId="164" fontId="12" fillId="0" borderId="10" xfId="1" applyFont="1" applyFill="1" applyBorder="1" applyAlignment="1" applyProtection="1">
      <alignment horizontal="center" vertical="center"/>
    </xf>
    <xf numFmtId="164" fontId="12" fillId="0" borderId="10" xfId="1" applyFont="1" applyFill="1" applyBorder="1" applyAlignment="1" applyProtection="1">
      <alignment horizontal="center" vertical="center" wrapText="1"/>
    </xf>
    <xf numFmtId="164" fontId="12" fillId="0" borderId="11" xfId="1" applyFont="1" applyFill="1" applyBorder="1" applyAlignment="1" applyProtection="1">
      <alignment horizontal="center" vertical="center"/>
    </xf>
    <xf numFmtId="164" fontId="12" fillId="0" borderId="12" xfId="1" applyFont="1" applyFill="1" applyBorder="1" applyAlignment="1" applyProtection="1">
      <alignment horizontal="center" vertical="center"/>
    </xf>
    <xf numFmtId="164" fontId="12" fillId="0" borderId="13" xfId="1" applyFont="1" applyFill="1" applyBorder="1" applyAlignment="1" applyProtection="1">
      <alignment horizontal="center" vertical="center"/>
    </xf>
    <xf numFmtId="164" fontId="16" fillId="0" borderId="14" xfId="1" applyFont="1" applyFill="1" applyBorder="1" applyAlignment="1" applyProtection="1">
      <alignment horizontal="center" vertical="center"/>
    </xf>
    <xf numFmtId="164" fontId="16" fillId="0" borderId="15" xfId="1" applyFont="1" applyFill="1" applyBorder="1" applyAlignment="1" applyProtection="1">
      <alignment horizontal="center" vertical="center"/>
    </xf>
    <xf numFmtId="164" fontId="14" fillId="0" borderId="14" xfId="1" applyFont="1" applyFill="1" applyBorder="1" applyAlignment="1" applyProtection="1">
      <alignment horizontal="center" vertical="center"/>
    </xf>
    <xf numFmtId="164" fontId="14" fillId="0" borderId="15" xfId="1" applyFont="1" applyFill="1" applyBorder="1" applyAlignment="1" applyProtection="1">
      <alignment horizontal="center" vertical="center"/>
    </xf>
    <xf numFmtId="164" fontId="15" fillId="0" borderId="14" xfId="1" applyFont="1" applyFill="1" applyBorder="1" applyAlignment="1" applyProtection="1">
      <alignment horizontal="center" vertical="center"/>
    </xf>
    <xf numFmtId="164" fontId="15" fillId="0" borderId="15" xfId="1" applyFont="1" applyFill="1" applyBorder="1" applyAlignment="1" applyProtection="1">
      <alignment horizontal="center" vertical="center"/>
    </xf>
    <xf numFmtId="164" fontId="15" fillId="0" borderId="14" xfId="1" applyFont="1" applyFill="1" applyBorder="1" applyAlignment="1" applyProtection="1">
      <alignment horizontal="center" vertical="center"/>
    </xf>
    <xf numFmtId="164" fontId="15" fillId="0" borderId="15" xfId="1" applyFont="1" applyFill="1" applyBorder="1" applyAlignment="1" applyProtection="1">
      <alignment horizontal="center" vertical="center"/>
    </xf>
    <xf numFmtId="164" fontId="16" fillId="0" borderId="16" xfId="1" applyFont="1" applyFill="1" applyBorder="1" applyAlignment="1" applyProtection="1">
      <alignment horizontal="center" vertical="center"/>
    </xf>
    <xf numFmtId="164" fontId="12" fillId="0" borderId="17" xfId="1" applyFont="1" applyFill="1" applyBorder="1" applyAlignment="1" applyProtection="1">
      <alignment horizontal="center" vertical="center"/>
    </xf>
    <xf numFmtId="164" fontId="17" fillId="0" borderId="17" xfId="1" applyFont="1" applyFill="1" applyBorder="1" applyAlignment="1" applyProtection="1">
      <alignment horizontal="center" vertical="center"/>
    </xf>
    <xf numFmtId="164" fontId="12" fillId="0" borderId="18" xfId="1" applyFont="1" applyFill="1" applyBorder="1" applyAlignment="1" applyProtection="1">
      <alignment horizontal="center" vertical="center"/>
    </xf>
    <xf numFmtId="164" fontId="12" fillId="0" borderId="19" xfId="1" applyFont="1" applyFill="1" applyBorder="1" applyAlignment="1" applyProtection="1">
      <alignment horizontal="center" vertical="center"/>
    </xf>
    <xf numFmtId="164" fontId="12" fillId="0" borderId="20" xfId="1" applyFont="1" applyFill="1" applyBorder="1" applyAlignment="1" applyProtection="1">
      <alignment horizontal="center" vertical="center"/>
    </xf>
    <xf numFmtId="164" fontId="18" fillId="0" borderId="20" xfId="1" applyFont="1" applyFill="1" applyBorder="1" applyAlignment="1" applyProtection="1">
      <alignment horizontal="center" vertical="center"/>
    </xf>
    <xf numFmtId="164" fontId="19" fillId="0" borderId="20" xfId="1" applyFont="1" applyFill="1" applyBorder="1" applyAlignment="1" applyProtection="1">
      <alignment horizontal="center" vertical="center"/>
    </xf>
    <xf numFmtId="164" fontId="12" fillId="0" borderId="16" xfId="1" applyFont="1" applyFill="1" applyBorder="1" applyAlignment="1" applyProtection="1">
      <alignment horizontal="center" vertical="center"/>
    </xf>
    <xf numFmtId="164" fontId="17" fillId="0" borderId="10" xfId="1" applyFont="1" applyFill="1" applyBorder="1" applyAlignment="1" applyProtection="1">
      <alignment horizontal="center" vertical="center"/>
    </xf>
    <xf numFmtId="164" fontId="12" fillId="0" borderId="21" xfId="1" applyFont="1" applyFill="1" applyBorder="1" applyAlignment="1" applyProtection="1">
      <alignment horizontal="center" vertical="center"/>
    </xf>
    <xf numFmtId="164" fontId="12" fillId="0" borderId="22" xfId="1" applyFont="1" applyFill="1" applyBorder="1" applyAlignment="1" applyProtection="1">
      <alignment horizontal="center" vertical="center"/>
    </xf>
    <xf numFmtId="164" fontId="12" fillId="2" borderId="20" xfId="1" applyFont="1" applyFill="1" applyBorder="1" applyAlignment="1" applyProtection="1">
      <alignment horizontal="center" vertical="center"/>
    </xf>
    <xf numFmtId="164" fontId="12" fillId="2" borderId="16" xfId="1" applyFont="1" applyFill="1" applyBorder="1" applyAlignment="1" applyProtection="1">
      <alignment horizontal="center" vertical="center"/>
    </xf>
    <xf numFmtId="0" fontId="12" fillId="0" borderId="23" xfId="1" applyNumberFormat="1" applyFont="1" applyFill="1" applyBorder="1" applyAlignment="1" applyProtection="1">
      <alignment horizontal="center" vertical="center" textRotation="180"/>
    </xf>
    <xf numFmtId="164" fontId="12" fillId="0" borderId="24" xfId="1" applyFont="1" applyFill="1" applyBorder="1" applyAlignment="1" applyProtection="1">
      <alignment horizontal="center" vertical="center"/>
    </xf>
    <xf numFmtId="164" fontId="12" fillId="0" borderId="24" xfId="1" applyFont="1" applyFill="1" applyBorder="1" applyAlignment="1" applyProtection="1">
      <alignment horizontal="center" vertical="center" wrapText="1"/>
    </xf>
    <xf numFmtId="164" fontId="17" fillId="0" borderId="24" xfId="1" applyFont="1" applyFill="1" applyBorder="1" applyAlignment="1" applyProtection="1">
      <alignment horizontal="center" vertical="center"/>
    </xf>
    <xf numFmtId="164" fontId="12" fillId="0" borderId="25" xfId="1" applyFont="1" applyFill="1" applyBorder="1" applyAlignment="1" applyProtection="1">
      <alignment horizontal="center" vertical="center"/>
    </xf>
    <xf numFmtId="164" fontId="12" fillId="0" borderId="26" xfId="1" applyFont="1" applyFill="1" applyBorder="1" applyAlignment="1" applyProtection="1">
      <alignment horizontal="center" vertical="center"/>
    </xf>
    <xf numFmtId="20" fontId="20" fillId="2" borderId="27" xfId="1" applyNumberFormat="1" applyFont="1" applyFill="1" applyBorder="1" applyAlignment="1" applyProtection="1">
      <alignment horizontal="center" vertical="center"/>
    </xf>
    <xf numFmtId="20" fontId="12" fillId="2" borderId="27" xfId="1" applyNumberFormat="1" applyFont="1" applyFill="1" applyBorder="1" applyAlignment="1" applyProtection="1">
      <alignment horizontal="center" vertical="center"/>
    </xf>
    <xf numFmtId="20" fontId="12" fillId="2" borderId="28" xfId="1" applyNumberFormat="1" applyFont="1" applyFill="1" applyBorder="1" applyAlignment="1" applyProtection="1">
      <alignment horizontal="center" vertical="center"/>
    </xf>
    <xf numFmtId="0" fontId="21" fillId="3" borderId="29" xfId="1" applyNumberFormat="1" applyFont="1" applyFill="1" applyBorder="1" applyAlignment="1" applyProtection="1">
      <alignment horizontal="center" vertical="center"/>
    </xf>
    <xf numFmtId="164" fontId="18" fillId="3" borderId="29" xfId="1" applyFont="1" applyFill="1" applyBorder="1" applyAlignment="1" applyProtection="1">
      <alignment horizontal="left" vertical="center"/>
    </xf>
    <xf numFmtId="164" fontId="17" fillId="3" borderId="29" xfId="1" applyFont="1" applyFill="1" applyBorder="1" applyAlignment="1" applyProtection="1">
      <alignment horizontal="center" vertical="center"/>
    </xf>
    <xf numFmtId="164" fontId="12" fillId="3" borderId="30" xfId="1" applyFont="1" applyFill="1" applyBorder="1" applyAlignment="1" applyProtection="1">
      <alignment horizontal="center" vertical="center"/>
    </xf>
    <xf numFmtId="164" fontId="12" fillId="3" borderId="12" xfId="4" applyFont="1" applyFill="1" applyBorder="1" applyAlignment="1" applyProtection="1">
      <alignment horizontal="center" vertical="center"/>
    </xf>
    <xf numFmtId="167" fontId="20" fillId="3" borderId="31" xfId="4" applyNumberFormat="1" applyFont="1" applyFill="1" applyBorder="1" applyAlignment="1" applyProtection="1">
      <alignment horizontal="center" vertical="center"/>
    </xf>
    <xf numFmtId="167" fontId="20" fillId="3" borderId="12" xfId="4" applyNumberFormat="1" applyFont="1" applyFill="1" applyBorder="1" applyAlignment="1" applyProtection="1">
      <alignment horizontal="center" vertical="center"/>
    </xf>
    <xf numFmtId="167" fontId="17" fillId="3" borderId="31" xfId="1" applyNumberFormat="1" applyFont="1" applyFill="1" applyBorder="1" applyAlignment="1" applyProtection="1">
      <alignment horizontal="center" vertical="center"/>
    </xf>
    <xf numFmtId="168" fontId="17" fillId="3" borderId="12" xfId="1" applyNumberFormat="1" applyFont="1" applyFill="1" applyBorder="1" applyAlignment="1" applyProtection="1">
      <alignment horizontal="center" vertical="center"/>
    </xf>
    <xf numFmtId="169" fontId="12" fillId="3" borderId="29" xfId="1" applyNumberFormat="1" applyFont="1" applyFill="1" applyBorder="1" applyAlignment="1" applyProtection="1">
      <alignment horizontal="center" vertical="center"/>
    </xf>
    <xf numFmtId="168" fontId="20" fillId="3" borderId="31" xfId="4" applyNumberFormat="1" applyFont="1" applyFill="1" applyBorder="1" applyAlignment="1" applyProtection="1">
      <alignment horizontal="center" vertical="center"/>
    </xf>
    <xf numFmtId="168" fontId="20" fillId="3" borderId="12" xfId="4" applyNumberFormat="1" applyFont="1" applyFill="1" applyBorder="1" applyAlignment="1" applyProtection="1">
      <alignment horizontal="center" vertical="center"/>
    </xf>
    <xf numFmtId="0" fontId="21" fillId="4" borderId="29" xfId="1" applyNumberFormat="1" applyFont="1" applyFill="1" applyBorder="1" applyAlignment="1" applyProtection="1">
      <alignment horizontal="center" vertical="center"/>
    </xf>
    <xf numFmtId="164" fontId="18" fillId="4" borderId="29" xfId="1" applyFont="1" applyFill="1" applyBorder="1" applyAlignment="1" applyProtection="1">
      <alignment horizontal="left" vertical="center"/>
    </xf>
    <xf numFmtId="164" fontId="17" fillId="4" borderId="29" xfId="1" applyFont="1" applyFill="1" applyBorder="1" applyAlignment="1" applyProtection="1">
      <alignment horizontal="center" vertical="center"/>
    </xf>
    <xf numFmtId="164" fontId="12" fillId="4" borderId="30" xfId="1" applyFont="1" applyFill="1" applyBorder="1" applyAlignment="1" applyProtection="1">
      <alignment horizontal="center" vertical="center"/>
    </xf>
    <xf numFmtId="164" fontId="12" fillId="4" borderId="15" xfId="4" applyFont="1" applyFill="1" applyBorder="1" applyAlignment="1" applyProtection="1">
      <alignment horizontal="center" vertical="center"/>
    </xf>
    <xf numFmtId="167" fontId="20" fillId="4" borderId="31" xfId="4" applyNumberFormat="1" applyFont="1" applyFill="1" applyBorder="1" applyAlignment="1" applyProtection="1">
      <alignment horizontal="center" vertical="center"/>
    </xf>
    <xf numFmtId="167" fontId="20" fillId="4" borderId="12" xfId="4" applyNumberFormat="1" applyFont="1" applyFill="1" applyBorder="1" applyAlignment="1" applyProtection="1">
      <alignment horizontal="center" vertical="center"/>
    </xf>
    <xf numFmtId="167" fontId="17" fillId="4" borderId="32" xfId="1" applyNumberFormat="1" applyFont="1" applyFill="1" applyBorder="1" applyAlignment="1" applyProtection="1">
      <alignment horizontal="center" vertical="center"/>
    </xf>
    <xf numFmtId="168" fontId="17" fillId="4" borderId="15" xfId="1" applyNumberFormat="1" applyFont="1" applyFill="1" applyBorder="1" applyAlignment="1" applyProtection="1">
      <alignment horizontal="center" vertical="center"/>
    </xf>
    <xf numFmtId="169" fontId="12" fillId="4" borderId="20" xfId="1" applyNumberFormat="1" applyFont="1" applyFill="1" applyBorder="1" applyAlignment="1" applyProtection="1">
      <alignment horizontal="center" vertical="center"/>
    </xf>
    <xf numFmtId="168" fontId="20" fillId="4" borderId="31" xfId="4" applyNumberFormat="1" applyFont="1" applyFill="1" applyBorder="1" applyAlignment="1" applyProtection="1">
      <alignment horizontal="center" vertical="center"/>
    </xf>
    <xf numFmtId="168" fontId="20" fillId="4" borderId="12" xfId="4" applyNumberFormat="1" applyFont="1" applyFill="1" applyBorder="1" applyAlignment="1" applyProtection="1">
      <alignment horizontal="center" vertical="center"/>
    </xf>
    <xf numFmtId="0" fontId="21" fillId="5" borderId="27" xfId="1" applyNumberFormat="1" applyFont="1" applyFill="1" applyBorder="1" applyAlignment="1" applyProtection="1">
      <alignment horizontal="center" vertical="center"/>
    </xf>
    <xf numFmtId="164" fontId="18" fillId="5" borderId="27" xfId="1" applyFont="1" applyFill="1" applyBorder="1" applyAlignment="1" applyProtection="1">
      <alignment horizontal="left" vertical="center"/>
    </xf>
    <xf numFmtId="164" fontId="17" fillId="5" borderId="27" xfId="1" applyFont="1" applyFill="1" applyBorder="1" applyAlignment="1" applyProtection="1">
      <alignment horizontal="center" vertical="center"/>
    </xf>
    <xf numFmtId="164" fontId="12" fillId="5" borderId="33" xfId="1" applyFont="1" applyFill="1" applyBorder="1" applyAlignment="1" applyProtection="1">
      <alignment horizontal="center" vertical="center"/>
    </xf>
    <xf numFmtId="164" fontId="12" fillId="5" borderId="34" xfId="4" applyFont="1" applyFill="1" applyBorder="1" applyAlignment="1" applyProtection="1">
      <alignment horizontal="center" vertical="center"/>
    </xf>
    <xf numFmtId="167" fontId="20" fillId="5" borderId="35" xfId="4" applyNumberFormat="1" applyFont="1" applyFill="1" applyBorder="1" applyAlignment="1" applyProtection="1">
      <alignment horizontal="center" vertical="center"/>
    </xf>
    <xf numFmtId="167" fontId="20" fillId="5" borderId="34" xfId="4" applyNumberFormat="1" applyFont="1" applyFill="1" applyBorder="1" applyAlignment="1" applyProtection="1">
      <alignment horizontal="center" vertical="center"/>
    </xf>
    <xf numFmtId="167" fontId="17" fillId="5" borderId="35" xfId="1" applyNumberFormat="1" applyFont="1" applyFill="1" applyBorder="1" applyAlignment="1" applyProtection="1">
      <alignment horizontal="center" vertical="center"/>
    </xf>
    <xf numFmtId="168" fontId="17" fillId="5" borderId="34" xfId="1" applyNumberFormat="1" applyFont="1" applyFill="1" applyBorder="1" applyAlignment="1" applyProtection="1">
      <alignment horizontal="center" vertical="center"/>
    </xf>
    <xf numFmtId="169" fontId="12" fillId="6" borderId="27" xfId="1" applyNumberFormat="1" applyFont="1" applyFill="1" applyBorder="1" applyAlignment="1" applyProtection="1">
      <alignment horizontal="center" vertical="center"/>
    </xf>
    <xf numFmtId="168" fontId="20" fillId="6" borderId="35" xfId="4" applyNumberFormat="1" applyFont="1" applyFill="1" applyBorder="1" applyAlignment="1" applyProtection="1">
      <alignment horizontal="center" vertical="center"/>
    </xf>
    <xf numFmtId="168" fontId="20" fillId="6" borderId="34" xfId="4" applyNumberFormat="1" applyFont="1" applyFill="1" applyBorder="1" applyAlignment="1" applyProtection="1">
      <alignment horizontal="center" vertical="center"/>
    </xf>
    <xf numFmtId="167" fontId="17" fillId="6" borderId="35" xfId="1" applyNumberFormat="1" applyFont="1" applyFill="1" applyBorder="1" applyAlignment="1" applyProtection="1">
      <alignment horizontal="center" vertical="center"/>
    </xf>
    <xf numFmtId="168" fontId="17" fillId="6" borderId="34" xfId="1" applyNumberFormat="1" applyFont="1" applyFill="1" applyBorder="1" applyAlignment="1" applyProtection="1">
      <alignment horizontal="center" vertical="center"/>
    </xf>
    <xf numFmtId="164" fontId="6" fillId="0" borderId="0" xfId="2" applyFont="1" applyAlignment="1">
      <alignment vertical="center"/>
    </xf>
    <xf numFmtId="0" fontId="6" fillId="0" borderId="0" xfId="2" applyNumberFormat="1" applyAlignment="1">
      <alignment vertical="center"/>
    </xf>
    <xf numFmtId="164" fontId="6" fillId="0" borderId="0" xfId="2" applyFill="1" applyAlignment="1">
      <alignment vertical="center"/>
    </xf>
  </cellXfs>
  <cellStyles count="1813">
    <cellStyle name="??? ?????" xfId="5"/>
    <cellStyle name="??? ????? 2" xfId="6"/>
    <cellStyle name="?????abawp" xfId="7"/>
    <cellStyle name="?????abawp 2" xfId="8"/>
    <cellStyle name="??_94?? (2) (2)" xfId="9"/>
    <cellStyle name="20% - Accent1 2" xfId="10"/>
    <cellStyle name="20% - Accent1 2 2" xfId="11"/>
    <cellStyle name="20% - Accent1 2 2 2" xfId="12"/>
    <cellStyle name="20% - Accent1 2 2 2 2" xfId="13"/>
    <cellStyle name="20% - Accent1 2 2 3" xfId="14"/>
    <cellStyle name="20% - Accent1 2 3" xfId="15"/>
    <cellStyle name="20% - Accent1 2 3 2" xfId="16"/>
    <cellStyle name="20% - Accent1 2 4" xfId="17"/>
    <cellStyle name="20% - Accent1 3" xfId="18"/>
    <cellStyle name="20% - Accent1 3 2" xfId="19"/>
    <cellStyle name="20% - Accent1 3 2 2" xfId="20"/>
    <cellStyle name="20% - Accent1 3 3" xfId="21"/>
    <cellStyle name="20% - Accent1 4" xfId="22"/>
    <cellStyle name="20% - Accent1 4 2" xfId="23"/>
    <cellStyle name="20% - Accent1 4 2 2" xfId="24"/>
    <cellStyle name="20% - Accent1 4 3" xfId="25"/>
    <cellStyle name="20% - Accent2 2" xfId="26"/>
    <cellStyle name="20% - Accent2 2 2" xfId="27"/>
    <cellStyle name="20% - Accent2 2 2 2" xfId="28"/>
    <cellStyle name="20% - Accent2 2 2 2 2" xfId="29"/>
    <cellStyle name="20% - Accent2 2 2 3" xfId="30"/>
    <cellStyle name="20% - Accent2 2 3" xfId="31"/>
    <cellStyle name="20% - Accent2 2 3 2" xfId="32"/>
    <cellStyle name="20% - Accent2 2 4" xfId="33"/>
    <cellStyle name="20% - Accent2 3" xfId="34"/>
    <cellStyle name="20% - Accent2 3 2" xfId="35"/>
    <cellStyle name="20% - Accent2 3 2 2" xfId="36"/>
    <cellStyle name="20% - Accent2 3 3" xfId="37"/>
    <cellStyle name="20% - Accent2 4" xfId="38"/>
    <cellStyle name="20% - Accent2 4 2" xfId="39"/>
    <cellStyle name="20% - Accent2 4 2 2" xfId="40"/>
    <cellStyle name="20% - Accent2 4 3" xfId="41"/>
    <cellStyle name="20% - Accent3 2" xfId="42"/>
    <cellStyle name="20% - Accent3 2 2" xfId="43"/>
    <cellStyle name="20% - Accent3 2 2 2" xfId="44"/>
    <cellStyle name="20% - Accent3 2 2 2 2" xfId="45"/>
    <cellStyle name="20% - Accent3 2 2 3" xfId="46"/>
    <cellStyle name="20% - Accent3 2 3" xfId="47"/>
    <cellStyle name="20% - Accent3 2 3 2" xfId="48"/>
    <cellStyle name="20% - Accent3 2 4" xfId="49"/>
    <cellStyle name="20% - Accent3 3" xfId="50"/>
    <cellStyle name="20% - Accent3 3 2" xfId="51"/>
    <cellStyle name="20% - Accent3 3 2 2" xfId="52"/>
    <cellStyle name="20% - Accent3 3 3" xfId="53"/>
    <cellStyle name="20% - Accent3 4" xfId="54"/>
    <cellStyle name="20% - Accent3 4 2" xfId="55"/>
    <cellStyle name="20% - Accent3 4 2 2" xfId="56"/>
    <cellStyle name="20% - Accent3 4 3" xfId="57"/>
    <cellStyle name="20% - Accent4 2" xfId="58"/>
    <cellStyle name="20% - Accent4 2 2" xfId="59"/>
    <cellStyle name="20% - Accent4 2 2 2" xfId="60"/>
    <cellStyle name="20% - Accent4 2 2 2 2" xfId="61"/>
    <cellStyle name="20% - Accent4 2 2 3" xfId="62"/>
    <cellStyle name="20% - Accent4 2 3" xfId="63"/>
    <cellStyle name="20% - Accent4 2 3 2" xfId="64"/>
    <cellStyle name="20% - Accent4 2 4" xfId="65"/>
    <cellStyle name="20% - Accent4 3" xfId="66"/>
    <cellStyle name="20% - Accent4 3 2" xfId="67"/>
    <cellStyle name="20% - Accent4 3 2 2" xfId="68"/>
    <cellStyle name="20% - Accent4 3 3" xfId="69"/>
    <cellStyle name="20% - Accent4 4" xfId="70"/>
    <cellStyle name="20% - Accent4 4 2" xfId="71"/>
    <cellStyle name="20% - Accent4 4 2 2" xfId="72"/>
    <cellStyle name="20% - Accent4 4 3" xfId="73"/>
    <cellStyle name="20% - Accent5 2" xfId="74"/>
    <cellStyle name="20% - Accent5 2 2" xfId="75"/>
    <cellStyle name="20% - Accent5 2 2 2" xfId="76"/>
    <cellStyle name="20% - Accent5 2 2 2 2" xfId="77"/>
    <cellStyle name="20% - Accent5 2 2 3" xfId="78"/>
    <cellStyle name="20% - Accent5 2 3" xfId="79"/>
    <cellStyle name="20% - Accent5 2 3 2" xfId="80"/>
    <cellStyle name="20% - Accent5 2 4" xfId="81"/>
    <cellStyle name="20% - Accent5 3" xfId="82"/>
    <cellStyle name="20% - Accent5 3 2" xfId="83"/>
    <cellStyle name="20% - Accent5 3 2 2" xfId="84"/>
    <cellStyle name="20% - Accent5 3 3" xfId="85"/>
    <cellStyle name="20% - Accent5 4" xfId="86"/>
    <cellStyle name="20% - Accent5 4 2" xfId="87"/>
    <cellStyle name="20% - Accent5 4 2 2" xfId="88"/>
    <cellStyle name="20% - Accent5 4 3" xfId="89"/>
    <cellStyle name="20% - Accent6 2" xfId="90"/>
    <cellStyle name="20% - Accent6 2 2" xfId="91"/>
    <cellStyle name="20% - Accent6 2 2 2" xfId="92"/>
    <cellStyle name="20% - Accent6 2 2 2 2" xfId="93"/>
    <cellStyle name="20% - Accent6 2 2 3" xfId="94"/>
    <cellStyle name="20% - Accent6 2 3" xfId="95"/>
    <cellStyle name="20% - Accent6 2 3 2" xfId="96"/>
    <cellStyle name="20% - Accent6 2 4" xfId="97"/>
    <cellStyle name="20% - Accent6 3" xfId="98"/>
    <cellStyle name="20% - Accent6 3 2" xfId="99"/>
    <cellStyle name="20% - Accent6 3 2 2" xfId="100"/>
    <cellStyle name="20% - Accent6 3 3" xfId="101"/>
    <cellStyle name="20% - Accent6 4" xfId="102"/>
    <cellStyle name="20% - Accent6 4 2" xfId="103"/>
    <cellStyle name="20% - Accent6 4 2 2" xfId="104"/>
    <cellStyle name="20% - Accent6 4 3" xfId="105"/>
    <cellStyle name="20% - 强调文字颜色 1 2" xfId="106"/>
    <cellStyle name="20% - 强调文字颜色 2 2" xfId="107"/>
    <cellStyle name="20% - 强调文字颜色 3 2" xfId="108"/>
    <cellStyle name="20% - 强调文字颜色 4 2" xfId="109"/>
    <cellStyle name="20% - 强调文字颜色 5 2" xfId="110"/>
    <cellStyle name="20% - 强调文字颜色 6 2" xfId="111"/>
    <cellStyle name="40% - Accent1 2" xfId="112"/>
    <cellStyle name="40% - Accent1 2 2" xfId="113"/>
    <cellStyle name="40% - Accent1 2 2 2" xfId="114"/>
    <cellStyle name="40% - Accent1 2 2 2 2" xfId="115"/>
    <cellStyle name="40% - Accent1 2 2 3" xfId="116"/>
    <cellStyle name="40% - Accent1 2 3" xfId="117"/>
    <cellStyle name="40% - Accent1 2 3 2" xfId="118"/>
    <cellStyle name="40% - Accent1 2 4" xfId="119"/>
    <cellStyle name="40% - Accent1 3" xfId="120"/>
    <cellStyle name="40% - Accent1 3 2" xfId="121"/>
    <cellStyle name="40% - Accent1 3 2 2" xfId="122"/>
    <cellStyle name="40% - Accent1 3 3" xfId="123"/>
    <cellStyle name="40% - Accent1 4" xfId="124"/>
    <cellStyle name="40% - Accent1 4 2" xfId="125"/>
    <cellStyle name="40% - Accent1 4 2 2" xfId="126"/>
    <cellStyle name="40% - Accent1 4 3" xfId="127"/>
    <cellStyle name="40% - Accent2 2" xfId="128"/>
    <cellStyle name="40% - Accent2 2 2" xfId="129"/>
    <cellStyle name="40% - Accent2 2 2 2" xfId="130"/>
    <cellStyle name="40% - Accent2 2 2 2 2" xfId="131"/>
    <cellStyle name="40% - Accent2 2 2 3" xfId="132"/>
    <cellStyle name="40% - Accent2 2 3" xfId="133"/>
    <cellStyle name="40% - Accent2 2 3 2" xfId="134"/>
    <cellStyle name="40% - Accent2 2 4" xfId="135"/>
    <cellStyle name="40% - Accent2 3" xfId="136"/>
    <cellStyle name="40% - Accent2 3 2" xfId="137"/>
    <cellStyle name="40% - Accent2 3 2 2" xfId="138"/>
    <cellStyle name="40% - Accent2 3 3" xfId="139"/>
    <cellStyle name="40% - Accent2 4" xfId="140"/>
    <cellStyle name="40% - Accent2 4 2" xfId="141"/>
    <cellStyle name="40% - Accent2 4 2 2" xfId="142"/>
    <cellStyle name="40% - Accent2 4 3" xfId="143"/>
    <cellStyle name="40% - Accent3 2" xfId="144"/>
    <cellStyle name="40% - Accent3 2 2" xfId="145"/>
    <cellStyle name="40% - Accent3 2 2 2" xfId="146"/>
    <cellStyle name="40% - Accent3 2 2 2 2" xfId="147"/>
    <cellStyle name="40% - Accent3 2 2 3" xfId="148"/>
    <cellStyle name="40% - Accent3 2 3" xfId="149"/>
    <cellStyle name="40% - Accent3 2 3 2" xfId="150"/>
    <cellStyle name="40% - Accent3 2 4" xfId="151"/>
    <cellStyle name="40% - Accent3 3" xfId="152"/>
    <cellStyle name="40% - Accent3 3 2" xfId="153"/>
    <cellStyle name="40% - Accent3 3 2 2" xfId="154"/>
    <cellStyle name="40% - Accent3 3 3" xfId="155"/>
    <cellStyle name="40% - Accent3 4" xfId="156"/>
    <cellStyle name="40% - Accent3 4 2" xfId="157"/>
    <cellStyle name="40% - Accent3 4 2 2" xfId="158"/>
    <cellStyle name="40% - Accent3 4 3" xfId="159"/>
    <cellStyle name="40% - Accent4 2" xfId="160"/>
    <cellStyle name="40% - Accent4 2 2" xfId="161"/>
    <cellStyle name="40% - Accent4 2 2 2" xfId="162"/>
    <cellStyle name="40% - Accent4 2 2 2 2" xfId="163"/>
    <cellStyle name="40% - Accent4 2 2 3" xfId="164"/>
    <cellStyle name="40% - Accent4 2 3" xfId="165"/>
    <cellStyle name="40% - Accent4 2 3 2" xfId="166"/>
    <cellStyle name="40% - Accent4 2 4" xfId="167"/>
    <cellStyle name="40% - Accent4 3" xfId="168"/>
    <cellStyle name="40% - Accent4 3 2" xfId="169"/>
    <cellStyle name="40% - Accent4 3 2 2" xfId="170"/>
    <cellStyle name="40% - Accent4 3 3" xfId="171"/>
    <cellStyle name="40% - Accent4 4" xfId="172"/>
    <cellStyle name="40% - Accent4 4 2" xfId="173"/>
    <cellStyle name="40% - Accent4 4 2 2" xfId="174"/>
    <cellStyle name="40% - Accent4 4 3" xfId="175"/>
    <cellStyle name="40% - Accent5 2" xfId="176"/>
    <cellStyle name="40% - Accent5 2 2" xfId="177"/>
    <cellStyle name="40% - Accent5 2 2 2" xfId="178"/>
    <cellStyle name="40% - Accent5 2 2 2 2" xfId="179"/>
    <cellStyle name="40% - Accent5 2 2 3" xfId="180"/>
    <cellStyle name="40% - Accent5 2 3" xfId="181"/>
    <cellStyle name="40% - Accent5 2 3 2" xfId="182"/>
    <cellStyle name="40% - Accent5 2 4" xfId="183"/>
    <cellStyle name="40% - Accent5 3" xfId="184"/>
    <cellStyle name="40% - Accent5 3 2" xfId="185"/>
    <cellStyle name="40% - Accent5 3 2 2" xfId="186"/>
    <cellStyle name="40% - Accent5 3 3" xfId="187"/>
    <cellStyle name="40% - Accent5 4" xfId="188"/>
    <cellStyle name="40% - Accent5 4 2" xfId="189"/>
    <cellStyle name="40% - Accent5 4 2 2" xfId="190"/>
    <cellStyle name="40% - Accent5 4 3" xfId="191"/>
    <cellStyle name="40% - Accent6 2" xfId="192"/>
    <cellStyle name="40% - Accent6 2 2" xfId="193"/>
    <cellStyle name="40% - Accent6 2 2 2" xfId="194"/>
    <cellStyle name="40% - Accent6 2 2 2 2" xfId="195"/>
    <cellStyle name="40% - Accent6 2 2 3" xfId="196"/>
    <cellStyle name="40% - Accent6 2 3" xfId="197"/>
    <cellStyle name="40% - Accent6 2 3 2" xfId="198"/>
    <cellStyle name="40% - Accent6 2 4" xfId="199"/>
    <cellStyle name="40% - Accent6 3" xfId="200"/>
    <cellStyle name="40% - Accent6 3 2" xfId="201"/>
    <cellStyle name="40% - Accent6 3 2 2" xfId="202"/>
    <cellStyle name="40% - Accent6 3 3" xfId="203"/>
    <cellStyle name="40% - Accent6 4" xfId="204"/>
    <cellStyle name="40% - Accent6 4 2" xfId="205"/>
    <cellStyle name="40% - Accent6 4 2 2" xfId="206"/>
    <cellStyle name="40% - Accent6 4 3" xfId="207"/>
    <cellStyle name="40% - 强调文字颜色 1 2" xfId="208"/>
    <cellStyle name="40% - 强调文字颜色 2 2" xfId="209"/>
    <cellStyle name="40% - 强调文字颜色 3 2" xfId="210"/>
    <cellStyle name="40% - 强调文字颜色 4 2" xfId="211"/>
    <cellStyle name="40% - 强调文字颜色 5 2" xfId="212"/>
    <cellStyle name="40% - 强调文字颜色 6 2" xfId="213"/>
    <cellStyle name="60% - Accent1 2" xfId="214"/>
    <cellStyle name="60% - Accent1 2 2" xfId="215"/>
    <cellStyle name="60% - Accent1 2 2 2" xfId="216"/>
    <cellStyle name="60% - Accent1 2 2 2 2" xfId="217"/>
    <cellStyle name="60% - Accent1 2 2 3" xfId="218"/>
    <cellStyle name="60% - Accent1 2 3" xfId="219"/>
    <cellStyle name="60% - Accent1 3" xfId="220"/>
    <cellStyle name="60% - Accent1 3 2" xfId="221"/>
    <cellStyle name="60% - Accent1 4" xfId="222"/>
    <cellStyle name="60% - Accent1 4 2" xfId="223"/>
    <cellStyle name="60% - Accent1 4 2 2" xfId="224"/>
    <cellStyle name="60% - Accent1 4 3" xfId="225"/>
    <cellStyle name="60% - Accent2 2" xfId="226"/>
    <cellStyle name="60% - Accent2 2 2" xfId="227"/>
    <cellStyle name="60% - Accent2 2 2 2" xfId="228"/>
    <cellStyle name="60% - Accent2 2 2 2 2" xfId="229"/>
    <cellStyle name="60% - Accent2 2 2 3" xfId="230"/>
    <cellStyle name="60% - Accent2 2 3" xfId="231"/>
    <cellStyle name="60% - Accent2 3" xfId="232"/>
    <cellStyle name="60% - Accent2 3 2" xfId="233"/>
    <cellStyle name="60% - Accent2 4" xfId="234"/>
    <cellStyle name="60% - Accent2 4 2" xfId="235"/>
    <cellStyle name="60% - Accent2 4 2 2" xfId="236"/>
    <cellStyle name="60% - Accent2 4 3" xfId="237"/>
    <cellStyle name="60% - Accent3 2" xfId="238"/>
    <cellStyle name="60% - Accent3 2 2" xfId="239"/>
    <cellStyle name="60% - Accent3 2 2 2" xfId="240"/>
    <cellStyle name="60% - Accent3 2 2 2 2" xfId="241"/>
    <cellStyle name="60% - Accent3 2 2 3" xfId="242"/>
    <cellStyle name="60% - Accent3 2 3" xfId="243"/>
    <cellStyle name="60% - Accent3 3" xfId="244"/>
    <cellStyle name="60% - Accent3 3 2" xfId="245"/>
    <cellStyle name="60% - Accent3 4" xfId="246"/>
    <cellStyle name="60% - Accent3 4 2" xfId="247"/>
    <cellStyle name="60% - Accent3 4 2 2" xfId="248"/>
    <cellStyle name="60% - Accent3 4 3" xfId="249"/>
    <cellStyle name="60% - Accent4 2" xfId="250"/>
    <cellStyle name="60% - Accent4 2 2" xfId="251"/>
    <cellStyle name="60% - Accent4 2 2 2" xfId="252"/>
    <cellStyle name="60% - Accent4 2 2 2 2" xfId="253"/>
    <cellStyle name="60% - Accent4 2 2 3" xfId="254"/>
    <cellStyle name="60% - Accent4 2 3" xfId="255"/>
    <cellStyle name="60% - Accent4 3" xfId="256"/>
    <cellStyle name="60% - Accent4 3 2" xfId="257"/>
    <cellStyle name="60% - Accent4 4" xfId="258"/>
    <cellStyle name="60% - Accent4 4 2" xfId="259"/>
    <cellStyle name="60% - Accent4 4 2 2" xfId="260"/>
    <cellStyle name="60% - Accent4 4 3" xfId="261"/>
    <cellStyle name="60% - Accent5 2" xfId="262"/>
    <cellStyle name="60% - Accent5 2 2" xfId="263"/>
    <cellStyle name="60% - Accent5 2 2 2" xfId="264"/>
    <cellStyle name="60% - Accent5 2 2 2 2" xfId="265"/>
    <cellStyle name="60% - Accent5 2 2 3" xfId="266"/>
    <cellStyle name="60% - Accent5 2 3" xfId="267"/>
    <cellStyle name="60% - Accent5 3" xfId="268"/>
    <cellStyle name="60% - Accent5 3 2" xfId="269"/>
    <cellStyle name="60% - Accent5 4" xfId="270"/>
    <cellStyle name="60% - Accent5 4 2" xfId="271"/>
    <cellStyle name="60% - Accent5 4 2 2" xfId="272"/>
    <cellStyle name="60% - Accent5 4 3" xfId="273"/>
    <cellStyle name="60% - Accent6 2" xfId="274"/>
    <cellStyle name="60% - Accent6 2 2" xfId="275"/>
    <cellStyle name="60% - Accent6 2 2 2" xfId="276"/>
    <cellStyle name="60% - Accent6 2 2 2 2" xfId="277"/>
    <cellStyle name="60% - Accent6 2 2 3" xfId="278"/>
    <cellStyle name="60% - Accent6 2 3" xfId="279"/>
    <cellStyle name="60% - Accent6 3" xfId="280"/>
    <cellStyle name="60% - Accent6 3 2" xfId="281"/>
    <cellStyle name="60% - Accent6 4" xfId="282"/>
    <cellStyle name="60% - Accent6 4 2" xfId="283"/>
    <cellStyle name="60% - Accent6 4 2 2" xfId="284"/>
    <cellStyle name="60% - Accent6 4 3" xfId="285"/>
    <cellStyle name="60% - 强调文字颜色 1 2" xfId="286"/>
    <cellStyle name="60% - 强调文字颜色 2 2" xfId="287"/>
    <cellStyle name="60% - 强调文字颜色 3 2" xfId="288"/>
    <cellStyle name="60% - 强调文字颜色 4 2" xfId="289"/>
    <cellStyle name="60% - 强调文字颜色 5 2" xfId="290"/>
    <cellStyle name="60% - 强调文字颜色 6 2" xfId="291"/>
    <cellStyle name="A??? [0]_INQUIRY ???÷A?A? " xfId="292"/>
    <cellStyle name="A???_INQUIRY ???÷A?A? " xfId="293"/>
    <cellStyle name="Accent1 2" xfId="294"/>
    <cellStyle name="Accent1 2 2" xfId="295"/>
    <cellStyle name="Accent1 2 2 2" xfId="296"/>
    <cellStyle name="Accent1 2 2 2 2" xfId="297"/>
    <cellStyle name="Accent1 2 2 3" xfId="298"/>
    <cellStyle name="Accent1 2 3" xfId="299"/>
    <cellStyle name="Accent1 3" xfId="300"/>
    <cellStyle name="Accent1 3 2" xfId="301"/>
    <cellStyle name="Accent1 4" xfId="302"/>
    <cellStyle name="Accent1 4 2" xfId="303"/>
    <cellStyle name="Accent1 4 2 2" xfId="304"/>
    <cellStyle name="Accent1 4 3" xfId="305"/>
    <cellStyle name="Accent2 2" xfId="306"/>
    <cellStyle name="Accent2 2 2" xfId="307"/>
    <cellStyle name="Accent2 2 2 2" xfId="308"/>
    <cellStyle name="Accent2 2 2 2 2" xfId="309"/>
    <cellStyle name="Accent2 2 2 3" xfId="310"/>
    <cellStyle name="Accent2 2 3" xfId="311"/>
    <cellStyle name="Accent2 3" xfId="312"/>
    <cellStyle name="Accent2 3 2" xfId="313"/>
    <cellStyle name="Accent2 4" xfId="314"/>
    <cellStyle name="Accent2 4 2" xfId="315"/>
    <cellStyle name="Accent2 4 2 2" xfId="316"/>
    <cellStyle name="Accent2 4 3" xfId="317"/>
    <cellStyle name="Accent3 2" xfId="318"/>
    <cellStyle name="Accent3 2 2" xfId="319"/>
    <cellStyle name="Accent3 2 2 2" xfId="320"/>
    <cellStyle name="Accent3 2 2 2 2" xfId="321"/>
    <cellStyle name="Accent3 2 2 3" xfId="322"/>
    <cellStyle name="Accent3 2 3" xfId="323"/>
    <cellStyle name="Accent3 3" xfId="324"/>
    <cellStyle name="Accent3 3 2" xfId="325"/>
    <cellStyle name="Accent3 4" xfId="326"/>
    <cellStyle name="Accent3 4 2" xfId="327"/>
    <cellStyle name="Accent3 4 2 2" xfId="328"/>
    <cellStyle name="Accent3 4 3" xfId="329"/>
    <cellStyle name="Accent4 2" xfId="330"/>
    <cellStyle name="Accent4 2 2" xfId="331"/>
    <cellStyle name="Accent4 2 2 2" xfId="332"/>
    <cellStyle name="Accent4 2 2 2 2" xfId="333"/>
    <cellStyle name="Accent4 2 2 3" xfId="334"/>
    <cellStyle name="Accent4 2 3" xfId="335"/>
    <cellStyle name="Accent4 3" xfId="336"/>
    <cellStyle name="Accent4 3 2" xfId="337"/>
    <cellStyle name="Accent4 4" xfId="338"/>
    <cellStyle name="Accent4 4 2" xfId="339"/>
    <cellStyle name="Accent4 4 2 2" xfId="340"/>
    <cellStyle name="Accent4 4 3" xfId="341"/>
    <cellStyle name="Accent5 2" xfId="342"/>
    <cellStyle name="Accent5 2 2" xfId="343"/>
    <cellStyle name="Accent5 2 2 2" xfId="344"/>
    <cellStyle name="Accent5 2 2 2 2" xfId="345"/>
    <cellStyle name="Accent5 2 2 3" xfId="346"/>
    <cellStyle name="Accent5 2 3" xfId="347"/>
    <cellStyle name="Accent5 3" xfId="348"/>
    <cellStyle name="Accent5 3 2" xfId="349"/>
    <cellStyle name="Accent5 4" xfId="350"/>
    <cellStyle name="Accent5 4 2" xfId="351"/>
    <cellStyle name="Accent5 4 2 2" xfId="352"/>
    <cellStyle name="Accent5 4 3" xfId="353"/>
    <cellStyle name="Accent6 2" xfId="354"/>
    <cellStyle name="Accent6 2 2" xfId="355"/>
    <cellStyle name="Accent6 2 2 2" xfId="356"/>
    <cellStyle name="Accent6 2 2 2 2" xfId="357"/>
    <cellStyle name="Accent6 2 2 3" xfId="358"/>
    <cellStyle name="Accent6 2 3" xfId="359"/>
    <cellStyle name="Accent6 3" xfId="360"/>
    <cellStyle name="Accent6 3 2" xfId="361"/>
    <cellStyle name="Accent6 4" xfId="362"/>
    <cellStyle name="Accent6 4 2" xfId="363"/>
    <cellStyle name="Accent6 4 2 2" xfId="364"/>
    <cellStyle name="Accent6 4 3" xfId="365"/>
    <cellStyle name="AeE? [0]_INQUIRY ?μ?÷A?A? " xfId="366"/>
    <cellStyle name="AeE?_INQUIRY ?μ?÷A?A? " xfId="367"/>
    <cellStyle name="Bad 2" xfId="368"/>
    <cellStyle name="Bad 2 2" xfId="369"/>
    <cellStyle name="Bad 2 2 2" xfId="370"/>
    <cellStyle name="Bad 2 2 2 2" xfId="371"/>
    <cellStyle name="Bad 2 2 3" xfId="372"/>
    <cellStyle name="Bad 2 3" xfId="373"/>
    <cellStyle name="Bad 3" xfId="374"/>
    <cellStyle name="Bad 3 2" xfId="375"/>
    <cellStyle name="Bad 4" xfId="376"/>
    <cellStyle name="Bad 4 2" xfId="377"/>
    <cellStyle name="Bad 4 2 2" xfId="378"/>
    <cellStyle name="Bad 4 3" xfId="379"/>
    <cellStyle name="BLE2" xfId="380"/>
    <cellStyle name="BLEBLE" xfId="381"/>
    <cellStyle name="C?A?_???÷CoE? " xfId="382"/>
    <cellStyle name="C￥A?_?μ?÷CoE? " xfId="383"/>
    <cellStyle name="Calc Currency (0)" xfId="384"/>
    <cellStyle name="Calculation 2" xfId="385"/>
    <cellStyle name="Calculation 2 2" xfId="386"/>
    <cellStyle name="Calculation 2 2 2" xfId="387"/>
    <cellStyle name="Calculation 2 2 2 2" xfId="388"/>
    <cellStyle name="Calculation 2 2 3" xfId="389"/>
    <cellStyle name="Calculation 2 3" xfId="390"/>
    <cellStyle name="Calculation 3" xfId="391"/>
    <cellStyle name="Calculation 3 2" xfId="392"/>
    <cellStyle name="Calculation 4" xfId="393"/>
    <cellStyle name="Calculation 4 2" xfId="394"/>
    <cellStyle name="Calculation 4 2 2" xfId="395"/>
    <cellStyle name="Calculation 4 3" xfId="396"/>
    <cellStyle name="Check Cell 2" xfId="397"/>
    <cellStyle name="Check Cell 2 2" xfId="398"/>
    <cellStyle name="Check Cell 2 2 2" xfId="399"/>
    <cellStyle name="Check Cell 2 2 2 2" xfId="400"/>
    <cellStyle name="Check Cell 2 2 3" xfId="401"/>
    <cellStyle name="Check Cell 2 3" xfId="402"/>
    <cellStyle name="Check Cell 3" xfId="403"/>
    <cellStyle name="Check Cell 3 2" xfId="404"/>
    <cellStyle name="Check Cell 4" xfId="405"/>
    <cellStyle name="Check Cell 4 2" xfId="406"/>
    <cellStyle name="Check Cell 4 2 2" xfId="407"/>
    <cellStyle name="Check Cell 4 3" xfId="408"/>
    <cellStyle name="Comma 2" xfId="409"/>
    <cellStyle name="Comma 2 2" xfId="410"/>
    <cellStyle name="Comma 2 2 2" xfId="411"/>
    <cellStyle name="Comma 2 3" xfId="412"/>
    <cellStyle name="Comma 3" xfId="413"/>
    <cellStyle name="Comma 3 2" xfId="414"/>
    <cellStyle name="Comma 4" xfId="415"/>
    <cellStyle name="Comma0" xfId="416"/>
    <cellStyle name="Copied" xfId="417"/>
    <cellStyle name="Copied 2" xfId="418"/>
    <cellStyle name="Currency0" xfId="419"/>
    <cellStyle name="Date" xfId="420"/>
    <cellStyle name="Entered" xfId="421"/>
    <cellStyle name="Entered 2" xfId="422"/>
    <cellStyle name="Explanatory Text 2" xfId="423"/>
    <cellStyle name="Explanatory Text 2 2" xfId="424"/>
    <cellStyle name="Explanatory Text 2 2 2" xfId="425"/>
    <cellStyle name="Explanatory Text 2 2 2 2" xfId="426"/>
    <cellStyle name="Explanatory Text 2 2 3" xfId="427"/>
    <cellStyle name="Explanatory Text 2 3" xfId="428"/>
    <cellStyle name="Explanatory Text 3" xfId="429"/>
    <cellStyle name="Explanatory Text 3 2" xfId="430"/>
    <cellStyle name="Explanatory Text 4" xfId="431"/>
    <cellStyle name="Explanatory Text 4 2" xfId="432"/>
    <cellStyle name="Explanatory Text 4 2 2" xfId="433"/>
    <cellStyle name="Explanatory Text 4 3" xfId="434"/>
    <cellStyle name="Fixed" xfId="435"/>
    <cellStyle name="Good 2" xfId="436"/>
    <cellStyle name="Good 2 2" xfId="437"/>
    <cellStyle name="Good 2 2 2" xfId="438"/>
    <cellStyle name="Good 2 2 2 2" xfId="439"/>
    <cellStyle name="Good 2 2 3" xfId="440"/>
    <cellStyle name="Good 2 3" xfId="441"/>
    <cellStyle name="Good 3" xfId="442"/>
    <cellStyle name="Good 3 2" xfId="443"/>
    <cellStyle name="Good 4" xfId="444"/>
    <cellStyle name="Good 4 2" xfId="445"/>
    <cellStyle name="Good 4 2 2" xfId="446"/>
    <cellStyle name="Good 4 3" xfId="447"/>
    <cellStyle name="Grey" xfId="448"/>
    <cellStyle name="Header1" xfId="449"/>
    <cellStyle name="Header1 2" xfId="450"/>
    <cellStyle name="Header2" xfId="451"/>
    <cellStyle name="Header2 2" xfId="452"/>
    <cellStyle name="Heading 1 2" xfId="453"/>
    <cellStyle name="Heading 1 2 2" xfId="454"/>
    <cellStyle name="Heading 1 2 2 2" xfId="455"/>
    <cellStyle name="Heading 1 2 2 2 2" xfId="456"/>
    <cellStyle name="Heading 1 2 2 3" xfId="457"/>
    <cellStyle name="Heading 1 2 3" xfId="458"/>
    <cellStyle name="Heading 1 3" xfId="459"/>
    <cellStyle name="Heading 1 3 2" xfId="460"/>
    <cellStyle name="Heading 1 3 2 2" xfId="461"/>
    <cellStyle name="Heading 1 3 3" xfId="462"/>
    <cellStyle name="Heading 1 4" xfId="463"/>
    <cellStyle name="Heading 1 4 2" xfId="464"/>
    <cellStyle name="Heading 1 4 2 2" xfId="465"/>
    <cellStyle name="Heading 1 4 3" xfId="466"/>
    <cellStyle name="Heading 2 2" xfId="467"/>
    <cellStyle name="Heading 2 2 2" xfId="468"/>
    <cellStyle name="Heading 2 2 2 2" xfId="469"/>
    <cellStyle name="Heading 2 2 2 2 2" xfId="470"/>
    <cellStyle name="Heading 2 2 2 3" xfId="471"/>
    <cellStyle name="Heading 2 2 3" xfId="472"/>
    <cellStyle name="Heading 2 3" xfId="473"/>
    <cellStyle name="Heading 2 3 2" xfId="474"/>
    <cellStyle name="Heading 2 3 2 2" xfId="475"/>
    <cellStyle name="Heading 2 3 3" xfId="476"/>
    <cellStyle name="Heading 2 4" xfId="477"/>
    <cellStyle name="Heading 2 4 2" xfId="478"/>
    <cellStyle name="Heading 2 4 2 2" xfId="479"/>
    <cellStyle name="Heading 2 4 3" xfId="480"/>
    <cellStyle name="Heading 3 2" xfId="481"/>
    <cellStyle name="Heading 3 2 2" xfId="482"/>
    <cellStyle name="Heading 3 2 2 2" xfId="483"/>
    <cellStyle name="Heading 3 2 2 2 2" xfId="484"/>
    <cellStyle name="Heading 3 2 2 3" xfId="485"/>
    <cellStyle name="Heading 3 2 3" xfId="486"/>
    <cellStyle name="Heading 3 3" xfId="487"/>
    <cellStyle name="Heading 3 3 2" xfId="488"/>
    <cellStyle name="Heading 3 4" xfId="489"/>
    <cellStyle name="Heading 3 4 2" xfId="490"/>
    <cellStyle name="Heading 3 4 2 2" xfId="491"/>
    <cellStyle name="Heading 3 4 3" xfId="492"/>
    <cellStyle name="Heading 4 2" xfId="493"/>
    <cellStyle name="Heading 4 2 2" xfId="494"/>
    <cellStyle name="Heading 4 2 2 2" xfId="495"/>
    <cellStyle name="Heading 4 2 2 2 2" xfId="496"/>
    <cellStyle name="Heading 4 2 2 3" xfId="497"/>
    <cellStyle name="Heading 4 2 3" xfId="498"/>
    <cellStyle name="Heading 4 3" xfId="499"/>
    <cellStyle name="Heading 4 3 2" xfId="500"/>
    <cellStyle name="Heading 4 4" xfId="501"/>
    <cellStyle name="Heading 4 4 2" xfId="502"/>
    <cellStyle name="Heading 4 4 2 2" xfId="503"/>
    <cellStyle name="Heading 4 4 3" xfId="504"/>
    <cellStyle name="Heading1" xfId="505"/>
    <cellStyle name="Heading1 1" xfId="506"/>
    <cellStyle name="Heading1_~6769269" xfId="507"/>
    <cellStyle name="Heading2" xfId="508"/>
    <cellStyle name="Hyperlink 2" xfId="509"/>
    <cellStyle name="Hyperlink 2 2" xfId="510"/>
    <cellStyle name="Hyperlink 2 2 2" xfId="511"/>
    <cellStyle name="Hyperlink 2 3" xfId="512"/>
    <cellStyle name="Hyperlink 2 3 2" xfId="513"/>
    <cellStyle name="Hyperlink 2 4" xfId="514"/>
    <cellStyle name="Hyperlink 2 5" xfId="515"/>
    <cellStyle name="Hyperlink 3" xfId="516"/>
    <cellStyle name="Hyperlink 3 2" xfId="517"/>
    <cellStyle name="Hyperlink 3 2 2" xfId="518"/>
    <cellStyle name="Hyperlink 3 3" xfId="519"/>
    <cellStyle name="Hyperlink 4" xfId="520"/>
    <cellStyle name="Hyperlink 4 2" xfId="521"/>
    <cellStyle name="Hyperlink 5" xfId="522"/>
    <cellStyle name="Hyperlink 5 2" xfId="523"/>
    <cellStyle name="Hyperlink 5 2 2" xfId="524"/>
    <cellStyle name="Hyperlink 5 3" xfId="525"/>
    <cellStyle name="Hyperlink 6" xfId="526"/>
    <cellStyle name="Hyperlink 6 2" xfId="527"/>
    <cellStyle name="Hyperlink 6 2 2" xfId="528"/>
    <cellStyle name="Hyperlink 6 3" xfId="529"/>
    <cellStyle name="Hyperlink 7" xfId="530"/>
    <cellStyle name="Hyperlink 7 2" xfId="531"/>
    <cellStyle name="Input [yellow]" xfId="532"/>
    <cellStyle name="Input 2" xfId="533"/>
    <cellStyle name="Input 2 2" xfId="534"/>
    <cellStyle name="Input 2 2 2" xfId="535"/>
    <cellStyle name="Input 2 2 2 2" xfId="536"/>
    <cellStyle name="Input 2 2 3" xfId="537"/>
    <cellStyle name="Input 2 3" xfId="538"/>
    <cellStyle name="Input 3" xfId="539"/>
    <cellStyle name="Input 3 2" xfId="540"/>
    <cellStyle name="Input 4" xfId="541"/>
    <cellStyle name="Input 4 2" xfId="542"/>
    <cellStyle name="Input 4 2 2" xfId="543"/>
    <cellStyle name="Input 4 3" xfId="544"/>
    <cellStyle name="Input 5" xfId="545"/>
    <cellStyle name="Input 5 2" xfId="546"/>
    <cellStyle name="Input 5 2 2" xfId="547"/>
    <cellStyle name="Input 5 3" xfId="548"/>
    <cellStyle name="Linked Cell 2" xfId="549"/>
    <cellStyle name="Linked Cell 2 2" xfId="550"/>
    <cellStyle name="Linked Cell 2 2 2" xfId="551"/>
    <cellStyle name="Linked Cell 2 2 2 2" xfId="552"/>
    <cellStyle name="Linked Cell 2 2 3" xfId="553"/>
    <cellStyle name="Linked Cell 2 3" xfId="554"/>
    <cellStyle name="Linked Cell 3" xfId="555"/>
    <cellStyle name="Linked Cell 3 2" xfId="556"/>
    <cellStyle name="Linked Cell 4" xfId="557"/>
    <cellStyle name="Linked Cell 4 2" xfId="558"/>
    <cellStyle name="Linked Cell 4 2 2" xfId="559"/>
    <cellStyle name="Linked Cell 4 3" xfId="560"/>
    <cellStyle name="Neutral 2" xfId="561"/>
    <cellStyle name="Neutral 2 2" xfId="562"/>
    <cellStyle name="Neutral 2 2 2" xfId="563"/>
    <cellStyle name="Neutral 2 2 2 2" xfId="564"/>
    <cellStyle name="Neutral 2 2 3" xfId="565"/>
    <cellStyle name="Neutral 2 3" xfId="566"/>
    <cellStyle name="Neutral 3" xfId="567"/>
    <cellStyle name="Neutral 3 2" xfId="568"/>
    <cellStyle name="Neutral 4" xfId="569"/>
    <cellStyle name="Neutral 4 2" xfId="570"/>
    <cellStyle name="Neutral 4 2 2" xfId="571"/>
    <cellStyle name="Neutral 4 3" xfId="572"/>
    <cellStyle name="Normal" xfId="0" builtinId="0"/>
    <cellStyle name="Normal - Style1" xfId="573"/>
    <cellStyle name="Normal 10" xfId="574"/>
    <cellStyle name="Normal 10 2" xfId="575"/>
    <cellStyle name="Normal 10 2 2" xfId="576"/>
    <cellStyle name="Normal 10 2 2 2" xfId="577"/>
    <cellStyle name="Normal 10 2 2 2 2" xfId="578"/>
    <cellStyle name="Normal 10 2 2 2 2 2" xfId="579"/>
    <cellStyle name="Normal 10 2 2 2 3" xfId="580"/>
    <cellStyle name="Normal 10 2 2 3" xfId="581"/>
    <cellStyle name="Normal 10 2 2 3 2" xfId="582"/>
    <cellStyle name="Normal 10 2 2 3 2 2" xfId="583"/>
    <cellStyle name="Normal 10 2 2 3 3" xfId="584"/>
    <cellStyle name="Normal 10 2 2 4" xfId="585"/>
    <cellStyle name="Normal 10 2 2 4 2" xfId="586"/>
    <cellStyle name="Normal 10 2 2 5" xfId="587"/>
    <cellStyle name="Normal 10 2 3" xfId="588"/>
    <cellStyle name="Normal 10 2 3 2" xfId="589"/>
    <cellStyle name="Normal 10 2 3 2 2" xfId="590"/>
    <cellStyle name="Normal 10 2 3 3" xfId="591"/>
    <cellStyle name="Normal 10 2 4" xfId="592"/>
    <cellStyle name="Normal 10 2 4 2" xfId="593"/>
    <cellStyle name="Normal 10 2 4 2 2" xfId="594"/>
    <cellStyle name="Normal 10 2 4 3" xfId="595"/>
    <cellStyle name="Normal 10 2 5" xfId="596"/>
    <cellStyle name="Normal 10 2 5 2" xfId="597"/>
    <cellStyle name="Normal 10 2 6" xfId="598"/>
    <cellStyle name="Normal 10 3" xfId="599"/>
    <cellStyle name="Normal 10 3 2" xfId="600"/>
    <cellStyle name="Normal 10 3 2 2" xfId="601"/>
    <cellStyle name="Normal 10 3 2 2 2" xfId="602"/>
    <cellStyle name="Normal 10 3 2 3" xfId="603"/>
    <cellStyle name="Normal 10 3 3" xfId="604"/>
    <cellStyle name="Normal 10 3 3 2" xfId="605"/>
    <cellStyle name="Normal 10 3 3 2 2" xfId="606"/>
    <cellStyle name="Normal 10 3 3 3" xfId="607"/>
    <cellStyle name="Normal 10 3 4" xfId="608"/>
    <cellStyle name="Normal 10 3 4 2" xfId="609"/>
    <cellStyle name="Normal 10 3 5" xfId="610"/>
    <cellStyle name="Normal 10 4" xfId="611"/>
    <cellStyle name="Normal 10 4 2" xfId="612"/>
    <cellStyle name="Normal 10 4 2 2" xfId="613"/>
    <cellStyle name="Normal 10 4 3" xfId="614"/>
    <cellStyle name="Normal 10 5" xfId="615"/>
    <cellStyle name="Normal 10 5 2" xfId="616"/>
    <cellStyle name="Normal 10 5 2 2" xfId="617"/>
    <cellStyle name="Normal 10 5 3" xfId="618"/>
    <cellStyle name="Normal 10 6" xfId="619"/>
    <cellStyle name="Normal 10 6 2" xfId="620"/>
    <cellStyle name="Normal 10 7" xfId="621"/>
    <cellStyle name="Normal 11" xfId="622"/>
    <cellStyle name="Normal 11 2" xfId="623"/>
    <cellStyle name="Normal 11 2 2" xfId="624"/>
    <cellStyle name="Normal 11 2 2 2" xfId="625"/>
    <cellStyle name="Normal 11 2 2 2 2" xfId="626"/>
    <cellStyle name="Normal 11 2 2 2 2 2" xfId="627"/>
    <cellStyle name="Normal 11 2 2 2 3" xfId="628"/>
    <cellStyle name="Normal 11 2 2 3" xfId="629"/>
    <cellStyle name="Normal 11 2 2 3 2" xfId="630"/>
    <cellStyle name="Normal 11 2 2 3 2 2" xfId="631"/>
    <cellStyle name="Normal 11 2 2 3 3" xfId="632"/>
    <cellStyle name="Normal 11 2 2 4" xfId="633"/>
    <cellStyle name="Normal 11 2 2 4 2" xfId="634"/>
    <cellStyle name="Normal 11 2 2 5" xfId="635"/>
    <cellStyle name="Normal 11 2 3" xfId="636"/>
    <cellStyle name="Normal 11 2 3 2" xfId="637"/>
    <cellStyle name="Normal 11 2 3 2 2" xfId="638"/>
    <cellStyle name="Normal 11 2 3 3" xfId="639"/>
    <cellStyle name="Normal 11 2 4" xfId="640"/>
    <cellStyle name="Normal 11 2 4 2" xfId="641"/>
    <cellStyle name="Normal 11 2 4 2 2" xfId="642"/>
    <cellStyle name="Normal 11 2 4 3" xfId="643"/>
    <cellStyle name="Normal 11 2 5" xfId="644"/>
    <cellStyle name="Normal 11 2 5 2" xfId="645"/>
    <cellStyle name="Normal 11 2 6" xfId="646"/>
    <cellStyle name="Normal 11 3" xfId="647"/>
    <cellStyle name="Normal 11 3 2" xfId="648"/>
    <cellStyle name="Normal 11 3 2 2" xfId="649"/>
    <cellStyle name="Normal 11 3 2 2 2" xfId="650"/>
    <cellStyle name="Normal 11 3 2 3" xfId="651"/>
    <cellStyle name="Normal 11 3 3" xfId="652"/>
    <cellStyle name="Normal 11 3 3 2" xfId="653"/>
    <cellStyle name="Normal 11 3 3 2 2" xfId="654"/>
    <cellStyle name="Normal 11 3 3 3" xfId="655"/>
    <cellStyle name="Normal 11 3 4" xfId="656"/>
    <cellStyle name="Normal 11 3 4 2" xfId="657"/>
    <cellStyle name="Normal 11 3 5" xfId="658"/>
    <cellStyle name="Normal 11 4" xfId="659"/>
    <cellStyle name="Normal 11 4 2" xfId="660"/>
    <cellStyle name="Normal 11 4 2 2" xfId="661"/>
    <cellStyle name="Normal 11 4 3" xfId="662"/>
    <cellStyle name="Normal 11 5" xfId="663"/>
    <cellStyle name="Normal 11 5 2" xfId="664"/>
    <cellStyle name="Normal 11 5 2 2" xfId="665"/>
    <cellStyle name="Normal 11 5 3" xfId="666"/>
    <cellStyle name="Normal 11 6" xfId="667"/>
    <cellStyle name="Normal 11 6 2" xfId="668"/>
    <cellStyle name="Normal 11 7" xfId="669"/>
    <cellStyle name="Normal 11 7 2" xfId="670"/>
    <cellStyle name="Normal 11 8" xfId="671"/>
    <cellStyle name="Normal 11 8 2" xfId="672"/>
    <cellStyle name="Normal 11 9" xfId="673"/>
    <cellStyle name="Normal 12" xfId="674"/>
    <cellStyle name="Normal 12 2" xfId="675"/>
    <cellStyle name="Normal 13" xfId="676"/>
    <cellStyle name="Normal 13 2" xfId="677"/>
    <cellStyle name="Normal 13 2 2" xfId="678"/>
    <cellStyle name="Normal 13 2 2 2" xfId="679"/>
    <cellStyle name="Normal 13 2 2 2 2" xfId="680"/>
    <cellStyle name="Normal 13 2 2 2 2 2" xfId="681"/>
    <cellStyle name="Normal 13 2 2 2 3" xfId="682"/>
    <cellStyle name="Normal 13 2 2 3" xfId="683"/>
    <cellStyle name="Normal 13 2 2 3 2" xfId="684"/>
    <cellStyle name="Normal 13 2 2 3 2 2" xfId="685"/>
    <cellStyle name="Normal 13 2 2 3 3" xfId="686"/>
    <cellStyle name="Normal 13 2 2 4" xfId="687"/>
    <cellStyle name="Normal 13 2 2 4 2" xfId="688"/>
    <cellStyle name="Normal 13 2 2 5" xfId="689"/>
    <cellStyle name="Normal 13 2 3" xfId="690"/>
    <cellStyle name="Normal 13 2 3 2" xfId="691"/>
    <cellStyle name="Normal 13 2 3 2 2" xfId="692"/>
    <cellStyle name="Normal 13 2 3 3" xfId="693"/>
    <cellStyle name="Normal 13 2 4" xfId="694"/>
    <cellStyle name="Normal 13 2 4 2" xfId="695"/>
    <cellStyle name="Normal 13 2 4 2 2" xfId="696"/>
    <cellStyle name="Normal 13 2 4 3" xfId="697"/>
    <cellStyle name="Normal 13 2 5" xfId="698"/>
    <cellStyle name="Normal 13 2 5 2" xfId="699"/>
    <cellStyle name="Normal 13 2 6" xfId="700"/>
    <cellStyle name="Normal 13 3" xfId="701"/>
    <cellStyle name="Normal 13 3 2" xfId="702"/>
    <cellStyle name="Normal 13 3 2 2" xfId="703"/>
    <cellStyle name="Normal 13 3 2 2 2" xfId="704"/>
    <cellStyle name="Normal 13 3 2 3" xfId="705"/>
    <cellStyle name="Normal 13 3 3" xfId="706"/>
    <cellStyle name="Normal 13 3 3 2" xfId="707"/>
    <cellStyle name="Normal 13 3 3 2 2" xfId="708"/>
    <cellStyle name="Normal 13 3 3 3" xfId="709"/>
    <cellStyle name="Normal 13 3 4" xfId="710"/>
    <cellStyle name="Normal 13 3 4 2" xfId="711"/>
    <cellStyle name="Normal 13 3 5" xfId="712"/>
    <cellStyle name="Normal 13 4" xfId="713"/>
    <cellStyle name="Normal 13 4 2" xfId="714"/>
    <cellStyle name="Normal 13 4 2 2" xfId="715"/>
    <cellStyle name="Normal 13 4 3" xfId="716"/>
    <cellStyle name="Normal 13 5" xfId="717"/>
    <cellStyle name="Normal 13 5 2" xfId="718"/>
    <cellStyle name="Normal 13 5 2 2" xfId="719"/>
    <cellStyle name="Normal 13 5 3" xfId="720"/>
    <cellStyle name="Normal 13 6" xfId="721"/>
    <cellStyle name="Normal 13 6 2" xfId="722"/>
    <cellStyle name="Normal 13 7" xfId="723"/>
    <cellStyle name="Normal 14" xfId="724"/>
    <cellStyle name="Normal 14 2" xfId="725"/>
    <cellStyle name="Normal 14 2 2" xfId="726"/>
    <cellStyle name="Normal 14 2 2 2" xfId="727"/>
    <cellStyle name="Normal 14 2 2 2 2" xfId="728"/>
    <cellStyle name="Normal 14 2 2 2 2 2" xfId="729"/>
    <cellStyle name="Normal 14 2 2 2 3" xfId="730"/>
    <cellStyle name="Normal 14 2 2 3" xfId="731"/>
    <cellStyle name="Normal 14 2 2 3 2" xfId="732"/>
    <cellStyle name="Normal 14 2 2 3 2 2" xfId="733"/>
    <cellStyle name="Normal 14 2 2 3 3" xfId="734"/>
    <cellStyle name="Normal 14 2 2 4" xfId="735"/>
    <cellStyle name="Normal 14 2 2 4 2" xfId="736"/>
    <cellStyle name="Normal 14 2 2 5" xfId="737"/>
    <cellStyle name="Normal 14 2 3" xfId="738"/>
    <cellStyle name="Normal 14 2 3 2" xfId="739"/>
    <cellStyle name="Normal 14 2 3 2 2" xfId="740"/>
    <cellStyle name="Normal 14 2 3 3" xfId="741"/>
    <cellStyle name="Normal 14 2 4" xfId="742"/>
    <cellStyle name="Normal 14 2 4 2" xfId="743"/>
    <cellStyle name="Normal 14 2 4 2 2" xfId="744"/>
    <cellStyle name="Normal 14 2 4 3" xfId="745"/>
    <cellStyle name="Normal 14 2 5" xfId="746"/>
    <cellStyle name="Normal 14 2 5 2" xfId="747"/>
    <cellStyle name="Normal 14 2 6" xfId="748"/>
    <cellStyle name="Normal 14 3" xfId="749"/>
    <cellStyle name="Normal 14 3 2" xfId="750"/>
    <cellStyle name="Normal 14 3 2 2" xfId="751"/>
    <cellStyle name="Normal 14 3 2 2 2" xfId="752"/>
    <cellStyle name="Normal 14 3 2 3" xfId="753"/>
    <cellStyle name="Normal 14 3 3" xfId="754"/>
    <cellStyle name="Normal 14 3 3 2" xfId="755"/>
    <cellStyle name="Normal 14 3 3 2 2" xfId="756"/>
    <cellStyle name="Normal 14 3 3 3" xfId="757"/>
    <cellStyle name="Normal 14 3 4" xfId="758"/>
    <cellStyle name="Normal 14 3 4 2" xfId="759"/>
    <cellStyle name="Normal 14 3 5" xfId="760"/>
    <cellStyle name="Normal 14 4" xfId="761"/>
    <cellStyle name="Normal 14 4 2" xfId="762"/>
    <cellStyle name="Normal 14 4 2 2" xfId="763"/>
    <cellStyle name="Normal 14 4 3" xfId="764"/>
    <cellStyle name="Normal 14 5" xfId="765"/>
    <cellStyle name="Normal 14 5 2" xfId="766"/>
    <cellStyle name="Normal 14 5 2 2" xfId="767"/>
    <cellStyle name="Normal 14 5 3" xfId="768"/>
    <cellStyle name="Normal 14 6" xfId="769"/>
    <cellStyle name="Normal 14 6 2" xfId="770"/>
    <cellStyle name="Normal 14 7" xfId="771"/>
    <cellStyle name="Normal 15" xfId="772"/>
    <cellStyle name="Normal 15 2" xfId="773"/>
    <cellStyle name="Normal 15 2 2" xfId="774"/>
    <cellStyle name="Normal 15 2 2 2" xfId="775"/>
    <cellStyle name="Normal 15 2 2 2 2" xfId="776"/>
    <cellStyle name="Normal 15 2 2 2 2 2" xfId="777"/>
    <cellStyle name="Normal 15 2 2 2 3" xfId="778"/>
    <cellStyle name="Normal 15 2 2 3" xfId="779"/>
    <cellStyle name="Normal 15 2 2 3 2" xfId="780"/>
    <cellStyle name="Normal 15 2 2 3 2 2" xfId="781"/>
    <cellStyle name="Normal 15 2 2 3 3" xfId="782"/>
    <cellStyle name="Normal 15 2 2 4" xfId="783"/>
    <cellStyle name="Normal 15 2 2 4 2" xfId="784"/>
    <cellStyle name="Normal 15 2 2 5" xfId="785"/>
    <cellStyle name="Normal 15 2 3" xfId="786"/>
    <cellStyle name="Normal 15 2 3 2" xfId="787"/>
    <cellStyle name="Normal 15 2 3 2 2" xfId="788"/>
    <cellStyle name="Normal 15 2 3 3" xfId="789"/>
    <cellStyle name="Normal 15 2 4" xfId="790"/>
    <cellStyle name="Normal 15 2 4 2" xfId="791"/>
    <cellStyle name="Normal 15 2 4 2 2" xfId="792"/>
    <cellStyle name="Normal 15 2 4 3" xfId="793"/>
    <cellStyle name="Normal 15 2 5" xfId="794"/>
    <cellStyle name="Normal 15 2 5 2" xfId="795"/>
    <cellStyle name="Normal 15 2 6" xfId="796"/>
    <cellStyle name="Normal 15 3" xfId="797"/>
    <cellStyle name="Normal 15 3 2" xfId="798"/>
    <cellStyle name="Normal 15 3 2 2" xfId="799"/>
    <cellStyle name="Normal 15 3 2 2 2" xfId="800"/>
    <cellStyle name="Normal 15 3 2 3" xfId="801"/>
    <cellStyle name="Normal 15 3 3" xfId="802"/>
    <cellStyle name="Normal 15 3 3 2" xfId="803"/>
    <cellStyle name="Normal 15 3 3 2 2" xfId="804"/>
    <cellStyle name="Normal 15 3 3 3" xfId="805"/>
    <cellStyle name="Normal 15 3 4" xfId="806"/>
    <cellStyle name="Normal 15 3 4 2" xfId="807"/>
    <cellStyle name="Normal 15 3 5" xfId="808"/>
    <cellStyle name="Normal 15 4" xfId="809"/>
    <cellStyle name="Normal 15 4 2" xfId="810"/>
    <cellStyle name="Normal 15 4 2 2" xfId="811"/>
    <cellStyle name="Normal 15 4 3" xfId="812"/>
    <cellStyle name="Normal 15 5" xfId="813"/>
    <cellStyle name="Normal 15 5 2" xfId="814"/>
    <cellStyle name="Normal 15 5 2 2" xfId="815"/>
    <cellStyle name="Normal 15 5 3" xfId="816"/>
    <cellStyle name="Normal 15 6" xfId="817"/>
    <cellStyle name="Normal 15 6 2" xfId="818"/>
    <cellStyle name="Normal 15 7" xfId="819"/>
    <cellStyle name="Normal 16" xfId="820"/>
    <cellStyle name="Normal 16 2" xfId="821"/>
    <cellStyle name="Normal 16 2 2" xfId="822"/>
    <cellStyle name="Normal 16 2 2 2" xfId="823"/>
    <cellStyle name="Normal 16 2 2 2 2" xfId="824"/>
    <cellStyle name="Normal 16 2 2 2 2 2" xfId="825"/>
    <cellStyle name="Normal 16 2 2 2 3" xfId="826"/>
    <cellStyle name="Normal 16 2 2 3" xfId="827"/>
    <cellStyle name="Normal 16 2 2 3 2" xfId="828"/>
    <cellStyle name="Normal 16 2 2 3 2 2" xfId="829"/>
    <cellStyle name="Normal 16 2 2 3 3" xfId="830"/>
    <cellStyle name="Normal 16 2 2 4" xfId="831"/>
    <cellStyle name="Normal 16 2 2 4 2" xfId="832"/>
    <cellStyle name="Normal 16 2 2 5" xfId="833"/>
    <cellStyle name="Normal 16 2 3" xfId="834"/>
    <cellStyle name="Normal 16 2 3 2" xfId="835"/>
    <cellStyle name="Normal 16 2 3 2 2" xfId="836"/>
    <cellStyle name="Normal 16 2 3 3" xfId="837"/>
    <cellStyle name="Normal 16 2 4" xfId="838"/>
    <cellStyle name="Normal 16 2 4 2" xfId="839"/>
    <cellStyle name="Normal 16 2 4 2 2" xfId="840"/>
    <cellStyle name="Normal 16 2 4 3" xfId="841"/>
    <cellStyle name="Normal 16 2 5" xfId="842"/>
    <cellStyle name="Normal 16 2 5 2" xfId="843"/>
    <cellStyle name="Normal 16 2 6" xfId="844"/>
    <cellStyle name="Normal 16 3" xfId="845"/>
    <cellStyle name="Normal 16 3 2" xfId="846"/>
    <cellStyle name="Normal 16 3 2 2" xfId="847"/>
    <cellStyle name="Normal 16 3 2 2 2" xfId="848"/>
    <cellStyle name="Normal 16 3 2 3" xfId="849"/>
    <cellStyle name="Normal 16 3 3" xfId="850"/>
    <cellStyle name="Normal 16 3 3 2" xfId="851"/>
    <cellStyle name="Normal 16 3 3 2 2" xfId="852"/>
    <cellStyle name="Normal 16 3 3 3" xfId="853"/>
    <cellStyle name="Normal 16 3 4" xfId="854"/>
    <cellStyle name="Normal 16 3 4 2" xfId="855"/>
    <cellStyle name="Normal 16 3 5" xfId="856"/>
    <cellStyle name="Normal 16 4" xfId="857"/>
    <cellStyle name="Normal 16 4 2" xfId="858"/>
    <cellStyle name="Normal 16 4 2 2" xfId="859"/>
    <cellStyle name="Normal 16 4 3" xfId="860"/>
    <cellStyle name="Normal 16 5" xfId="861"/>
    <cellStyle name="Normal 16 5 2" xfId="862"/>
    <cellStyle name="Normal 16 5 2 2" xfId="863"/>
    <cellStyle name="Normal 16 5 3" xfId="864"/>
    <cellStyle name="Normal 16 6" xfId="865"/>
    <cellStyle name="Normal 16 6 2" xfId="866"/>
    <cellStyle name="Normal 16 7" xfId="867"/>
    <cellStyle name="Normal 17" xfId="868"/>
    <cellStyle name="Normal 18" xfId="4"/>
    <cellStyle name="Normal 18 2" xfId="869"/>
    <cellStyle name="Normal 18 3" xfId="870"/>
    <cellStyle name="Normal 19" xfId="871"/>
    <cellStyle name="Normal 2" xfId="2"/>
    <cellStyle name="Normal 2 10" xfId="872"/>
    <cellStyle name="Normal 2 10 2" xfId="873"/>
    <cellStyle name="Normal 2 11" xfId="874"/>
    <cellStyle name="Normal 2 11 2" xfId="875"/>
    <cellStyle name="Normal 2 12" xfId="876"/>
    <cellStyle name="Normal 2 12 2" xfId="877"/>
    <cellStyle name="Normal 2 12 2 2" xfId="878"/>
    <cellStyle name="Normal 2 12 3" xfId="879"/>
    <cellStyle name="Normal 2 12 3 2" xfId="880"/>
    <cellStyle name="Normal 2 12 4" xfId="881"/>
    <cellStyle name="Normal 2 12 4 2" xfId="882"/>
    <cellStyle name="Normal 2 12 5" xfId="883"/>
    <cellStyle name="Normal 2 12 5 2" xfId="884"/>
    <cellStyle name="Normal 2 12 6" xfId="885"/>
    <cellStyle name="Normal 2 12 6 2" xfId="886"/>
    <cellStyle name="Normal 2 12 7" xfId="887"/>
    <cellStyle name="Normal 2 12 7 2" xfId="888"/>
    <cellStyle name="Normal 2 12 7 3" xfId="889"/>
    <cellStyle name="Normal 2 12 7 4" xfId="890"/>
    <cellStyle name="Normal 2 12 8" xfId="891"/>
    <cellStyle name="Normal 2 13" xfId="892"/>
    <cellStyle name="Normal 2 14" xfId="893"/>
    <cellStyle name="Normal 2 14 2" xfId="894"/>
    <cellStyle name="Normal 2 15" xfId="895"/>
    <cellStyle name="Normal 2 15 2" xfId="896"/>
    <cellStyle name="Normal 2 16" xfId="897"/>
    <cellStyle name="Normal 2 17" xfId="898"/>
    <cellStyle name="Normal 2 2" xfId="899"/>
    <cellStyle name="Normal 2 2 2" xfId="900"/>
    <cellStyle name="Normal 2 2 2 2" xfId="901"/>
    <cellStyle name="Normal 2 2 2 2 2" xfId="902"/>
    <cellStyle name="Normal 2 2 2 2 2 2" xfId="903"/>
    <cellStyle name="Normal 2 2 2 2 2 2 2" xfId="904"/>
    <cellStyle name="Normal 2 2 2 2 2 3" xfId="905"/>
    <cellStyle name="Normal 2 2 2 2 2 4" xfId="906"/>
    <cellStyle name="Normal 2 2 2 2 3" xfId="907"/>
    <cellStyle name="Normal 2 2 2 2 3 2" xfId="908"/>
    <cellStyle name="Normal 2 2 2 2 3 2 2" xfId="909"/>
    <cellStyle name="Normal 2 2 2 2 3 3" xfId="910"/>
    <cellStyle name="Normal 2 2 2 2 4" xfId="911"/>
    <cellStyle name="Normal 2 2 2 2 4 2" xfId="912"/>
    <cellStyle name="Normal 2 2 2 2 5" xfId="913"/>
    <cellStyle name="Normal 2 2 2 3" xfId="914"/>
    <cellStyle name="Normal 2 2 2 3 2" xfId="915"/>
    <cellStyle name="Normal 2 2 2 3 2 2" xfId="916"/>
    <cellStyle name="Normal 2 2 2 3 3" xfId="917"/>
    <cellStyle name="Normal 2 2 2 4" xfId="918"/>
    <cellStyle name="Normal 2 2 2 4 2" xfId="919"/>
    <cellStyle name="Normal 2 2 2 4 2 2" xfId="920"/>
    <cellStyle name="Normal 2 2 2 4 3" xfId="921"/>
    <cellStyle name="Normal 2 2 2 5" xfId="922"/>
    <cellStyle name="Normal 2 2 2 5 2" xfId="923"/>
    <cellStyle name="Normal 2 2 2 6" xfId="924"/>
    <cellStyle name="Normal 2 2 3" xfId="925"/>
    <cellStyle name="Normal 2 2 3 2" xfId="926"/>
    <cellStyle name="Normal 2 2 3 2 2" xfId="927"/>
    <cellStyle name="Normal 2 2 3 2 2 2" xfId="928"/>
    <cellStyle name="Normal 2 2 3 2 3" xfId="929"/>
    <cellStyle name="Normal 2 2 3 3" xfId="930"/>
    <cellStyle name="Normal 2 2 3 3 2" xfId="931"/>
    <cellStyle name="Normal 2 2 3 3 2 2" xfId="932"/>
    <cellStyle name="Normal 2 2 3 3 3" xfId="933"/>
    <cellStyle name="Normal 2 2 3 4" xfId="934"/>
    <cellStyle name="Normal 2 2 3 4 2" xfId="935"/>
    <cellStyle name="Normal 2 2 3 5" xfId="936"/>
    <cellStyle name="Normal 2 2 4" xfId="937"/>
    <cellStyle name="Normal 2 2 4 2" xfId="938"/>
    <cellStyle name="Normal 2 2 4 2 2" xfId="939"/>
    <cellStyle name="Normal 2 2 4 3" xfId="940"/>
    <cellStyle name="Normal 2 2 5" xfId="941"/>
    <cellStyle name="Normal 2 2 5 2" xfId="942"/>
    <cellStyle name="Normal 2 2 5 2 2" xfId="943"/>
    <cellStyle name="Normal 2 2 5 3" xfId="944"/>
    <cellStyle name="Normal 2 2 6" xfId="945"/>
    <cellStyle name="Normal 2 2 6 2" xfId="946"/>
    <cellStyle name="Normal 2 2 7" xfId="947"/>
    <cellStyle name="Normal 2 2 8" xfId="948"/>
    <cellStyle name="Normal 2 2 9" xfId="949"/>
    <cellStyle name="Normal 2 3" xfId="950"/>
    <cellStyle name="Normal 2 3 2" xfId="951"/>
    <cellStyle name="Normal 2 3 2 2" xfId="952"/>
    <cellStyle name="Normal 2 3 2 2 2" xfId="953"/>
    <cellStyle name="Normal 2 3 2 2 2 2" xfId="954"/>
    <cellStyle name="Normal 2 3 2 2 2 2 2" xfId="955"/>
    <cellStyle name="Normal 2 3 2 2 2 3" xfId="956"/>
    <cellStyle name="Normal 2 3 2 2 3" xfId="957"/>
    <cellStyle name="Normal 2 3 2 2 3 2" xfId="958"/>
    <cellStyle name="Normal 2 3 2 2 3 2 2" xfId="959"/>
    <cellStyle name="Normal 2 3 2 2 3 3" xfId="960"/>
    <cellStyle name="Normal 2 3 2 2 4" xfId="961"/>
    <cellStyle name="Normal 2 3 2 2 4 2" xfId="962"/>
    <cellStyle name="Normal 2 3 2 2 5" xfId="963"/>
    <cellStyle name="Normal 2 3 2 3" xfId="964"/>
    <cellStyle name="Normal 2 3 2 3 2" xfId="965"/>
    <cellStyle name="Normal 2 3 2 3 2 2" xfId="966"/>
    <cellStyle name="Normal 2 3 2 3 3" xfId="967"/>
    <cellStyle name="Normal 2 3 2 4" xfId="968"/>
    <cellStyle name="Normal 2 3 2 4 2" xfId="969"/>
    <cellStyle name="Normal 2 3 2 4 2 2" xfId="970"/>
    <cellStyle name="Normal 2 3 2 4 3" xfId="971"/>
    <cellStyle name="Normal 2 3 2 5" xfId="972"/>
    <cellStyle name="Normal 2 3 2 5 2" xfId="973"/>
    <cellStyle name="Normal 2 3 2 6" xfId="974"/>
    <cellStyle name="Normal 2 3 3" xfId="975"/>
    <cellStyle name="Normal 2 3 3 2" xfId="976"/>
    <cellStyle name="Normal 2 3 3 2 2" xfId="977"/>
    <cellStyle name="Normal 2 3 3 2 2 2" xfId="978"/>
    <cellStyle name="Normal 2 3 3 2 3" xfId="979"/>
    <cellStyle name="Normal 2 3 3 3" xfId="980"/>
    <cellStyle name="Normal 2 3 3 3 2" xfId="981"/>
    <cellStyle name="Normal 2 3 3 3 2 2" xfId="982"/>
    <cellStyle name="Normal 2 3 3 3 3" xfId="983"/>
    <cellStyle name="Normal 2 3 3 4" xfId="984"/>
    <cellStyle name="Normal 2 3 3 4 2" xfId="985"/>
    <cellStyle name="Normal 2 3 3 5" xfId="986"/>
    <cellStyle name="Normal 2 3 4" xfId="987"/>
    <cellStyle name="Normal 2 3 4 2" xfId="988"/>
    <cellStyle name="Normal 2 3 4 2 2" xfId="989"/>
    <cellStyle name="Normal 2 3 4 3" xfId="990"/>
    <cellStyle name="Normal 2 3 5" xfId="991"/>
    <cellStyle name="Normal 2 3 5 2" xfId="992"/>
    <cellStyle name="Normal 2 3 5 2 2" xfId="993"/>
    <cellStyle name="Normal 2 3 5 3" xfId="994"/>
    <cellStyle name="Normal 2 3 6" xfId="995"/>
    <cellStyle name="Normal 2 3 6 2" xfId="996"/>
    <cellStyle name="Normal 2 3 7" xfId="997"/>
    <cellStyle name="Normal 2 3 8" xfId="998"/>
    <cellStyle name="Normal 2 4" xfId="999"/>
    <cellStyle name="Normal 2 4 2" xfId="1000"/>
    <cellStyle name="Normal 2 4 2 2" xfId="1001"/>
    <cellStyle name="Normal 2 4 2 2 2" xfId="1002"/>
    <cellStyle name="Normal 2 4 2 2 2 2" xfId="1003"/>
    <cellStyle name="Normal 2 4 2 2 2 2 2" xfId="1004"/>
    <cellStyle name="Normal 2 4 2 2 2 3" xfId="1005"/>
    <cellStyle name="Normal 2 4 2 2 3" xfId="1006"/>
    <cellStyle name="Normal 2 4 2 2 3 2" xfId="1007"/>
    <cellStyle name="Normal 2 4 2 2 3 2 2" xfId="1008"/>
    <cellStyle name="Normal 2 4 2 2 3 3" xfId="1009"/>
    <cellStyle name="Normal 2 4 2 2 4" xfId="1010"/>
    <cellStyle name="Normal 2 4 2 2 4 2" xfId="1011"/>
    <cellStyle name="Normal 2 4 2 2 5" xfId="1012"/>
    <cellStyle name="Normal 2 4 2 3" xfId="1013"/>
    <cellStyle name="Normal 2 4 2 3 2" xfId="1014"/>
    <cellStyle name="Normal 2 4 2 3 2 2" xfId="1015"/>
    <cellStyle name="Normal 2 4 2 3 3" xfId="1016"/>
    <cellStyle name="Normal 2 4 2 4" xfId="1017"/>
    <cellStyle name="Normal 2 4 2 4 2" xfId="1018"/>
    <cellStyle name="Normal 2 4 2 4 2 2" xfId="1019"/>
    <cellStyle name="Normal 2 4 2 4 3" xfId="1020"/>
    <cellStyle name="Normal 2 4 2 5" xfId="1021"/>
    <cellStyle name="Normal 2 4 2 5 2" xfId="1022"/>
    <cellStyle name="Normal 2 4 2 6" xfId="1023"/>
    <cellStyle name="Normal 2 4 3" xfId="1024"/>
    <cellStyle name="Normal 2 4 3 2" xfId="1025"/>
    <cellStyle name="Normal 2 4 3 2 2" xfId="1026"/>
    <cellStyle name="Normal 2 4 3 2 2 2" xfId="1027"/>
    <cellStyle name="Normal 2 4 3 2 3" xfId="1028"/>
    <cellStyle name="Normal 2 4 3 3" xfId="1029"/>
    <cellStyle name="Normal 2 4 3 3 2" xfId="1030"/>
    <cellStyle name="Normal 2 4 3 3 2 2" xfId="1031"/>
    <cellStyle name="Normal 2 4 3 3 3" xfId="1032"/>
    <cellStyle name="Normal 2 4 3 4" xfId="1033"/>
    <cellStyle name="Normal 2 4 3 4 2" xfId="1034"/>
    <cellStyle name="Normal 2 4 3 5" xfId="1035"/>
    <cellStyle name="Normal 2 4 4" xfId="1036"/>
    <cellStyle name="Normal 2 4 4 2" xfId="1037"/>
    <cellStyle name="Normal 2 4 4 2 2" xfId="1038"/>
    <cellStyle name="Normal 2 4 4 3" xfId="1039"/>
    <cellStyle name="Normal 2 4 5" xfId="1040"/>
    <cellStyle name="Normal 2 4 5 2" xfId="1041"/>
    <cellStyle name="Normal 2 4 5 2 2" xfId="1042"/>
    <cellStyle name="Normal 2 4 5 3" xfId="1043"/>
    <cellStyle name="Normal 2 4 6" xfId="1044"/>
    <cellStyle name="Normal 2 4 6 2" xfId="1045"/>
    <cellStyle name="Normal 2 4 7" xfId="1046"/>
    <cellStyle name="Normal 2 5" xfId="1047"/>
    <cellStyle name="Normal 2 5 2" xfId="1048"/>
    <cellStyle name="Normal 2 5 2 2" xfId="1049"/>
    <cellStyle name="Normal 2 5 2 2 2" xfId="1050"/>
    <cellStyle name="Normal 2 5 2 2 2 2" xfId="1051"/>
    <cellStyle name="Normal 2 5 2 2 3" xfId="1052"/>
    <cellStyle name="Normal 2 5 2 3" xfId="1053"/>
    <cellStyle name="Normal 2 5 2 3 2" xfId="1054"/>
    <cellStyle name="Normal 2 5 2 3 2 2" xfId="1055"/>
    <cellStyle name="Normal 2 5 2 3 3" xfId="1056"/>
    <cellStyle name="Normal 2 5 2 4" xfId="1057"/>
    <cellStyle name="Normal 2 5 2 4 2" xfId="1058"/>
    <cellStyle name="Normal 2 5 2 5" xfId="1059"/>
    <cellStyle name="Normal 2 5 3" xfId="1060"/>
    <cellStyle name="Normal 2 5 3 2" xfId="1061"/>
    <cellStyle name="Normal 2 5 3 2 2" xfId="1062"/>
    <cellStyle name="Normal 2 5 3 3" xfId="1063"/>
    <cellStyle name="Normal 2 5 4" xfId="1064"/>
    <cellStyle name="Normal 2 5 4 2" xfId="1065"/>
    <cellStyle name="Normal 2 5 4 2 2" xfId="1066"/>
    <cellStyle name="Normal 2 5 4 3" xfId="1067"/>
    <cellStyle name="Normal 2 5 5" xfId="1068"/>
    <cellStyle name="Normal 2 5 5 2" xfId="1069"/>
    <cellStyle name="Normal 2 5 6" xfId="1070"/>
    <cellStyle name="Normal 2 6" xfId="1071"/>
    <cellStyle name="Normal 2 6 2" xfId="1072"/>
    <cellStyle name="Normal 2 6 2 2" xfId="1073"/>
    <cellStyle name="Normal 2 6 2 2 2" xfId="1074"/>
    <cellStyle name="Normal 2 6 2 3" xfId="1075"/>
    <cellStyle name="Normal 2 6 3" xfId="1076"/>
    <cellStyle name="Normal 2 6 3 2" xfId="1077"/>
    <cellStyle name="Normal 2 6 3 2 2" xfId="1078"/>
    <cellStyle name="Normal 2 6 3 3" xfId="1079"/>
    <cellStyle name="Normal 2 6 4" xfId="1080"/>
    <cellStyle name="Normal 2 6 4 2" xfId="1081"/>
    <cellStyle name="Normal 2 6 5" xfId="1082"/>
    <cellStyle name="Normal 2 7" xfId="1083"/>
    <cellStyle name="Normal 2 7 2" xfId="1084"/>
    <cellStyle name="Normal 2 7 2 2" xfId="1085"/>
    <cellStyle name="Normal 2 7 2 2 2" xfId="1086"/>
    <cellStyle name="Normal 2 7 2 2 2 2" xfId="1087"/>
    <cellStyle name="Normal 2 7 2 2 2 2 2" xfId="1088"/>
    <cellStyle name="Normal 2 7 2 2 2 3" xfId="1089"/>
    <cellStyle name="Normal 2 7 2 2 3" xfId="1090"/>
    <cellStyle name="Normal 2 7 2 2 3 2" xfId="1091"/>
    <cellStyle name="Normal 2 7 2 2 3 2 2" xfId="1092"/>
    <cellStyle name="Normal 2 7 2 2 3 3" xfId="1093"/>
    <cellStyle name="Normal 2 7 2 2 4" xfId="1094"/>
    <cellStyle name="Normal 2 7 2 2 4 2" xfId="1095"/>
    <cellStyle name="Normal 2 7 2 2 5" xfId="1096"/>
    <cellStyle name="Normal 2 7 2 3" xfId="1097"/>
    <cellStyle name="Normal 2 7 2 3 2" xfId="1098"/>
    <cellStyle name="Normal 2 7 2 3 2 2" xfId="1099"/>
    <cellStyle name="Normal 2 7 2 3 3" xfId="1100"/>
    <cellStyle name="Normal 2 7 2 4" xfId="1101"/>
    <cellStyle name="Normal 2 7 2 4 2" xfId="1102"/>
    <cellStyle name="Normal 2 7 2 4 2 2" xfId="1103"/>
    <cellStyle name="Normal 2 7 2 4 2 2 2" xfId="1104"/>
    <cellStyle name="Normal 2 7 2 4 2 3" xfId="1105"/>
    <cellStyle name="Normal 2 7 2 4 2 3 2" xfId="1106"/>
    <cellStyle name="Normal 2 7 2 4 2 3 3" xfId="1107"/>
    <cellStyle name="Normal 2 7 2 4 2 3 3 2" xfId="1108"/>
    <cellStyle name="Normal 2 7 2 4 2 4" xfId="1109"/>
    <cellStyle name="Normal 2 7 2 4 3" xfId="1110"/>
    <cellStyle name="Normal 2 7 2 4 3 2" xfId="1111"/>
    <cellStyle name="Normal 2 7 2 4 4" xfId="1112"/>
    <cellStyle name="Normal 2 7 2 5" xfId="1113"/>
    <cellStyle name="Normal 2 7 2 5 2" xfId="1114"/>
    <cellStyle name="Normal 2 7 2 5 2 2" xfId="1115"/>
    <cellStyle name="Normal 2 7 2 5 3" xfId="1116"/>
    <cellStyle name="Normal 2 7 2 6" xfId="1117"/>
    <cellStyle name="Normal 2 7 2 6 2" xfId="1118"/>
    <cellStyle name="Normal 2 7 2 7" xfId="1119"/>
    <cellStyle name="Normal 2 7 3" xfId="1120"/>
    <cellStyle name="Normal 2 7 3 2" xfId="1121"/>
    <cellStyle name="Normal 2 7 3 2 2" xfId="1122"/>
    <cellStyle name="Normal 2 7 3 3" xfId="1123"/>
    <cellStyle name="Normal 2 7 4" xfId="1124"/>
    <cellStyle name="Normal 2 7 4 2" xfId="1125"/>
    <cellStyle name="Normal 2 7 4 2 2" xfId="1126"/>
    <cellStyle name="Normal 2 7 4 3" xfId="1127"/>
    <cellStyle name="Normal 2 7 5" xfId="1128"/>
    <cellStyle name="Normal 2 7 5 2" xfId="1129"/>
    <cellStyle name="Normal 2 7 5 2 2" xfId="1130"/>
    <cellStyle name="Normal 2 7 5 3" xfId="1131"/>
    <cellStyle name="Normal 2 7 6" xfId="1132"/>
    <cellStyle name="Normal 2 7 6 2" xfId="1133"/>
    <cellStyle name="Normal 2 7 7" xfId="1134"/>
    <cellStyle name="Normal 2 8" xfId="1135"/>
    <cellStyle name="Normal 2 8 2" xfId="1136"/>
    <cellStyle name="Normal 2 8 2 2" xfId="1137"/>
    <cellStyle name="Normal 2 8 3" xfId="1138"/>
    <cellStyle name="Normal 2 9" xfId="1139"/>
    <cellStyle name="Normal 2 9 2" xfId="1140"/>
    <cellStyle name="Normal 2 9 2 2" xfId="1141"/>
    <cellStyle name="Normal 2 9 3" xfId="1142"/>
    <cellStyle name="Normal 2_Copy of ___________201212(AMENDED) (3)" xfId="1143"/>
    <cellStyle name="Normal 20" xfId="1144"/>
    <cellStyle name="Normal 20 2" xfId="1145"/>
    <cellStyle name="Normal 20 3" xfId="1146"/>
    <cellStyle name="Normal 21" xfId="1147"/>
    <cellStyle name="Normal 22" xfId="1148"/>
    <cellStyle name="Normal 23" xfId="1149"/>
    <cellStyle name="Normal 24" xfId="1150"/>
    <cellStyle name="Normal 25" xfId="1151"/>
    <cellStyle name="Normal 25 2" xfId="1152"/>
    <cellStyle name="Normal 26" xfId="1153"/>
    <cellStyle name="Normal 26 2" xfId="1154"/>
    <cellStyle name="Normal 27" xfId="1155"/>
    <cellStyle name="Normal 28" xfId="1156"/>
    <cellStyle name="Normal 29" xfId="1157"/>
    <cellStyle name="Normal 3" xfId="1158"/>
    <cellStyle name="Normal 3 2" xfId="1159"/>
    <cellStyle name="Normal 3 2 2" xfId="1160"/>
    <cellStyle name="Normal 3 2 2 2" xfId="1161"/>
    <cellStyle name="Normal 3 2 3" xfId="1162"/>
    <cellStyle name="Normal 3 3" xfId="1163"/>
    <cellStyle name="Normal 3 3 2" xfId="1164"/>
    <cellStyle name="Normal 3 3 2 2" xfId="1165"/>
    <cellStyle name="Normal 3 3 3" xfId="1166"/>
    <cellStyle name="Normal 3 4" xfId="1167"/>
    <cellStyle name="Normal 3 4 2" xfId="1168"/>
    <cellStyle name="Normal 3 4 2 2" xfId="1169"/>
    <cellStyle name="Normal 3 4 3" xfId="1170"/>
    <cellStyle name="Normal 3 5" xfId="1171"/>
    <cellStyle name="Normal 3 5 2" xfId="1172"/>
    <cellStyle name="Normal 3 6" xfId="1173"/>
    <cellStyle name="Normal 3 6 2" xfId="1174"/>
    <cellStyle name="Normal 3 6 2 2" xfId="1175"/>
    <cellStyle name="Normal 3 6 3" xfId="1176"/>
    <cellStyle name="Normal 3 7" xfId="1177"/>
    <cellStyle name="Normal 3 7 2" xfId="1178"/>
    <cellStyle name="Normal 3 7 2 2" xfId="1179"/>
    <cellStyle name="Normal 3 7 3" xfId="1180"/>
    <cellStyle name="Normal 3 8" xfId="1181"/>
    <cellStyle name="Normal 30" xfId="1182"/>
    <cellStyle name="Normal 31" xfId="1183"/>
    <cellStyle name="Normal 4" xfId="1184"/>
    <cellStyle name="Normal 4 2" xfId="1185"/>
    <cellStyle name="Normal 4 2 2" xfId="1186"/>
    <cellStyle name="Normal 4 2 2 2" xfId="1187"/>
    <cellStyle name="Normal 4 3" xfId="1188"/>
    <cellStyle name="Normal 4 3 2" xfId="1189"/>
    <cellStyle name="Normal 4 4" xfId="1190"/>
    <cellStyle name="Normal 4 4 2" xfId="1191"/>
    <cellStyle name="Normal 4 5" xfId="1192"/>
    <cellStyle name="Normal 4 5 2" xfId="1193"/>
    <cellStyle name="Normal 4 6" xfId="1194"/>
    <cellStyle name="Normal 4 6 2" xfId="1195"/>
    <cellStyle name="Normal 4 7" xfId="1196"/>
    <cellStyle name="Normal 4 7 2" xfId="1197"/>
    <cellStyle name="Normal 4 8" xfId="1198"/>
    <cellStyle name="Normal 5" xfId="1199"/>
    <cellStyle name="Normal 5 2" xfId="1200"/>
    <cellStyle name="Normal 5 2 2" xfId="1201"/>
    <cellStyle name="Normal 5 3" xfId="1202"/>
    <cellStyle name="Normal 6" xfId="1203"/>
    <cellStyle name="Normal 6 2" xfId="1204"/>
    <cellStyle name="Normal 6 2 2" xfId="1205"/>
    <cellStyle name="Normal 6 3" xfId="1206"/>
    <cellStyle name="Normal 6 4" xfId="1207"/>
    <cellStyle name="Normal 6 4 2" xfId="1208"/>
    <cellStyle name="Normal 7" xfId="1209"/>
    <cellStyle name="Normal 7 2" xfId="1210"/>
    <cellStyle name="Normal 8" xfId="1211"/>
    <cellStyle name="Normal 8 2" xfId="1212"/>
    <cellStyle name="Normal 8 3" xfId="1213"/>
    <cellStyle name="Normal 9" xfId="1214"/>
    <cellStyle name="Normal 9 2" xfId="1215"/>
    <cellStyle name="Normal_99new_tps_LTS2" xfId="3"/>
    <cellStyle name="Note 2" xfId="1216"/>
    <cellStyle name="Note 2 2" xfId="1217"/>
    <cellStyle name="Note 2 2 2" xfId="1218"/>
    <cellStyle name="Note 2 2 2 2" xfId="1219"/>
    <cellStyle name="Note 2 2 3" xfId="1220"/>
    <cellStyle name="Note 2 3" xfId="1221"/>
    <cellStyle name="Note 2 3 2" xfId="1222"/>
    <cellStyle name="Note 2 4" xfId="1223"/>
    <cellStyle name="Note 3" xfId="1224"/>
    <cellStyle name="Note 3 2" xfId="1225"/>
    <cellStyle name="Note 3 2 2" xfId="1226"/>
    <cellStyle name="Note 3 3" xfId="1227"/>
    <cellStyle name="Note 4" xfId="1228"/>
    <cellStyle name="Note 4 2" xfId="1229"/>
    <cellStyle name="Note 4 2 2" xfId="1230"/>
    <cellStyle name="Note 4 3" xfId="1231"/>
    <cellStyle name="Output 2" xfId="1232"/>
    <cellStyle name="Output 2 2" xfId="1233"/>
    <cellStyle name="Output 2 2 2" xfId="1234"/>
    <cellStyle name="Output 2 2 2 2" xfId="1235"/>
    <cellStyle name="Output 2 2 3" xfId="1236"/>
    <cellStyle name="Output 2 3" xfId="1237"/>
    <cellStyle name="Output 3" xfId="1238"/>
    <cellStyle name="Output 3 2" xfId="1239"/>
    <cellStyle name="Output 4" xfId="1240"/>
    <cellStyle name="Output 4 2" xfId="1241"/>
    <cellStyle name="Output 4 2 2" xfId="1242"/>
    <cellStyle name="Output 4 3" xfId="1243"/>
    <cellStyle name="Percent [2]" xfId="1244"/>
    <cellStyle name="Percent 2" xfId="1245"/>
    <cellStyle name="RevList" xfId="1246"/>
    <cellStyle name="RevList 2" xfId="1247"/>
    <cellStyle name="Style 1" xfId="1248"/>
    <cellStyle name="Style 1 2" xfId="1249"/>
    <cellStyle name="Subtotal" xfId="1250"/>
    <cellStyle name="Title 2" xfId="1251"/>
    <cellStyle name="Title 2 2" xfId="1252"/>
    <cellStyle name="Title 2 2 2" xfId="1253"/>
    <cellStyle name="Title 2 2 2 2" xfId="1254"/>
    <cellStyle name="Title 2 2 3" xfId="1255"/>
    <cellStyle name="Title 2 3" xfId="1256"/>
    <cellStyle name="Title 3" xfId="1257"/>
    <cellStyle name="Title 3 2" xfId="1258"/>
    <cellStyle name="Title 4" xfId="1259"/>
    <cellStyle name="Title 4 2" xfId="1260"/>
    <cellStyle name="Title 4 2 2" xfId="1261"/>
    <cellStyle name="Title 4 3" xfId="1262"/>
    <cellStyle name="Total 2" xfId="1263"/>
    <cellStyle name="Total 2 2" xfId="1264"/>
    <cellStyle name="Total 2 2 2" xfId="1265"/>
    <cellStyle name="Total 2 2 2 2" xfId="1266"/>
    <cellStyle name="Total 2 2 3" xfId="1267"/>
    <cellStyle name="Total 2 3" xfId="1268"/>
    <cellStyle name="Total 3" xfId="1269"/>
    <cellStyle name="Total 3 2" xfId="1270"/>
    <cellStyle name="Total 3 3" xfId="1271"/>
    <cellStyle name="Total 4" xfId="1272"/>
    <cellStyle name="Total 4 2" xfId="1273"/>
    <cellStyle name="Total 4 2 2" xfId="1274"/>
    <cellStyle name="Total 4 3" xfId="1275"/>
    <cellStyle name="Warning Text 2" xfId="1276"/>
    <cellStyle name="Warning Text 2 2" xfId="1277"/>
    <cellStyle name="Warning Text 2 2 2" xfId="1278"/>
    <cellStyle name="Warning Text 2 2 2 2" xfId="1279"/>
    <cellStyle name="Warning Text 2 2 3" xfId="1280"/>
    <cellStyle name="Warning Text 2 3" xfId="1281"/>
    <cellStyle name="Warning Text 3" xfId="1282"/>
    <cellStyle name="Warning Text 3 2" xfId="1283"/>
    <cellStyle name="Warning Text 4" xfId="1284"/>
    <cellStyle name="Warning Text 4 2" xfId="1285"/>
    <cellStyle name="Warning Text 4 2 2" xfId="1286"/>
    <cellStyle name="Warning Text 4 3" xfId="1287"/>
    <cellStyle name="ปกติ_Sheet1" xfId="1288"/>
    <cellStyle name="쉼표 [0] 2" xfId="1289"/>
    <cellStyle name="쉼표 [0] 2 2" xfId="1290"/>
    <cellStyle name="열어본 하이퍼링크" xfId="1291"/>
    <cellStyle name="열어본 하이퍼링크 2" xfId="1292"/>
    <cellStyle name="콤마 [0]_94실적 (2)" xfId="1293"/>
    <cellStyle name="콤마_94실적 (2)" xfId="1294"/>
    <cellStyle name="표준 2" xfId="1295"/>
    <cellStyle name="표준 2 2" xfId="1296"/>
    <cellStyle name="표준 2 2 2" xfId="1297"/>
    <cellStyle name="표준 2 3" xfId="1298"/>
    <cellStyle name="표준_AGENT" xfId="1299"/>
    <cellStyle name="하이퍼링크" xfId="1300"/>
    <cellStyle name="하이퍼링크 2" xfId="1301"/>
    <cellStyle name="하이퍼링크_HL contact List(1)" xfId="1302"/>
    <cellStyle name="一般 2" xfId="1303"/>
    <cellStyle name="一般 2 2" xfId="1304"/>
    <cellStyle name="一般_2005-03-01 Long Term Schedule-China-1" xfId="1305"/>
    <cellStyle name="千位分隔[0] 2" xfId="1306"/>
    <cellStyle name="千位分隔[0] 2 2" xfId="1307"/>
    <cellStyle name="千位分隔[0] 2 2 2" xfId="1308"/>
    <cellStyle name="千位分隔[0] 2 2 2 2" xfId="1309"/>
    <cellStyle name="千位分隔[0] 2 2 3" xfId="1310"/>
    <cellStyle name="千位分隔[0] 2 3" xfId="1311"/>
    <cellStyle name="千位分隔[0] 2 3 2" xfId="1312"/>
    <cellStyle name="千位分隔[0] 2 4" xfId="1313"/>
    <cellStyle name="千位分隔[0] 2 4 2" xfId="1314"/>
    <cellStyle name="千位分隔[0] 2 5" xfId="1315"/>
    <cellStyle name="千位分隔[0] 2 5 2" xfId="1316"/>
    <cellStyle name="千位分隔[0] 2 6" xfId="1317"/>
    <cellStyle name="千位分隔[0] 2 6 2" xfId="1318"/>
    <cellStyle name="千位分隔[0] 2 7" xfId="1319"/>
    <cellStyle name="千位分隔[0]_AEN and AES PFS(200803)-国内挂港节省4小时 2" xfId="1320"/>
    <cellStyle name="千分位 2" xfId="1321"/>
    <cellStyle name="好 2" xfId="1322"/>
    <cellStyle name="好_123东南亚分部各类数据统计201206（1）" xfId="1323"/>
    <cellStyle name="好_123东南亚分部各类数据统计201206（1） 2" xfId="1324"/>
    <cellStyle name="好_123东南亚分部各类数据统计201206（1） 2 2" xfId="1325"/>
    <cellStyle name="好_123东南亚分部各类数据统计201206（1）_130411_contact list of coslink coscon sea form" xfId="1326"/>
    <cellStyle name="好_123东南亚分部各类数据统计201206（1）_130411_contact list of coslink coscon sea form 2" xfId="1327"/>
    <cellStyle name="好_123东南亚分部各类数据统计201206（1）_130411_contact list of coslink coscon sea form 2 2" xfId="1328"/>
    <cellStyle name="好_123东南亚分部各类数据统计201206（1）_1类数据统计201303" xfId="1329"/>
    <cellStyle name="好_123东南亚分部各类数据统计201206（1）_1类数据统计201303 2" xfId="1330"/>
    <cellStyle name="好_123东南亚分部各类数据统计201206（1）_1类数据统计201303 2 2" xfId="1331"/>
    <cellStyle name="好_123东南亚分部各类数据统计201206（1）_cosconsea-costar staff infors" xfId="1332"/>
    <cellStyle name="好_123东南亚分部各类数据统计201206（1）_cosconsea-costar staff infors 2" xfId="1333"/>
    <cellStyle name="好_123东南亚分部各类数据统计201206（1）_cosconsea-costar staff infors 2 2" xfId="1334"/>
    <cellStyle name="好_123东南亚分部各类数据统计201206（1）_东南亚公司（含远星公司）人员信息201212" xfId="1335"/>
    <cellStyle name="好_123东南亚分部各类数据统计201206（1）_东南亚公司（含远星公司）人员信息201212 2" xfId="1336"/>
    <cellStyle name="好_123东南亚分部各类数据统计201206（1）_东南亚公司（含远星公司）人员信息201212 2 2" xfId="1337"/>
    <cellStyle name="好_123东南亚分部各类数据统计201206（1）_东南亚分部各类数据统计-201212(泰国更新) (3)" xfId="1338"/>
    <cellStyle name="好_123东南亚分部各类数据统计201206（1）_东南亚分部各类数据统计-201212(泰国更新) (3) 2" xfId="1339"/>
    <cellStyle name="好_123东南亚分部各类数据统计201206（1）_东南亚分部各类数据统计-201212(泰国更新) (3) 2 2" xfId="1340"/>
    <cellStyle name="好_123东南亚分部各类数据统计201206（1）_东南亚分部各类数据统计201303 (2)" xfId="1341"/>
    <cellStyle name="好_123东南亚分部各类数据统计201206（1）_东南亚分部各类数据统计201303 (2) 2" xfId="1342"/>
    <cellStyle name="好_123东南亚分部各类数据统计201206（1）_东南亚分部各类数据统计201303 (2) 2 2" xfId="1343"/>
    <cellStyle name="好_123东南亚分部各类数据统计201206（1）_东南亚分部各类数据统计201303 (4)" xfId="1344"/>
    <cellStyle name="好_123东南亚分部各类数据统计201206（1）_东南亚分部各类数据统计201303 (4) 2" xfId="1345"/>
    <cellStyle name="好_123东南亚分部各类数据统计201206（1）_东南亚分部各类数据统计201303 (4) 2 2" xfId="1346"/>
    <cellStyle name="好_123东南亚分部各类数据统计201206（1）_东南亚分部各类数据统计201303 xls201304" xfId="1347"/>
    <cellStyle name="好_123东南亚分部各类数据统计201206（1）_东南亚分部各类数据统计201303 xls201304 2" xfId="1348"/>
    <cellStyle name="好_123东南亚分部各类数据统计201206（1）_东南亚分部各类数据统计201303 xls201304 2 2" xfId="1349"/>
    <cellStyle name="好_123东南亚分部各类数据统计201206（1）_副本东南亚分部各类数据统计201303" xfId="1350"/>
    <cellStyle name="好_123东南亚分部各类数据统计201206（1）_副本东南亚分部各类数据统计201303 2" xfId="1351"/>
    <cellStyle name="好_123东南亚分部各类数据统计201206（1）_副本东南亚分部各类数据统计201303 2 2" xfId="1352"/>
    <cellStyle name="好_123东南亚分部各类数据统计201206（1）_南亚分部各类数据统计201303" xfId="1353"/>
    <cellStyle name="好_123东南亚分部各类数据统计201206（1）_南亚分部各类数据统计201303 2" xfId="1354"/>
    <cellStyle name="好_123东南亚分部各类数据统计201206（1）_南亚分部各类数据统计201303 2 2" xfId="1355"/>
    <cellStyle name="好_123东南亚分部各类数据统计201206（1）_菲律宾2" xfId="1356"/>
    <cellStyle name="好_123东南亚分部各类数据统计201206（1）_菲律宾2 2" xfId="1357"/>
    <cellStyle name="好_123东南亚分部各类数据统计201206（1）_菲律宾2 2 2" xfId="1358"/>
    <cellStyle name="好_COSCON THAILAND COSNAM STAFF 2012 JULY" xfId="1359"/>
    <cellStyle name="好_COSCON THAILAND COSNAM STAFF 2012 JULY 2" xfId="1360"/>
    <cellStyle name="好_COSCON THAILAND COSNAM STAFF 2012 JULY 2 2" xfId="1361"/>
    <cellStyle name="好_COSCON THAILAND COSNAM STAFF 2012 JULY_130411_contact list of coslink coscon sea form" xfId="1362"/>
    <cellStyle name="好_COSCON THAILAND COSNAM STAFF 2012 JULY_130411_contact list of coslink coscon sea form 2" xfId="1363"/>
    <cellStyle name="好_COSCON THAILAND COSNAM STAFF 2012 JULY_130411_contact list of coslink coscon sea form 2 2" xfId="1364"/>
    <cellStyle name="好_COSCON THAILAND COSNAM STAFF 2012 JULY_1类数据统计201303" xfId="1365"/>
    <cellStyle name="好_COSCON THAILAND COSNAM STAFF 2012 JULY_1类数据统计201303 2" xfId="1366"/>
    <cellStyle name="好_COSCON THAILAND COSNAM STAFF 2012 JULY_1类数据统计201303 2 2" xfId="1367"/>
    <cellStyle name="好_COSCON THAILAND COSNAM STAFF 2012 JULY_cosconsea-costar staff infors" xfId="1368"/>
    <cellStyle name="好_COSCON THAILAND COSNAM STAFF 2012 JULY_cosconsea-costar staff infors 2" xfId="1369"/>
    <cellStyle name="好_COSCON THAILAND COSNAM STAFF 2012 JULY_cosconsea-costar staff infors 2 2" xfId="1370"/>
    <cellStyle name="好_COSCON THAILAND COSNAM STAFF 2012 JULY_东南亚公司（含远星公司）人员信息201212" xfId="1371"/>
    <cellStyle name="好_COSCON THAILAND COSNAM STAFF 2012 JULY_东南亚公司（含远星公司）人员信息201212 2" xfId="1372"/>
    <cellStyle name="好_COSCON THAILAND COSNAM STAFF 2012 JULY_东南亚公司（含远星公司）人员信息201212 2 2" xfId="1373"/>
    <cellStyle name="好_COSCON THAILAND COSNAM STAFF 2012 JULY_东南亚分部各类数据统计-201212(泰国更新) (3)" xfId="1374"/>
    <cellStyle name="好_COSCON THAILAND COSNAM STAFF 2012 JULY_东南亚分部各类数据统计-201212(泰国更新) (3) 2" xfId="1375"/>
    <cellStyle name="好_COSCON THAILAND COSNAM STAFF 2012 JULY_东南亚分部各类数据统计-201212(泰国更新) (3) 2 2" xfId="1376"/>
    <cellStyle name="好_COSCON THAILAND COSNAM STAFF 2012 JULY_东南亚分部各类数据统计201303 (2)" xfId="1377"/>
    <cellStyle name="好_COSCON THAILAND COSNAM STAFF 2012 JULY_东南亚分部各类数据统计201303 (2) 2" xfId="1378"/>
    <cellStyle name="好_COSCON THAILAND COSNAM STAFF 2012 JULY_东南亚分部各类数据统计201303 (2) 2 2" xfId="1379"/>
    <cellStyle name="好_COSCON THAILAND COSNAM STAFF 2012 JULY_东南亚分部各类数据统计201303 (4)" xfId="1380"/>
    <cellStyle name="好_COSCON THAILAND COSNAM STAFF 2012 JULY_东南亚分部各类数据统计201303 (4) 2" xfId="1381"/>
    <cellStyle name="好_COSCON THAILAND COSNAM STAFF 2012 JULY_东南亚分部各类数据统计201303 (4) 2 2" xfId="1382"/>
    <cellStyle name="好_COSCON THAILAND COSNAM STAFF 2012 JULY_东南亚分部各类数据统计201303 xls201304" xfId="1383"/>
    <cellStyle name="好_COSCON THAILAND COSNAM STAFF 2012 JULY_东南亚分部各类数据统计201303 xls201304 2" xfId="1384"/>
    <cellStyle name="好_COSCON THAILAND COSNAM STAFF 2012 JULY_东南亚分部各类数据统计201303 xls201304 2 2" xfId="1385"/>
    <cellStyle name="好_COSCON THAILAND COSNAM STAFF 2012 JULY_副本东南亚分部各类数据统计201303" xfId="1386"/>
    <cellStyle name="好_COSCON THAILAND COSNAM STAFF 2012 JULY_副本东南亚分部各类数据统计201303 2" xfId="1387"/>
    <cellStyle name="好_COSCON THAILAND COSNAM STAFF 2012 JULY_副本东南亚分部各类数据统计201303 2 2" xfId="1388"/>
    <cellStyle name="好_COSCON THAILAND COSNAM STAFF 2012 JULY_南亚分部各类数据统计201303" xfId="1389"/>
    <cellStyle name="好_COSCON THAILAND COSNAM STAFF 2012 JULY_南亚分部各类数据统计201303 2" xfId="1390"/>
    <cellStyle name="好_COSCON THAILAND COSNAM STAFF 2012 JULY_南亚分部各类数据统计201303 2 2" xfId="1391"/>
    <cellStyle name="好_COSCON THAILAND COSNAM STAFF 2012 JULY_菲律宾2" xfId="1392"/>
    <cellStyle name="好_COSCON THAILAND COSNAM STAFF 2012 JULY_菲律宾2 2" xfId="1393"/>
    <cellStyle name="好_COSCON THAILAND COSNAM STAFF 2012 JULY_菲律宾2 2 2" xfId="1394"/>
    <cellStyle name="好_COSLINK_contact list - 130125" xfId="1395"/>
    <cellStyle name="好_COSLINK_contact list - 130125 2" xfId="1396"/>
    <cellStyle name="好_COSLINK_contact list - 130125 2 2" xfId="1397"/>
    <cellStyle name="好_中远印度各类数据统计201212" xfId="1398"/>
    <cellStyle name="好_中远印度各类数据统计201212 2" xfId="1399"/>
    <cellStyle name="好_中远印度各类数据统计201212 2 2" xfId="1400"/>
    <cellStyle name="好_中远印度各类数据统计201212_1类数据统计201303" xfId="1401"/>
    <cellStyle name="好_中远印度各类数据统计201212_1类数据统计201303 2" xfId="1402"/>
    <cellStyle name="好_中远印度各类数据统计201212_1类数据统计201303 2 2" xfId="1403"/>
    <cellStyle name="好_中远印度各类数据统计201212_cosconsea-costar staff infors" xfId="1404"/>
    <cellStyle name="好_中远印度各类数据统计201212_cosconsea-costar staff infors 2" xfId="1405"/>
    <cellStyle name="好_中远印度各类数据统计201212_cosconsea-costar staff infors 2 2" xfId="1406"/>
    <cellStyle name="好_中远印度各类数据统计201212_东南亚分部各类数据统计201303 (2)" xfId="1407"/>
    <cellStyle name="好_中远印度各类数据统计201212_东南亚分部各类数据统计201303 (2) 2" xfId="1408"/>
    <cellStyle name="好_中远印度各类数据统计201212_东南亚分部各类数据统计201303 (2) 2 2" xfId="1409"/>
    <cellStyle name="好_中远印度各类数据统计201212_东南亚分部各类数据统计201303 (4)" xfId="1410"/>
    <cellStyle name="好_中远印度各类数据统计201212_东南亚分部各类数据统计201303 (4) 2" xfId="1411"/>
    <cellStyle name="好_中远印度各类数据统计201212_东南亚分部各类数据统计201303 (4) 2 2" xfId="1412"/>
    <cellStyle name="好_中远印度各类数据统计201212_东南亚分部各类数据统计201303 xls201304" xfId="1413"/>
    <cellStyle name="好_中远印度各类数据统计201212_东南亚分部各类数据统计201303 xls201304 2" xfId="1414"/>
    <cellStyle name="好_中远印度各类数据统计201212_东南亚分部各类数据统计201303 xls201304 2 2" xfId="1415"/>
    <cellStyle name="好_中远印度各类数据统计201212_副本东南亚分部各类数据统计201303" xfId="1416"/>
    <cellStyle name="好_中远印度各类数据统计201212_副本东南亚分部各类数据统计201303 2" xfId="1417"/>
    <cellStyle name="好_中远印度各类数据统计201212_副本东南亚分部各类数据统计201303 2 2" xfId="1418"/>
    <cellStyle name="好_中远印度各类数据统计201212_南亚分部各类数据统计201303" xfId="1419"/>
    <cellStyle name="好_中远印度各类数据统计201212_南亚分部各类数据统计201303 2" xfId="1420"/>
    <cellStyle name="好_中远印度各类数据统计201212_南亚分部各类数据统计201303 2 2" xfId="1421"/>
    <cellStyle name="巍葆 [0]_95鼻褒瞳" xfId="1422"/>
    <cellStyle name="巍葆_95鼻褒瞳" xfId="1423"/>
    <cellStyle name="差 2" xfId="1424"/>
    <cellStyle name="差_123东南亚分部各类数据统计201206（1）" xfId="1425"/>
    <cellStyle name="差_123东南亚分部各类数据统计201206（1） 2" xfId="1426"/>
    <cellStyle name="差_123东南亚分部各类数据统计201206（1） 2 2" xfId="1427"/>
    <cellStyle name="差_123东南亚分部各类数据统计201206（1）_130411_contact list of coslink coscon sea form" xfId="1428"/>
    <cellStyle name="差_123东南亚分部各类数据统计201206（1）_130411_contact list of coslink coscon sea form 2" xfId="1429"/>
    <cellStyle name="差_123东南亚分部各类数据统计201206（1）_130411_contact list of coslink coscon sea form 2 2" xfId="1430"/>
    <cellStyle name="差_123东南亚分部各类数据统计201206（1）_1类数据统计201303" xfId="1431"/>
    <cellStyle name="差_123东南亚分部各类数据统计201206（1）_1类数据统计201303 2" xfId="1432"/>
    <cellStyle name="差_123东南亚分部各类数据统计201206（1）_1类数据统计201303 2 2" xfId="1433"/>
    <cellStyle name="差_123东南亚分部各类数据统计201206（1）_cosconsea-costar staff infors" xfId="1434"/>
    <cellStyle name="差_123东南亚分部各类数据统计201206（1）_cosconsea-costar staff infors 2" xfId="1435"/>
    <cellStyle name="差_123东南亚分部各类数据统计201206（1）_cosconsea-costar staff infors 2 2" xfId="1436"/>
    <cellStyle name="差_123东南亚分部各类数据统计201206（1）_东南亚公司（含远星公司）人员信息201212" xfId="1437"/>
    <cellStyle name="差_123东南亚分部各类数据统计201206（1）_东南亚公司（含远星公司）人员信息201212 2" xfId="1438"/>
    <cellStyle name="差_123东南亚分部各类数据统计201206（1）_东南亚公司（含远星公司）人员信息201212 2 2" xfId="1439"/>
    <cellStyle name="差_123东南亚分部各类数据统计201206（1）_东南亚分部各类数据统计-201212(泰国更新) (3)" xfId="1440"/>
    <cellStyle name="差_123东南亚分部各类数据统计201206（1）_东南亚分部各类数据统计-201212(泰国更新) (3) 2" xfId="1441"/>
    <cellStyle name="差_123东南亚分部各类数据统计201206（1）_东南亚分部各类数据统计-201212(泰国更新) (3) 2 2" xfId="1442"/>
    <cellStyle name="差_123东南亚分部各类数据统计201206（1）_东南亚分部各类数据统计201303 (2)" xfId="1443"/>
    <cellStyle name="差_123东南亚分部各类数据统计201206（1）_东南亚分部各类数据统计201303 (2) 2" xfId="1444"/>
    <cellStyle name="差_123东南亚分部各类数据统计201206（1）_东南亚分部各类数据统计201303 (2) 2 2" xfId="1445"/>
    <cellStyle name="差_123东南亚分部各类数据统计201206（1）_东南亚分部各类数据统计201303 (4)" xfId="1446"/>
    <cellStyle name="差_123东南亚分部各类数据统计201206（1）_东南亚分部各类数据统计201303 (4) 2" xfId="1447"/>
    <cellStyle name="差_123东南亚分部各类数据统计201206（1）_东南亚分部各类数据统计201303 (4) 2 2" xfId="1448"/>
    <cellStyle name="差_123东南亚分部各类数据统计201206（1）_东南亚分部各类数据统计201303 xls201304" xfId="1449"/>
    <cellStyle name="差_123东南亚分部各类数据统计201206（1）_东南亚分部各类数据统计201303 xls201304 2" xfId="1450"/>
    <cellStyle name="差_123东南亚分部各类数据统计201206（1）_东南亚分部各类数据统计201303 xls201304 2 2" xfId="1451"/>
    <cellStyle name="差_123东南亚分部各类数据统计201206（1）_副本东南亚分部各类数据统计201303" xfId="1452"/>
    <cellStyle name="差_123东南亚分部各类数据统计201206（1）_副本东南亚分部各类数据统计201303 2" xfId="1453"/>
    <cellStyle name="差_123东南亚分部各类数据统计201206（1）_副本东南亚分部各类数据统计201303 2 2" xfId="1454"/>
    <cellStyle name="差_123东南亚分部各类数据统计201206（1）_南亚分部各类数据统计201303" xfId="1455"/>
    <cellStyle name="差_123东南亚分部各类数据统计201206（1）_南亚分部各类数据统计201303 2" xfId="1456"/>
    <cellStyle name="差_123东南亚分部各类数据统计201206（1）_南亚分部各类数据统计201303 2 2" xfId="1457"/>
    <cellStyle name="差_123东南亚分部各类数据统计201206（1）_菲律宾2" xfId="1458"/>
    <cellStyle name="差_123东南亚分部各类数据统计201206（1）_菲律宾2 2" xfId="1459"/>
    <cellStyle name="差_123东南亚分部各类数据统计201206（1）_菲律宾2 2 2" xfId="1460"/>
    <cellStyle name="差_COSCON THAILAND COSNAM STAFF 2012 JULY" xfId="1461"/>
    <cellStyle name="差_COSCON THAILAND COSNAM STAFF 2012 JULY 2" xfId="1462"/>
    <cellStyle name="差_COSCON THAILAND COSNAM STAFF 2012 JULY 2 2" xfId="1463"/>
    <cellStyle name="差_COSCON THAILAND COSNAM STAFF 2012 JULY_130411_contact list of coslink coscon sea form" xfId="1464"/>
    <cellStyle name="差_COSCON THAILAND COSNAM STAFF 2012 JULY_130411_contact list of coslink coscon sea form 2" xfId="1465"/>
    <cellStyle name="差_COSCON THAILAND COSNAM STAFF 2012 JULY_130411_contact list of coslink coscon sea form 2 2" xfId="1466"/>
    <cellStyle name="差_COSCON THAILAND COSNAM STAFF 2012 JULY_1类数据统计201303" xfId="1467"/>
    <cellStyle name="差_COSCON THAILAND COSNAM STAFF 2012 JULY_1类数据统计201303 2" xfId="1468"/>
    <cellStyle name="差_COSCON THAILAND COSNAM STAFF 2012 JULY_1类数据统计201303 2 2" xfId="1469"/>
    <cellStyle name="差_COSCON THAILAND COSNAM STAFF 2012 JULY_cosconsea-costar staff infors" xfId="1470"/>
    <cellStyle name="差_COSCON THAILAND COSNAM STAFF 2012 JULY_cosconsea-costar staff infors 2" xfId="1471"/>
    <cellStyle name="差_COSCON THAILAND COSNAM STAFF 2012 JULY_cosconsea-costar staff infors 2 2" xfId="1472"/>
    <cellStyle name="差_COSCON THAILAND COSNAM STAFF 2012 JULY_东南亚公司（含远星公司）人员信息201212" xfId="1473"/>
    <cellStyle name="差_COSCON THAILAND COSNAM STAFF 2012 JULY_东南亚公司（含远星公司）人员信息201212 2" xfId="1474"/>
    <cellStyle name="差_COSCON THAILAND COSNAM STAFF 2012 JULY_东南亚公司（含远星公司）人员信息201212 2 2" xfId="1475"/>
    <cellStyle name="差_COSCON THAILAND COSNAM STAFF 2012 JULY_东南亚分部各类数据统计-201212(泰国更新) (3)" xfId="1476"/>
    <cellStyle name="差_COSCON THAILAND COSNAM STAFF 2012 JULY_东南亚分部各类数据统计-201212(泰国更新) (3) 2" xfId="1477"/>
    <cellStyle name="差_COSCON THAILAND COSNAM STAFF 2012 JULY_东南亚分部各类数据统计-201212(泰国更新) (3) 2 2" xfId="1478"/>
    <cellStyle name="差_COSCON THAILAND COSNAM STAFF 2012 JULY_东南亚分部各类数据统计201303 (2)" xfId="1479"/>
    <cellStyle name="差_COSCON THAILAND COSNAM STAFF 2012 JULY_东南亚分部各类数据统计201303 (2) 2" xfId="1480"/>
    <cellStyle name="差_COSCON THAILAND COSNAM STAFF 2012 JULY_东南亚分部各类数据统计201303 (2) 2 2" xfId="1481"/>
    <cellStyle name="差_COSCON THAILAND COSNAM STAFF 2012 JULY_东南亚分部各类数据统计201303 (4)" xfId="1482"/>
    <cellStyle name="差_COSCON THAILAND COSNAM STAFF 2012 JULY_东南亚分部各类数据统计201303 (4) 2" xfId="1483"/>
    <cellStyle name="差_COSCON THAILAND COSNAM STAFF 2012 JULY_东南亚分部各类数据统计201303 (4) 2 2" xfId="1484"/>
    <cellStyle name="差_COSCON THAILAND COSNAM STAFF 2012 JULY_东南亚分部各类数据统计201303 xls201304" xfId="1485"/>
    <cellStyle name="差_COSCON THAILAND COSNAM STAFF 2012 JULY_东南亚分部各类数据统计201303 xls201304 2" xfId="1486"/>
    <cellStyle name="差_COSCON THAILAND COSNAM STAFF 2012 JULY_东南亚分部各类数据统计201303 xls201304 2 2" xfId="1487"/>
    <cellStyle name="差_COSCON THAILAND COSNAM STAFF 2012 JULY_副本东南亚分部各类数据统计201303" xfId="1488"/>
    <cellStyle name="差_COSCON THAILAND COSNAM STAFF 2012 JULY_副本东南亚分部各类数据统计201303 2" xfId="1489"/>
    <cellStyle name="差_COSCON THAILAND COSNAM STAFF 2012 JULY_副本东南亚分部各类数据统计201303 2 2" xfId="1490"/>
    <cellStyle name="差_COSCON THAILAND COSNAM STAFF 2012 JULY_南亚分部各类数据统计201303" xfId="1491"/>
    <cellStyle name="差_COSCON THAILAND COSNAM STAFF 2012 JULY_南亚分部各类数据统计201303 2" xfId="1492"/>
    <cellStyle name="差_COSCON THAILAND COSNAM STAFF 2012 JULY_南亚分部各类数据统计201303 2 2" xfId="1493"/>
    <cellStyle name="差_COSCON THAILAND COSNAM STAFF 2012 JULY_菲律宾2" xfId="1494"/>
    <cellStyle name="差_COSCON THAILAND COSNAM STAFF 2012 JULY_菲律宾2 2" xfId="1495"/>
    <cellStyle name="差_COSCON THAILAND COSNAM STAFF 2012 JULY_菲律宾2 2 2" xfId="1496"/>
    <cellStyle name="差_COSLINK_contact list - 130125" xfId="1497"/>
    <cellStyle name="差_COSLINK_contact list - 130125 2" xfId="1498"/>
    <cellStyle name="差_COSLINK_contact list - 130125 2 2" xfId="1499"/>
    <cellStyle name="差_中远印度各类数据统计201212" xfId="1500"/>
    <cellStyle name="差_中远印度各类数据统计201212 2" xfId="1501"/>
    <cellStyle name="差_中远印度各类数据统计201212 2 2" xfId="1502"/>
    <cellStyle name="差_中远印度各类数据统计201212_1类数据统计201303" xfId="1503"/>
    <cellStyle name="差_中远印度各类数据统计201212_1类数据统计201303 2" xfId="1504"/>
    <cellStyle name="差_中远印度各类数据统计201212_1类数据统计201303 2 2" xfId="1505"/>
    <cellStyle name="差_中远印度各类数据统计201212_cosconsea-costar staff infors" xfId="1506"/>
    <cellStyle name="差_中远印度各类数据统计201212_cosconsea-costar staff infors 2" xfId="1507"/>
    <cellStyle name="差_中远印度各类数据统计201212_cosconsea-costar staff infors 2 2" xfId="1508"/>
    <cellStyle name="差_中远印度各类数据统计201212_东南亚分部各类数据统计201303 (2)" xfId="1509"/>
    <cellStyle name="差_中远印度各类数据统计201212_东南亚分部各类数据统计201303 (2) 2" xfId="1510"/>
    <cellStyle name="差_中远印度各类数据统计201212_东南亚分部各类数据统计201303 (2) 2 2" xfId="1511"/>
    <cellStyle name="差_中远印度各类数据统计201212_东南亚分部各类数据统计201303 (4)" xfId="1512"/>
    <cellStyle name="差_中远印度各类数据统计201212_东南亚分部各类数据统计201303 (4) 2" xfId="1513"/>
    <cellStyle name="差_中远印度各类数据统计201212_东南亚分部各类数据统计201303 (4) 2 2" xfId="1514"/>
    <cellStyle name="差_中远印度各类数据统计201212_东南亚分部各类数据统计201303 xls201304" xfId="1515"/>
    <cellStyle name="差_中远印度各类数据统计201212_东南亚分部各类数据统计201303 xls201304 2" xfId="1516"/>
    <cellStyle name="差_中远印度各类数据统计201212_东南亚分部各类数据统计201303 xls201304 2 2" xfId="1517"/>
    <cellStyle name="差_中远印度各类数据统计201212_副本东南亚分部各类数据统计201303" xfId="1518"/>
    <cellStyle name="差_中远印度各类数据统计201212_副本东南亚分部各类数据统计201303 2" xfId="1519"/>
    <cellStyle name="差_中远印度各类数据统计201212_副本东南亚分部各类数据统计201303 2 2" xfId="1520"/>
    <cellStyle name="差_中远印度各类数据统计201212_南亚分部各类数据统计201303" xfId="1521"/>
    <cellStyle name="差_中远印度各类数据统计201212_南亚分部各类数据统计201303 2" xfId="1522"/>
    <cellStyle name="差_中远印度各类数据统计201212_南亚分部各类数据统计201303 2 2" xfId="1523"/>
    <cellStyle name="常规 10" xfId="1524"/>
    <cellStyle name="常规 10 2" xfId="1525"/>
    <cellStyle name="常规 10 2 2" xfId="1526"/>
    <cellStyle name="常规 10 3" xfId="1527"/>
    <cellStyle name="常规 10 3 2" xfId="1528"/>
    <cellStyle name="常规 10 4" xfId="1529"/>
    <cellStyle name="常规 11" xfId="1530"/>
    <cellStyle name="常规 11 2" xfId="1531"/>
    <cellStyle name="常规 11 2 2" xfId="1532"/>
    <cellStyle name="常规 11 3" xfId="1533"/>
    <cellStyle name="常规 12" xfId="1534"/>
    <cellStyle name="常规 12 2" xfId="1535"/>
    <cellStyle name="常规 12 3" xfId="1536"/>
    <cellStyle name="常规 12 4" xfId="1537"/>
    <cellStyle name="常规 13" xfId="1538"/>
    <cellStyle name="常规 13 2" xfId="1539"/>
    <cellStyle name="常规 13 3" xfId="1540"/>
    <cellStyle name="常规 14" xfId="1541"/>
    <cellStyle name="常规 14 2" xfId="1542"/>
    <cellStyle name="常规 14 2 2" xfId="1543"/>
    <cellStyle name="常规 14 3" xfId="1544"/>
    <cellStyle name="常规 15" xfId="1545"/>
    <cellStyle name="常规 16" xfId="1546"/>
    <cellStyle name="常规 17" xfId="1547"/>
    <cellStyle name="常规 17 2" xfId="1548"/>
    <cellStyle name="常规 2" xfId="1549"/>
    <cellStyle name="常规 2 10" xfId="1550"/>
    <cellStyle name="常规 2 10 2" xfId="1551"/>
    <cellStyle name="常规 2 10 2 2" xfId="1552"/>
    <cellStyle name="常规 2 10 3" xfId="1553"/>
    <cellStyle name="常规 2 11" xfId="1554"/>
    <cellStyle name="常规 2 11 2" xfId="1555"/>
    <cellStyle name="常规 2 11 2 2" xfId="1556"/>
    <cellStyle name="常规 2 11 3" xfId="1557"/>
    <cellStyle name="常规 2 12" xfId="1558"/>
    <cellStyle name="常规 2 12 2" xfId="1559"/>
    <cellStyle name="常规 2 13" xfId="1560"/>
    <cellStyle name="常规 2 2" xfId="1561"/>
    <cellStyle name="常规 2 2 2" xfId="1562"/>
    <cellStyle name="常规 2 2 2 2" xfId="1563"/>
    <cellStyle name="常规 2 2 2 2 2" xfId="1564"/>
    <cellStyle name="常规 2 2 2 3" xfId="1565"/>
    <cellStyle name="常规 2 2 3" xfId="1566"/>
    <cellStyle name="常规 2 2 3 2" xfId="1567"/>
    <cellStyle name="常规 2 2 3 2 2" xfId="1568"/>
    <cellStyle name="常规 2 2 3 3" xfId="1569"/>
    <cellStyle name="常规 2 2 4" xfId="1570"/>
    <cellStyle name="常规 2 2 4 2" xfId="1571"/>
    <cellStyle name="常规 2 2 5" xfId="1572"/>
    <cellStyle name="常规 2 2 6" xfId="1573"/>
    <cellStyle name="常规 2 3" xfId="1574"/>
    <cellStyle name="常规 2 3 2" xfId="1575"/>
    <cellStyle name="常规 2 3 2 2" xfId="1576"/>
    <cellStyle name="常规 2 3 2 2 2" xfId="1577"/>
    <cellStyle name="常规 2 3 2 3" xfId="1578"/>
    <cellStyle name="常规 2 3 3" xfId="1579"/>
    <cellStyle name="常规 2 3 3 2" xfId="1580"/>
    <cellStyle name="常规 2 3 3 2 2" xfId="1581"/>
    <cellStyle name="常规 2 3 3 3" xfId="1582"/>
    <cellStyle name="常规 2 3 4" xfId="1583"/>
    <cellStyle name="常规 2 3 4 2" xfId="1584"/>
    <cellStyle name="常规 2 3 5" xfId="1585"/>
    <cellStyle name="常规 2 4" xfId="1586"/>
    <cellStyle name="常规 2 4 2" xfId="1587"/>
    <cellStyle name="常规 2 4 2 2" xfId="1588"/>
    <cellStyle name="常规 2 4 2 2 2" xfId="1589"/>
    <cellStyle name="常规 2 4 2 3" xfId="1590"/>
    <cellStyle name="常规 2 4 3" xfId="1591"/>
    <cellStyle name="常规 2 5" xfId="1592"/>
    <cellStyle name="常规 2 5 2" xfId="1593"/>
    <cellStyle name="常规 2 5 2 2" xfId="1594"/>
    <cellStyle name="常规 2 5 3" xfId="1595"/>
    <cellStyle name="常规 2 5 3 2" xfId="1596"/>
    <cellStyle name="常规 2 5 4" xfId="1597"/>
    <cellStyle name="常规 2 6" xfId="1598"/>
    <cellStyle name="常规 2 6 2" xfId="1599"/>
    <cellStyle name="常规 2 6 2 2" xfId="1600"/>
    <cellStyle name="常规 2 6 3" xfId="1601"/>
    <cellStyle name="常规 2 7" xfId="1602"/>
    <cellStyle name="常规 2 7 2" xfId="1603"/>
    <cellStyle name="常规 2 7 2 2" xfId="1604"/>
    <cellStyle name="常规 2 7 3" xfId="1605"/>
    <cellStyle name="常规 2 8" xfId="1606"/>
    <cellStyle name="常规 2 8 2" xfId="1607"/>
    <cellStyle name="常规 2 9" xfId="1608"/>
    <cellStyle name="常规 2 9 2" xfId="1609"/>
    <cellStyle name="常规 2 9 2 2" xfId="1610"/>
    <cellStyle name="常规 2 9 3" xfId="1611"/>
    <cellStyle name="常规 21" xfId="1612"/>
    <cellStyle name="常规 21 10" xfId="1613"/>
    <cellStyle name="常规 21 2" xfId="1614"/>
    <cellStyle name="常规 21 2 2" xfId="1615"/>
    <cellStyle name="常规 21 2 2 2" xfId="1616"/>
    <cellStyle name="常规 21 2 2 2 2" xfId="1617"/>
    <cellStyle name="常规 21 2 2 3" xfId="1618"/>
    <cellStyle name="常规 21 2 3" xfId="1619"/>
    <cellStyle name="常规 21 2 3 2" xfId="1620"/>
    <cellStyle name="常规 21 2 4" xfId="1621"/>
    <cellStyle name="常规 21 2 4 2" xfId="1622"/>
    <cellStyle name="常规 21 2 5" xfId="1623"/>
    <cellStyle name="常规 21 3" xfId="1624"/>
    <cellStyle name="常规 21 3 2" xfId="1625"/>
    <cellStyle name="常规 21 3 2 2" xfId="1626"/>
    <cellStyle name="常规 21 3 3" xfId="1627"/>
    <cellStyle name="常规 21 4" xfId="1628"/>
    <cellStyle name="常规 21 4 2" xfId="1629"/>
    <cellStyle name="常规 21 4 2 2" xfId="1630"/>
    <cellStyle name="常规 21 4 3" xfId="1631"/>
    <cellStyle name="常规 21 5" xfId="1632"/>
    <cellStyle name="常规 21 5 2" xfId="1633"/>
    <cellStyle name="常规 21 5 2 2" xfId="1634"/>
    <cellStyle name="常规 21 5 3" xfId="1635"/>
    <cellStyle name="常规 21 6" xfId="1636"/>
    <cellStyle name="常规 21 6 2" xfId="1637"/>
    <cellStyle name="常规 21 6 2 2" xfId="1638"/>
    <cellStyle name="常规 21 6 3" xfId="1639"/>
    <cellStyle name="常规 21 7" xfId="1640"/>
    <cellStyle name="常规 21 7 2" xfId="1641"/>
    <cellStyle name="常规 21 7 2 2" xfId="1642"/>
    <cellStyle name="常规 21 7 3" xfId="1643"/>
    <cellStyle name="常规 21 8" xfId="1644"/>
    <cellStyle name="常规 21 8 2" xfId="1645"/>
    <cellStyle name="常规 21 9" xfId="1646"/>
    <cellStyle name="常规 21 9 2" xfId="1647"/>
    <cellStyle name="常规 3" xfId="1"/>
    <cellStyle name="常规 3 10" xfId="1648"/>
    <cellStyle name="常规 3 10 2" xfId="1649"/>
    <cellStyle name="常规 3 11" xfId="1650"/>
    <cellStyle name="常规 3 11 2" xfId="1651"/>
    <cellStyle name="常规 3 12" xfId="1652"/>
    <cellStyle name="常规 3 2" xfId="1653"/>
    <cellStyle name="常规 3 2 2" xfId="1654"/>
    <cellStyle name="常规 3 2 2 2" xfId="1655"/>
    <cellStyle name="常规 3 2 2 2 2" xfId="1656"/>
    <cellStyle name="常规 3 2 2 3" xfId="1657"/>
    <cellStyle name="常规 3 2 3" xfId="1658"/>
    <cellStyle name="常规 3 2 3 2" xfId="1659"/>
    <cellStyle name="常规 3 2 4" xfId="1660"/>
    <cellStyle name="常规 3 2 4 2" xfId="1661"/>
    <cellStyle name="常规 3 2 5" xfId="1662"/>
    <cellStyle name="常规 3 3" xfId="1663"/>
    <cellStyle name="常规 3 3 2" xfId="1664"/>
    <cellStyle name="常规 3 3 2 2" xfId="1665"/>
    <cellStyle name="常规 3 3 3" xfId="1666"/>
    <cellStyle name="常规 3 4" xfId="1667"/>
    <cellStyle name="常规 3 4 2" xfId="1668"/>
    <cellStyle name="常规 3 4 2 2" xfId="1669"/>
    <cellStyle name="常规 3 4 3" xfId="1670"/>
    <cellStyle name="常规 3 5" xfId="1671"/>
    <cellStyle name="常规 3 5 2" xfId="1672"/>
    <cellStyle name="常规 3 5 2 2" xfId="1673"/>
    <cellStyle name="常规 3 5 3" xfId="1674"/>
    <cellStyle name="常规 3 6" xfId="1675"/>
    <cellStyle name="常规 3 6 2" xfId="1676"/>
    <cellStyle name="常规 3 6 2 2" xfId="1677"/>
    <cellStyle name="常规 3 6 3" xfId="1678"/>
    <cellStyle name="常规 3 7" xfId="1679"/>
    <cellStyle name="常规 3 7 2" xfId="1680"/>
    <cellStyle name="常规 3 7 2 2" xfId="1681"/>
    <cellStyle name="常规 3 7 3" xfId="1682"/>
    <cellStyle name="常规 3 8" xfId="1683"/>
    <cellStyle name="常规 3 8 2" xfId="1684"/>
    <cellStyle name="常规 3 9" xfId="1685"/>
    <cellStyle name="常规 3 9 2" xfId="1686"/>
    <cellStyle name="常规 3 9 2 2" xfId="1687"/>
    <cellStyle name="常规 3 9 2 2 2" xfId="1688"/>
    <cellStyle name="常规 3 9 2 3" xfId="1689"/>
    <cellStyle name="常规 3 9 3" xfId="1690"/>
    <cellStyle name="常规 3 9 3 2" xfId="1691"/>
    <cellStyle name="常规 3 9 4" xfId="1692"/>
    <cellStyle name="常规 4" xfId="1693"/>
    <cellStyle name="常规 4 2" xfId="1694"/>
    <cellStyle name="常规 4 2 2" xfId="1695"/>
    <cellStyle name="常规 4 2 2 2" xfId="1696"/>
    <cellStyle name="常规 4 2 3" xfId="1697"/>
    <cellStyle name="常规 4 3" xfId="1698"/>
    <cellStyle name="常规 4 3 2" xfId="1699"/>
    <cellStyle name="常规 4 3 2 2" xfId="1700"/>
    <cellStyle name="常规 4 3 3" xfId="1701"/>
    <cellStyle name="常规 4 4" xfId="1702"/>
    <cellStyle name="常规 4 4 2" xfId="1703"/>
    <cellStyle name="常规 4 5" xfId="1704"/>
    <cellStyle name="常规 4 5 2" xfId="1705"/>
    <cellStyle name="常规 4 6" xfId="1706"/>
    <cellStyle name="常规 5" xfId="1707"/>
    <cellStyle name="常规 5 2" xfId="1708"/>
    <cellStyle name="常规 5 2 2" xfId="1709"/>
    <cellStyle name="常规 5 2 2 2" xfId="1710"/>
    <cellStyle name="常规 5 2 3" xfId="1711"/>
    <cellStyle name="常规 5 3" xfId="1712"/>
    <cellStyle name="常规 5 3 2" xfId="1713"/>
    <cellStyle name="常规 5 3 2 2" xfId="1714"/>
    <cellStyle name="常规 5 3 3" xfId="1715"/>
    <cellStyle name="常规 5 4" xfId="1716"/>
    <cellStyle name="常规 5 4 2" xfId="1717"/>
    <cellStyle name="常规 5 5" xfId="1718"/>
    <cellStyle name="常规 5 5 2" xfId="1719"/>
    <cellStyle name="常规 5 6" xfId="1720"/>
    <cellStyle name="常规 6" xfId="1721"/>
    <cellStyle name="常规 6 2" xfId="1722"/>
    <cellStyle name="常规 6 2 2" xfId="1723"/>
    <cellStyle name="常规 6 3" xfId="1724"/>
    <cellStyle name="常规 6 3 2" xfId="1725"/>
    <cellStyle name="常规 6 4" xfId="1726"/>
    <cellStyle name="常规 7" xfId="1727"/>
    <cellStyle name="常规 7 2" xfId="1728"/>
    <cellStyle name="常规 7 2 2" xfId="1729"/>
    <cellStyle name="常规 7 2 2 2" xfId="1730"/>
    <cellStyle name="常规 7 2 2 2 2" xfId="1731"/>
    <cellStyle name="常规 7 2 2 3" xfId="1732"/>
    <cellStyle name="常规 7 2 3" xfId="1733"/>
    <cellStyle name="常规 7 3" xfId="1734"/>
    <cellStyle name="常规 7 3 2" xfId="1735"/>
    <cellStyle name="常规 7 3 2 2" xfId="1736"/>
    <cellStyle name="常规 7 4" xfId="1737"/>
    <cellStyle name="常规 7 4 2" xfId="1738"/>
    <cellStyle name="常规 7 4 2 2" xfId="1739"/>
    <cellStyle name="常规 7 4 3" xfId="1740"/>
    <cellStyle name="常规 7 5" xfId="1741"/>
    <cellStyle name="常规 7 6" xfId="1742"/>
    <cellStyle name="常规 8" xfId="1743"/>
    <cellStyle name="常规 8 2" xfId="1744"/>
    <cellStyle name="常规 8 2 2" xfId="1745"/>
    <cellStyle name="常规 8 3" xfId="1746"/>
    <cellStyle name="常规 8 4" xfId="1747"/>
    <cellStyle name="常规 9" xfId="1748"/>
    <cellStyle name="常规 9 2" xfId="1749"/>
    <cellStyle name="常规 9 2 2" xfId="1750"/>
    <cellStyle name="常规 9 2 3" xfId="1751"/>
    <cellStyle name="常规 9 3" xfId="1752"/>
    <cellStyle name="常规 9 4" xfId="1753"/>
    <cellStyle name="常规_adjustment proposal of AE1 service 2" xfId="1754"/>
    <cellStyle name="强调文字颜色 1 2" xfId="1755"/>
    <cellStyle name="强调文字颜色 2 2" xfId="1756"/>
    <cellStyle name="强调文字颜色 3 2" xfId="1757"/>
    <cellStyle name="强调文字颜色 4 2" xfId="1758"/>
    <cellStyle name="强调文字颜色 5 2" xfId="1759"/>
    <cellStyle name="强调文字颜色 6 2" xfId="1760"/>
    <cellStyle name="标题 1 2" xfId="1761"/>
    <cellStyle name="标题 2 2" xfId="1762"/>
    <cellStyle name="标题 3 2" xfId="1763"/>
    <cellStyle name="标题 4 2" xfId="1764"/>
    <cellStyle name="标题 5" xfId="1765"/>
    <cellStyle name="样式 1" xfId="1766"/>
    <cellStyle name="样式 1 2" xfId="1767"/>
    <cellStyle name="样式 1 2 2" xfId="1768"/>
    <cellStyle name="检查单元格 2" xfId="1769"/>
    <cellStyle name="標準 3" xfId="1770"/>
    <cellStyle name="標準_IMPFebA" xfId="1771"/>
    <cellStyle name="樣式 1" xfId="1772"/>
    <cellStyle name="樣式 1 2" xfId="1773"/>
    <cellStyle name="汇总 2" xfId="1774"/>
    <cellStyle name="注释 2" xfId="1775"/>
    <cellStyle name="解释性文本 2" xfId="1776"/>
    <cellStyle name="警告文本 2" xfId="1777"/>
    <cellStyle name="计算 2" xfId="1778"/>
    <cellStyle name="貨幣[0]_pldt" xfId="1779"/>
    <cellStyle name="货币 2" xfId="1780"/>
    <cellStyle name="超連結 2" xfId="1781"/>
    <cellStyle name="超連結 2 2" xfId="1782"/>
    <cellStyle name="超連結 6" xfId="1783"/>
    <cellStyle name="超链接 2" xfId="1784"/>
    <cellStyle name="超链接 2 2" xfId="1785"/>
    <cellStyle name="超链接 3" xfId="1786"/>
    <cellStyle name="超链接 3 2" xfId="1787"/>
    <cellStyle name="超链接 3 2 2" xfId="1788"/>
    <cellStyle name="超链接 3 2 2 2" xfId="1789"/>
    <cellStyle name="超链接 3 2 3" xfId="1790"/>
    <cellStyle name="超链接 3 3" xfId="1791"/>
    <cellStyle name="超链接 3 3 2" xfId="1792"/>
    <cellStyle name="超链接 3 3 2 2" xfId="1793"/>
    <cellStyle name="超链接 3 3 3" xfId="1794"/>
    <cellStyle name="超链接 3 4" xfId="1795"/>
    <cellStyle name="超链接 3 4 2" xfId="1796"/>
    <cellStyle name="超链接 3 5" xfId="1797"/>
    <cellStyle name="超链接 30" xfId="1798"/>
    <cellStyle name="超链接 4" xfId="1799"/>
    <cellStyle name="超链接 4 2" xfId="1800"/>
    <cellStyle name="超链接 4 2 2" xfId="1801"/>
    <cellStyle name="超链接 4 3" xfId="1802"/>
    <cellStyle name="超链接 5" xfId="1803"/>
    <cellStyle name="超链接 6" xfId="1804"/>
    <cellStyle name="超链接_COSCO contact list" xfId="1805"/>
    <cellStyle name="输入 2" xfId="1806"/>
    <cellStyle name="输出 2" xfId="1807"/>
    <cellStyle name="适中 2" xfId="1808"/>
    <cellStyle name="链接单元格 2" xfId="1809"/>
    <cellStyle name="隨後的超連結_ECSYSTEM" xfId="1810"/>
    <cellStyle name="鱔 [0]_95鼻褒瞳" xfId="1811"/>
    <cellStyle name="鱔_95鼻褒瞳" xfId="18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3337;&#26399;&#34920;\Feeder%20SVS%20201803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X1"/>
      <sheetName val="SSX2"/>
      <sheetName val="ASX"/>
      <sheetName val="BSS"/>
      <sheetName val="BKX1"/>
      <sheetName val="BKX2"/>
      <sheetName val="BKX3"/>
      <sheetName val="BLX1"/>
      <sheetName val="BLX2"/>
      <sheetName val="SCX"/>
      <sheetName val="CGX1"/>
      <sheetName val="CGX2"/>
      <sheetName val="CGX3"/>
      <sheetName val="CGX4"/>
      <sheetName val="GMI"/>
      <sheetName val="IGX"/>
      <sheetName val="IHX"/>
      <sheetName val="IHX-ADHOC"/>
      <sheetName val="KGS"/>
      <sheetName val="KTS"/>
      <sheetName val="KVS"/>
      <sheetName val="MBX"/>
      <sheetName val="MTS"/>
      <sheetName val="NVX"/>
      <sheetName val="NVX2"/>
      <sheetName val="NP1"/>
      <sheetName val="PGX"/>
      <sheetName val="RTB"/>
      <sheetName val="SHS"/>
      <sheetName val="SIX1"/>
      <sheetName val="SRX1 "/>
      <sheetName val="SRX2"/>
      <sheetName val="SYM1"/>
      <sheetName val="SYM2"/>
      <sheetName val="TCX"/>
      <sheetName val="TSC"/>
      <sheetName val="VTS"/>
      <sheetName val="YGX"/>
      <sheetName val="Y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Y38"/>
  <sheetViews>
    <sheetView tabSelected="1" zoomScaleNormal="100" workbookViewId="0">
      <selection activeCell="L45" sqref="L45"/>
    </sheetView>
  </sheetViews>
  <sheetFormatPr defaultColWidth="10.28515625" defaultRowHeight="15"/>
  <cols>
    <col min="1" max="1" width="4.85546875" style="112" customWidth="1"/>
    <col min="2" max="2" width="21.140625" style="113" customWidth="1"/>
    <col min="3" max="9" width="10.28515625" style="7" customWidth="1"/>
    <col min="10" max="15" width="10.7109375" style="7" customWidth="1"/>
    <col min="16" max="16" width="12.85546875" style="7" customWidth="1"/>
    <col min="17" max="20" width="10.28515625" style="7" customWidth="1"/>
    <col min="21" max="21" width="12.85546875" style="7" customWidth="1"/>
    <col min="22" max="23" width="10.7109375" style="7" customWidth="1"/>
    <col min="24" max="24" width="12.140625" style="7" customWidth="1"/>
    <col min="25" max="16384" width="10.28515625" style="7"/>
  </cols>
  <sheetData>
    <row r="1" spans="1:25" ht="19.5">
      <c r="A1" s="1" t="s">
        <v>0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P1" s="6"/>
      <c r="Q1" s="3"/>
      <c r="R1" s="3"/>
      <c r="S1" s="4"/>
      <c r="T1" s="5"/>
      <c r="V1" s="6"/>
      <c r="W1" s="6"/>
      <c r="X1" s="8">
        <v>43179</v>
      </c>
    </row>
    <row r="2" spans="1:25" ht="19.5">
      <c r="A2" s="1" t="s">
        <v>1</v>
      </c>
      <c r="B2" s="2"/>
      <c r="C2" s="2"/>
      <c r="D2" s="9"/>
      <c r="E2" s="9"/>
      <c r="F2" s="9"/>
      <c r="G2" s="9"/>
      <c r="H2" s="10"/>
      <c r="I2" s="11"/>
      <c r="J2" s="12"/>
      <c r="K2" s="13"/>
      <c r="L2" s="12"/>
      <c r="M2" s="12"/>
      <c r="N2" s="12"/>
      <c r="P2" s="12"/>
      <c r="Q2" s="9"/>
      <c r="R2" s="9"/>
      <c r="S2" s="10"/>
      <c r="T2" s="11"/>
      <c r="V2" s="12"/>
      <c r="W2" s="12"/>
      <c r="X2" s="8"/>
    </row>
    <row r="3" spans="1:25" ht="15.75" thickBot="1">
      <c r="A3" s="14" t="s">
        <v>2</v>
      </c>
      <c r="B3" s="15"/>
      <c r="C3" s="16"/>
      <c r="D3" s="16"/>
      <c r="E3" s="16"/>
      <c r="F3" s="16"/>
      <c r="G3" s="16"/>
      <c r="H3" s="17"/>
      <c r="I3" s="18"/>
      <c r="J3" s="19"/>
      <c r="K3" s="19"/>
      <c r="L3" s="19"/>
      <c r="M3" s="20"/>
      <c r="N3" s="20"/>
      <c r="P3" s="20"/>
      <c r="Q3" s="16"/>
      <c r="R3" s="16"/>
      <c r="S3" s="17"/>
      <c r="T3" s="18"/>
      <c r="V3" s="19"/>
      <c r="W3" s="20"/>
      <c r="X3" s="19"/>
    </row>
    <row r="4" spans="1:25" ht="15" customHeight="1">
      <c r="A4" s="21" t="s">
        <v>3</v>
      </c>
      <c r="B4" s="22" t="s">
        <v>4</v>
      </c>
      <c r="C4" s="23" t="s">
        <v>5</v>
      </c>
      <c r="D4" s="24" t="s">
        <v>6</v>
      </c>
      <c r="E4" s="25"/>
      <c r="F4" s="24" t="s">
        <v>7</v>
      </c>
      <c r="G4" s="26"/>
      <c r="H4" s="26"/>
      <c r="I4" s="25"/>
      <c r="J4" s="27" t="s">
        <v>8</v>
      </c>
      <c r="K4" s="28"/>
      <c r="L4" s="29" t="s">
        <v>9</v>
      </c>
      <c r="M4" s="30"/>
      <c r="N4" s="31" t="s">
        <v>10</v>
      </c>
      <c r="O4" s="32"/>
      <c r="P4" s="33" t="s">
        <v>11</v>
      </c>
      <c r="Q4" s="24" t="s">
        <v>7</v>
      </c>
      <c r="R4" s="26"/>
      <c r="S4" s="26"/>
      <c r="T4" s="25"/>
      <c r="U4" s="34" t="s">
        <v>11</v>
      </c>
      <c r="V4" s="29" t="s">
        <v>9</v>
      </c>
      <c r="W4" s="30"/>
      <c r="X4" s="35" t="s">
        <v>8</v>
      </c>
    </row>
    <row r="5" spans="1:25">
      <c r="A5" s="36"/>
      <c r="B5" s="37"/>
      <c r="C5" s="38"/>
      <c r="D5" s="39"/>
      <c r="E5" s="40"/>
      <c r="F5" s="39"/>
      <c r="G5" s="41"/>
      <c r="H5" s="41"/>
      <c r="I5" s="40"/>
      <c r="J5" s="42" t="s">
        <v>12</v>
      </c>
      <c r="K5" s="43"/>
      <c r="L5" s="44" t="s">
        <v>13</v>
      </c>
      <c r="M5" s="45"/>
      <c r="N5" s="46" t="s">
        <v>14</v>
      </c>
      <c r="O5" s="47"/>
      <c r="P5" s="48" t="s">
        <v>15</v>
      </c>
      <c r="Q5" s="39"/>
      <c r="R5" s="41"/>
      <c r="S5" s="41"/>
      <c r="T5" s="40"/>
      <c r="U5" s="49" t="s">
        <v>15</v>
      </c>
      <c r="V5" s="44" t="s">
        <v>13</v>
      </c>
      <c r="W5" s="45"/>
      <c r="X5" s="50" t="s">
        <v>12</v>
      </c>
    </row>
    <row r="6" spans="1:25">
      <c r="A6" s="36"/>
      <c r="B6" s="37"/>
      <c r="C6" s="38"/>
      <c r="D6" s="51" t="s">
        <v>16</v>
      </c>
      <c r="E6" s="52"/>
      <c r="F6" s="53" t="s">
        <v>16</v>
      </c>
      <c r="G6" s="54"/>
      <c r="H6" s="53" t="s">
        <v>17</v>
      </c>
      <c r="I6" s="54"/>
      <c r="J6" s="55" t="s">
        <v>18</v>
      </c>
      <c r="K6" s="55" t="s">
        <v>19</v>
      </c>
      <c r="L6" s="55" t="s">
        <v>18</v>
      </c>
      <c r="M6" s="55" t="s">
        <v>19</v>
      </c>
      <c r="N6" s="55" t="s">
        <v>18</v>
      </c>
      <c r="O6" s="55" t="s">
        <v>19</v>
      </c>
      <c r="P6" s="56" t="s">
        <v>18</v>
      </c>
      <c r="Q6" s="53" t="s">
        <v>16</v>
      </c>
      <c r="R6" s="54"/>
      <c r="S6" s="53" t="s">
        <v>17</v>
      </c>
      <c r="T6" s="54"/>
      <c r="U6" s="57" t="s">
        <v>19</v>
      </c>
      <c r="V6" s="55" t="s">
        <v>18</v>
      </c>
      <c r="W6" s="55" t="s">
        <v>19</v>
      </c>
      <c r="X6" s="58" t="s">
        <v>18</v>
      </c>
    </row>
    <row r="7" spans="1:25">
      <c r="A7" s="36"/>
      <c r="B7" s="37"/>
      <c r="C7" s="38"/>
      <c r="D7" s="37"/>
      <c r="E7" s="59"/>
      <c r="F7" s="60"/>
      <c r="G7" s="61"/>
      <c r="H7" s="60"/>
      <c r="I7" s="61"/>
      <c r="J7" s="62" t="s">
        <v>20</v>
      </c>
      <c r="K7" s="62" t="s">
        <v>21</v>
      </c>
      <c r="L7" s="62" t="s">
        <v>22</v>
      </c>
      <c r="M7" s="62" t="s">
        <v>20</v>
      </c>
      <c r="N7" s="62" t="s">
        <v>23</v>
      </c>
      <c r="O7" s="62" t="s">
        <v>22</v>
      </c>
      <c r="P7" s="62" t="s">
        <v>23</v>
      </c>
      <c r="Q7" s="60"/>
      <c r="R7" s="61"/>
      <c r="S7" s="60"/>
      <c r="T7" s="61"/>
      <c r="U7" s="62" t="s">
        <v>22</v>
      </c>
      <c r="V7" s="62" t="s">
        <v>21</v>
      </c>
      <c r="W7" s="62" t="s">
        <v>24</v>
      </c>
      <c r="X7" s="63" t="s">
        <v>20</v>
      </c>
    </row>
    <row r="8" spans="1:25" ht="15.75" thickBot="1">
      <c r="A8" s="64"/>
      <c r="B8" s="65"/>
      <c r="C8" s="66"/>
      <c r="D8" s="65"/>
      <c r="E8" s="67"/>
      <c r="F8" s="68"/>
      <c r="G8" s="69"/>
      <c r="H8" s="68"/>
      <c r="I8" s="69"/>
      <c r="J8" s="70">
        <v>0.75</v>
      </c>
      <c r="K8" s="70">
        <v>0.5</v>
      </c>
      <c r="L8" s="70">
        <v>0.375</v>
      </c>
      <c r="M8" s="70">
        <v>0.33333333333333331</v>
      </c>
      <c r="N8" s="71">
        <v>0.125</v>
      </c>
      <c r="O8" s="71">
        <v>0.70833333333333337</v>
      </c>
      <c r="P8" s="71">
        <v>0.79166666666666663</v>
      </c>
      <c r="Q8" s="68"/>
      <c r="R8" s="69"/>
      <c r="S8" s="68"/>
      <c r="T8" s="69"/>
      <c r="U8" s="71">
        <v>0.33333333333333331</v>
      </c>
      <c r="V8" s="70">
        <v>0.41666666666666669</v>
      </c>
      <c r="W8" s="70">
        <v>0.375</v>
      </c>
      <c r="X8" s="72">
        <v>0.75</v>
      </c>
    </row>
    <row r="9" spans="1:25" hidden="1">
      <c r="A9" s="73">
        <v>47</v>
      </c>
      <c r="B9" s="74" t="s">
        <v>25</v>
      </c>
      <c r="C9" s="75" t="s">
        <v>26</v>
      </c>
      <c r="D9" s="76" t="s">
        <v>27</v>
      </c>
      <c r="E9" s="77"/>
      <c r="F9" s="78">
        <v>48</v>
      </c>
      <c r="G9" s="79">
        <v>48</v>
      </c>
      <c r="H9" s="80">
        <v>72</v>
      </c>
      <c r="I9" s="81">
        <v>72</v>
      </c>
      <c r="J9" s="82">
        <v>43063</v>
      </c>
      <c r="K9" s="82">
        <v>43064</v>
      </c>
      <c r="L9" s="82">
        <v>43068</v>
      </c>
      <c r="M9" s="82">
        <v>43070</v>
      </c>
      <c r="N9" s="82">
        <v>43074</v>
      </c>
      <c r="O9" s="82">
        <v>43074</v>
      </c>
      <c r="P9" s="82">
        <v>43074</v>
      </c>
      <c r="Q9" s="83">
        <v>48</v>
      </c>
      <c r="R9" s="84">
        <v>48</v>
      </c>
      <c r="S9" s="80">
        <v>73</v>
      </c>
      <c r="T9" s="81">
        <v>73</v>
      </c>
      <c r="U9" s="82">
        <v>43075</v>
      </c>
      <c r="V9" s="82">
        <v>43078</v>
      </c>
      <c r="W9" s="82">
        <v>43080</v>
      </c>
      <c r="X9" s="82">
        <v>43084</v>
      </c>
    </row>
    <row r="10" spans="1:25" hidden="1">
      <c r="A10" s="85">
        <v>48</v>
      </c>
      <c r="B10" s="86" t="s">
        <v>28</v>
      </c>
      <c r="C10" s="87" t="s">
        <v>29</v>
      </c>
      <c r="D10" s="88" t="s">
        <v>30</v>
      </c>
      <c r="E10" s="89"/>
      <c r="F10" s="90">
        <v>139</v>
      </c>
      <c r="G10" s="91">
        <v>139</v>
      </c>
      <c r="H10" s="92">
        <v>30</v>
      </c>
      <c r="I10" s="93">
        <v>30</v>
      </c>
      <c r="J10" s="94">
        <v>43070</v>
      </c>
      <c r="K10" s="94">
        <v>43071</v>
      </c>
      <c r="L10" s="94">
        <v>43075</v>
      </c>
      <c r="M10" s="94">
        <v>43077</v>
      </c>
      <c r="N10" s="94">
        <v>43081</v>
      </c>
      <c r="O10" s="94">
        <v>43081</v>
      </c>
      <c r="P10" s="94">
        <v>43081</v>
      </c>
      <c r="Q10" s="95">
        <v>139</v>
      </c>
      <c r="R10" s="96">
        <v>139</v>
      </c>
      <c r="S10" s="92">
        <v>31</v>
      </c>
      <c r="T10" s="93">
        <v>31</v>
      </c>
      <c r="U10" s="94">
        <v>43082</v>
      </c>
      <c r="V10" s="94">
        <v>43085</v>
      </c>
      <c r="W10" s="94">
        <v>43087</v>
      </c>
      <c r="X10" s="94">
        <v>43091</v>
      </c>
    </row>
    <row r="11" spans="1:25" ht="15.75" hidden="1" thickBot="1">
      <c r="A11" s="97">
        <v>49</v>
      </c>
      <c r="B11" s="98"/>
      <c r="C11" s="99"/>
      <c r="D11" s="100"/>
      <c r="E11" s="101"/>
      <c r="F11" s="102"/>
      <c r="G11" s="103"/>
      <c r="H11" s="104"/>
      <c r="I11" s="105"/>
      <c r="J11" s="106">
        <v>43077</v>
      </c>
      <c r="K11" s="106">
        <v>43078</v>
      </c>
      <c r="L11" s="106">
        <v>43082</v>
      </c>
      <c r="M11" s="106">
        <v>43084</v>
      </c>
      <c r="N11" s="106">
        <v>43088</v>
      </c>
      <c r="O11" s="106">
        <v>43088</v>
      </c>
      <c r="P11" s="106">
        <v>43088</v>
      </c>
      <c r="Q11" s="107"/>
      <c r="R11" s="108"/>
      <c r="S11" s="109"/>
      <c r="T11" s="110"/>
      <c r="U11" s="106">
        <v>43089</v>
      </c>
      <c r="V11" s="106">
        <v>43092</v>
      </c>
      <c r="W11" s="106">
        <v>43094</v>
      </c>
      <c r="X11" s="106">
        <v>43098</v>
      </c>
      <c r="Y11" s="111"/>
    </row>
    <row r="12" spans="1:25" hidden="1">
      <c r="A12" s="73">
        <f>1+A11</f>
        <v>50</v>
      </c>
      <c r="B12" s="74" t="s">
        <v>25</v>
      </c>
      <c r="C12" s="75" t="s">
        <v>26</v>
      </c>
      <c r="D12" s="76" t="s">
        <v>27</v>
      </c>
      <c r="E12" s="77"/>
      <c r="F12" s="78">
        <f t="shared" ref="F12:G13" si="0">1+F9</f>
        <v>49</v>
      </c>
      <c r="G12" s="79">
        <f t="shared" si="0"/>
        <v>49</v>
      </c>
      <c r="H12" s="80">
        <f t="shared" ref="H12:I13" si="1">2+H9</f>
        <v>74</v>
      </c>
      <c r="I12" s="81">
        <f t="shared" si="1"/>
        <v>74</v>
      </c>
      <c r="J12" s="82">
        <f t="shared" ref="J12:P27" si="2">7+J11</f>
        <v>43084</v>
      </c>
      <c r="K12" s="82">
        <f t="shared" si="2"/>
        <v>43085</v>
      </c>
      <c r="L12" s="82">
        <f t="shared" si="2"/>
        <v>43089</v>
      </c>
      <c r="M12" s="82">
        <f t="shared" si="2"/>
        <v>43091</v>
      </c>
      <c r="N12" s="82">
        <f t="shared" si="2"/>
        <v>43095</v>
      </c>
      <c r="O12" s="82">
        <f t="shared" si="2"/>
        <v>43095</v>
      </c>
      <c r="P12" s="82">
        <f t="shared" si="2"/>
        <v>43095</v>
      </c>
      <c r="Q12" s="83">
        <f t="shared" ref="Q12:R13" si="3">1+Q9</f>
        <v>49</v>
      </c>
      <c r="R12" s="84">
        <f t="shared" si="3"/>
        <v>49</v>
      </c>
      <c r="S12" s="80">
        <f t="shared" ref="S12:T16" si="4">2+S9</f>
        <v>75</v>
      </c>
      <c r="T12" s="81">
        <f t="shared" si="4"/>
        <v>75</v>
      </c>
      <c r="U12" s="82">
        <f t="shared" ref="U12:X27" si="5">7+U11</f>
        <v>43096</v>
      </c>
      <c r="V12" s="82">
        <f t="shared" si="5"/>
        <v>43099</v>
      </c>
      <c r="W12" s="82">
        <f t="shared" si="5"/>
        <v>43101</v>
      </c>
      <c r="X12" s="82">
        <f t="shared" si="5"/>
        <v>43105</v>
      </c>
    </row>
    <row r="13" spans="1:25" hidden="1">
      <c r="A13" s="85">
        <f t="shared" ref="A13:A38" si="6">1+A12</f>
        <v>51</v>
      </c>
      <c r="B13" s="86" t="s">
        <v>28</v>
      </c>
      <c r="C13" s="87" t="s">
        <v>29</v>
      </c>
      <c r="D13" s="88" t="s">
        <v>30</v>
      </c>
      <c r="E13" s="89"/>
      <c r="F13" s="90">
        <f t="shared" si="0"/>
        <v>140</v>
      </c>
      <c r="G13" s="91">
        <f t="shared" si="0"/>
        <v>140</v>
      </c>
      <c r="H13" s="92">
        <f t="shared" si="1"/>
        <v>32</v>
      </c>
      <c r="I13" s="93">
        <f t="shared" si="1"/>
        <v>32</v>
      </c>
      <c r="J13" s="94">
        <f t="shared" si="2"/>
        <v>43091</v>
      </c>
      <c r="K13" s="94">
        <f t="shared" si="2"/>
        <v>43092</v>
      </c>
      <c r="L13" s="94">
        <f t="shared" si="2"/>
        <v>43096</v>
      </c>
      <c r="M13" s="94">
        <f t="shared" si="2"/>
        <v>43098</v>
      </c>
      <c r="N13" s="94">
        <f t="shared" si="2"/>
        <v>43102</v>
      </c>
      <c r="O13" s="94">
        <f t="shared" si="2"/>
        <v>43102</v>
      </c>
      <c r="P13" s="94">
        <f t="shared" si="2"/>
        <v>43102</v>
      </c>
      <c r="Q13" s="95">
        <f t="shared" si="3"/>
        <v>140</v>
      </c>
      <c r="R13" s="96">
        <f t="shared" si="3"/>
        <v>140</v>
      </c>
      <c r="S13" s="92">
        <f t="shared" si="4"/>
        <v>33</v>
      </c>
      <c r="T13" s="93">
        <f t="shared" si="4"/>
        <v>33</v>
      </c>
      <c r="U13" s="94">
        <f t="shared" si="5"/>
        <v>43103</v>
      </c>
      <c r="V13" s="94">
        <f t="shared" si="5"/>
        <v>43106</v>
      </c>
      <c r="W13" s="94">
        <f t="shared" si="5"/>
        <v>43108</v>
      </c>
      <c r="X13" s="94">
        <f t="shared" si="5"/>
        <v>43112</v>
      </c>
    </row>
    <row r="14" spans="1:25" ht="15.75" hidden="1" thickBot="1">
      <c r="A14" s="97">
        <f t="shared" si="6"/>
        <v>52</v>
      </c>
      <c r="B14" s="98"/>
      <c r="C14" s="99"/>
      <c r="D14" s="100"/>
      <c r="E14" s="101"/>
      <c r="F14" s="102"/>
      <c r="G14" s="103"/>
      <c r="H14" s="104"/>
      <c r="I14" s="105"/>
      <c r="J14" s="106">
        <f t="shared" si="2"/>
        <v>43098</v>
      </c>
      <c r="K14" s="106">
        <f t="shared" si="2"/>
        <v>43099</v>
      </c>
      <c r="L14" s="106">
        <f t="shared" si="2"/>
        <v>43103</v>
      </c>
      <c r="M14" s="106">
        <f t="shared" si="2"/>
        <v>43105</v>
      </c>
      <c r="N14" s="106">
        <f t="shared" si="2"/>
        <v>43109</v>
      </c>
      <c r="O14" s="106">
        <f t="shared" si="2"/>
        <v>43109</v>
      </c>
      <c r="P14" s="106">
        <f t="shared" si="2"/>
        <v>43109</v>
      </c>
      <c r="Q14" s="107"/>
      <c r="R14" s="108"/>
      <c r="S14" s="109"/>
      <c r="T14" s="110"/>
      <c r="U14" s="106">
        <f t="shared" si="5"/>
        <v>43110</v>
      </c>
      <c r="V14" s="106">
        <f t="shared" si="5"/>
        <v>43113</v>
      </c>
      <c r="W14" s="106">
        <f t="shared" si="5"/>
        <v>43115</v>
      </c>
      <c r="X14" s="106">
        <f t="shared" si="5"/>
        <v>43119</v>
      </c>
    </row>
    <row r="15" spans="1:25" hidden="1">
      <c r="A15" s="73">
        <v>1</v>
      </c>
      <c r="B15" s="74" t="s">
        <v>25</v>
      </c>
      <c r="C15" s="75" t="s">
        <v>26</v>
      </c>
      <c r="D15" s="76" t="s">
        <v>27</v>
      </c>
      <c r="E15" s="77"/>
      <c r="F15" s="78">
        <f t="shared" ref="F15:G16" si="7">1+F12</f>
        <v>50</v>
      </c>
      <c r="G15" s="79">
        <f t="shared" si="7"/>
        <v>50</v>
      </c>
      <c r="H15" s="80">
        <f t="shared" ref="H15:I16" si="8">2+H12</f>
        <v>76</v>
      </c>
      <c r="I15" s="81">
        <f t="shared" si="8"/>
        <v>76</v>
      </c>
      <c r="J15" s="82">
        <f t="shared" si="2"/>
        <v>43105</v>
      </c>
      <c r="K15" s="82">
        <f t="shared" si="2"/>
        <v>43106</v>
      </c>
      <c r="L15" s="82">
        <f t="shared" si="2"/>
        <v>43110</v>
      </c>
      <c r="M15" s="82">
        <f t="shared" si="2"/>
        <v>43112</v>
      </c>
      <c r="N15" s="82">
        <f t="shared" si="2"/>
        <v>43116</v>
      </c>
      <c r="O15" s="82">
        <f t="shared" si="2"/>
        <v>43116</v>
      </c>
      <c r="P15" s="82">
        <f t="shared" si="2"/>
        <v>43116</v>
      </c>
      <c r="Q15" s="83">
        <f t="shared" ref="Q15:R16" si="9">1+Q12</f>
        <v>50</v>
      </c>
      <c r="R15" s="84">
        <f t="shared" si="9"/>
        <v>50</v>
      </c>
      <c r="S15" s="80">
        <f t="shared" si="4"/>
        <v>77</v>
      </c>
      <c r="T15" s="81">
        <f t="shared" si="4"/>
        <v>77</v>
      </c>
      <c r="U15" s="82">
        <f t="shared" si="5"/>
        <v>43117</v>
      </c>
      <c r="V15" s="82">
        <f t="shared" si="5"/>
        <v>43120</v>
      </c>
      <c r="W15" s="82">
        <f t="shared" si="5"/>
        <v>43122</v>
      </c>
      <c r="X15" s="82">
        <f t="shared" si="5"/>
        <v>43126</v>
      </c>
    </row>
    <row r="16" spans="1:25" hidden="1">
      <c r="A16" s="85">
        <f t="shared" si="6"/>
        <v>2</v>
      </c>
      <c r="B16" s="86" t="s">
        <v>28</v>
      </c>
      <c r="C16" s="87" t="s">
        <v>29</v>
      </c>
      <c r="D16" s="88" t="s">
        <v>30</v>
      </c>
      <c r="E16" s="89"/>
      <c r="F16" s="90">
        <f t="shared" si="7"/>
        <v>141</v>
      </c>
      <c r="G16" s="91">
        <f t="shared" si="7"/>
        <v>141</v>
      </c>
      <c r="H16" s="92">
        <f t="shared" si="8"/>
        <v>34</v>
      </c>
      <c r="I16" s="93">
        <f t="shared" si="8"/>
        <v>34</v>
      </c>
      <c r="J16" s="94">
        <f t="shared" si="2"/>
        <v>43112</v>
      </c>
      <c r="K16" s="94">
        <f t="shared" si="2"/>
        <v>43113</v>
      </c>
      <c r="L16" s="94">
        <f t="shared" si="2"/>
        <v>43117</v>
      </c>
      <c r="M16" s="94">
        <f t="shared" si="2"/>
        <v>43119</v>
      </c>
      <c r="N16" s="94">
        <f t="shared" si="2"/>
        <v>43123</v>
      </c>
      <c r="O16" s="94">
        <f t="shared" si="2"/>
        <v>43123</v>
      </c>
      <c r="P16" s="94">
        <f t="shared" si="2"/>
        <v>43123</v>
      </c>
      <c r="Q16" s="95">
        <f t="shared" si="9"/>
        <v>141</v>
      </c>
      <c r="R16" s="96">
        <f t="shared" si="9"/>
        <v>141</v>
      </c>
      <c r="S16" s="92">
        <f t="shared" si="4"/>
        <v>35</v>
      </c>
      <c r="T16" s="93">
        <f t="shared" si="4"/>
        <v>35</v>
      </c>
      <c r="U16" s="94">
        <f t="shared" si="5"/>
        <v>43124</v>
      </c>
      <c r="V16" s="94">
        <f t="shared" si="5"/>
        <v>43127</v>
      </c>
      <c r="W16" s="94">
        <f t="shared" si="5"/>
        <v>43129</v>
      </c>
      <c r="X16" s="94">
        <f t="shared" si="5"/>
        <v>43133</v>
      </c>
    </row>
    <row r="17" spans="1:24" ht="15.75" hidden="1" thickBot="1">
      <c r="A17" s="97">
        <f t="shared" si="6"/>
        <v>3</v>
      </c>
      <c r="B17" s="98"/>
      <c r="C17" s="99"/>
      <c r="D17" s="100"/>
      <c r="E17" s="101"/>
      <c r="F17" s="102"/>
      <c r="G17" s="103"/>
      <c r="H17" s="104"/>
      <c r="I17" s="105"/>
      <c r="J17" s="106">
        <f t="shared" si="2"/>
        <v>43119</v>
      </c>
      <c r="K17" s="106">
        <f t="shared" si="2"/>
        <v>43120</v>
      </c>
      <c r="L17" s="106">
        <f t="shared" si="2"/>
        <v>43124</v>
      </c>
      <c r="M17" s="106">
        <f t="shared" si="2"/>
        <v>43126</v>
      </c>
      <c r="N17" s="106">
        <f t="shared" si="2"/>
        <v>43130</v>
      </c>
      <c r="O17" s="106">
        <f t="shared" si="2"/>
        <v>43130</v>
      </c>
      <c r="P17" s="106">
        <f t="shared" si="2"/>
        <v>43130</v>
      </c>
      <c r="Q17" s="107"/>
      <c r="R17" s="108"/>
      <c r="S17" s="109"/>
      <c r="T17" s="110"/>
      <c r="U17" s="106">
        <f t="shared" si="5"/>
        <v>43131</v>
      </c>
      <c r="V17" s="106">
        <f t="shared" si="5"/>
        <v>43134</v>
      </c>
      <c r="W17" s="106">
        <f t="shared" si="5"/>
        <v>43136</v>
      </c>
      <c r="X17" s="106">
        <f t="shared" si="5"/>
        <v>43140</v>
      </c>
    </row>
    <row r="18" spans="1:24" hidden="1">
      <c r="A18" s="73">
        <f t="shared" si="6"/>
        <v>4</v>
      </c>
      <c r="B18" s="74" t="s">
        <v>25</v>
      </c>
      <c r="C18" s="75" t="s">
        <v>26</v>
      </c>
      <c r="D18" s="76" t="s">
        <v>27</v>
      </c>
      <c r="E18" s="77"/>
      <c r="F18" s="78">
        <f t="shared" ref="F18:G18" si="10">1+F15</f>
        <v>51</v>
      </c>
      <c r="G18" s="79">
        <f t="shared" si="10"/>
        <v>51</v>
      </c>
      <c r="H18" s="80">
        <f t="shared" ref="H18:I18" si="11">2+H15</f>
        <v>78</v>
      </c>
      <c r="I18" s="81">
        <f t="shared" si="11"/>
        <v>78</v>
      </c>
      <c r="J18" s="82">
        <f t="shared" si="2"/>
        <v>43126</v>
      </c>
      <c r="K18" s="82">
        <f t="shared" si="2"/>
        <v>43127</v>
      </c>
      <c r="L18" s="82">
        <f t="shared" si="2"/>
        <v>43131</v>
      </c>
      <c r="M18" s="82">
        <f t="shared" si="2"/>
        <v>43133</v>
      </c>
      <c r="N18" s="82">
        <f t="shared" si="2"/>
        <v>43137</v>
      </c>
      <c r="O18" s="82">
        <f t="shared" si="2"/>
        <v>43137</v>
      </c>
      <c r="P18" s="82">
        <f t="shared" si="2"/>
        <v>43137</v>
      </c>
      <c r="Q18" s="83">
        <f t="shared" ref="Q18:R18" si="12">1+Q15</f>
        <v>51</v>
      </c>
      <c r="R18" s="84">
        <f t="shared" si="12"/>
        <v>51</v>
      </c>
      <c r="S18" s="80">
        <f t="shared" ref="S18:T18" si="13">2+S15</f>
        <v>79</v>
      </c>
      <c r="T18" s="81">
        <f t="shared" si="13"/>
        <v>79</v>
      </c>
      <c r="U18" s="82">
        <f t="shared" si="5"/>
        <v>43138</v>
      </c>
      <c r="V18" s="82">
        <f t="shared" si="5"/>
        <v>43141</v>
      </c>
      <c r="W18" s="82">
        <f t="shared" si="5"/>
        <v>43143</v>
      </c>
      <c r="X18" s="82">
        <f t="shared" si="5"/>
        <v>43147</v>
      </c>
    </row>
    <row r="19" spans="1:24" hidden="1">
      <c r="A19" s="85">
        <f t="shared" si="6"/>
        <v>5</v>
      </c>
      <c r="B19" s="86" t="s">
        <v>31</v>
      </c>
      <c r="C19" s="87" t="s">
        <v>29</v>
      </c>
      <c r="D19" s="88" t="s">
        <v>32</v>
      </c>
      <c r="E19" s="89"/>
      <c r="F19" s="90">
        <v>19</v>
      </c>
      <c r="G19" s="91">
        <v>19</v>
      </c>
      <c r="H19" s="92">
        <v>32</v>
      </c>
      <c r="I19" s="93">
        <v>32</v>
      </c>
      <c r="J19" s="94">
        <f t="shared" si="2"/>
        <v>43133</v>
      </c>
      <c r="K19" s="94">
        <f t="shared" si="2"/>
        <v>43134</v>
      </c>
      <c r="L19" s="94">
        <f t="shared" si="2"/>
        <v>43138</v>
      </c>
      <c r="M19" s="94">
        <f t="shared" si="2"/>
        <v>43140</v>
      </c>
      <c r="N19" s="94">
        <f t="shared" si="2"/>
        <v>43144</v>
      </c>
      <c r="O19" s="94">
        <f t="shared" si="2"/>
        <v>43144</v>
      </c>
      <c r="P19" s="94">
        <f t="shared" si="2"/>
        <v>43144</v>
      </c>
      <c r="Q19" s="95">
        <v>19</v>
      </c>
      <c r="R19" s="96">
        <v>19</v>
      </c>
      <c r="S19" s="92">
        <v>33</v>
      </c>
      <c r="T19" s="93">
        <v>33</v>
      </c>
      <c r="U19" s="94">
        <f t="shared" si="5"/>
        <v>43145</v>
      </c>
      <c r="V19" s="94">
        <f t="shared" si="5"/>
        <v>43148</v>
      </c>
      <c r="W19" s="94">
        <f t="shared" si="5"/>
        <v>43150</v>
      </c>
      <c r="X19" s="94">
        <f t="shared" si="5"/>
        <v>43154</v>
      </c>
    </row>
    <row r="20" spans="1:24" ht="15.75" hidden="1" thickBot="1">
      <c r="A20" s="97">
        <f t="shared" si="6"/>
        <v>6</v>
      </c>
      <c r="B20" s="98"/>
      <c r="C20" s="99"/>
      <c r="D20" s="100"/>
      <c r="E20" s="101"/>
      <c r="F20" s="102"/>
      <c r="G20" s="103"/>
      <c r="H20" s="104"/>
      <c r="I20" s="105"/>
      <c r="J20" s="106">
        <f t="shared" si="2"/>
        <v>43140</v>
      </c>
      <c r="K20" s="106">
        <f t="shared" si="2"/>
        <v>43141</v>
      </c>
      <c r="L20" s="106">
        <f t="shared" si="2"/>
        <v>43145</v>
      </c>
      <c r="M20" s="106">
        <f t="shared" si="2"/>
        <v>43147</v>
      </c>
      <c r="N20" s="106">
        <f t="shared" si="2"/>
        <v>43151</v>
      </c>
      <c r="O20" s="106">
        <f t="shared" si="2"/>
        <v>43151</v>
      </c>
      <c r="P20" s="106">
        <f t="shared" si="2"/>
        <v>43151</v>
      </c>
      <c r="Q20" s="107"/>
      <c r="R20" s="108"/>
      <c r="S20" s="109"/>
      <c r="T20" s="110"/>
      <c r="U20" s="106">
        <f t="shared" si="5"/>
        <v>43152</v>
      </c>
      <c r="V20" s="106">
        <f t="shared" si="5"/>
        <v>43155</v>
      </c>
      <c r="W20" s="106">
        <f t="shared" si="5"/>
        <v>43157</v>
      </c>
      <c r="X20" s="106">
        <f t="shared" si="5"/>
        <v>43161</v>
      </c>
    </row>
    <row r="21" spans="1:24" hidden="1">
      <c r="A21" s="73">
        <f t="shared" si="6"/>
        <v>7</v>
      </c>
      <c r="B21" s="74" t="s">
        <v>25</v>
      </c>
      <c r="C21" s="75" t="s">
        <v>26</v>
      </c>
      <c r="D21" s="76" t="s">
        <v>27</v>
      </c>
      <c r="E21" s="77"/>
      <c r="F21" s="78">
        <f t="shared" ref="F21:G22" si="14">1+F18</f>
        <v>52</v>
      </c>
      <c r="G21" s="79">
        <f t="shared" si="14"/>
        <v>52</v>
      </c>
      <c r="H21" s="80">
        <f t="shared" ref="H21:I22" si="15">2+H18</f>
        <v>80</v>
      </c>
      <c r="I21" s="81">
        <f t="shared" si="15"/>
        <v>80</v>
      </c>
      <c r="J21" s="82">
        <f t="shared" si="2"/>
        <v>43147</v>
      </c>
      <c r="K21" s="82">
        <f t="shared" si="2"/>
        <v>43148</v>
      </c>
      <c r="L21" s="82">
        <f t="shared" si="2"/>
        <v>43152</v>
      </c>
      <c r="M21" s="82">
        <f t="shared" si="2"/>
        <v>43154</v>
      </c>
      <c r="N21" s="82">
        <f t="shared" si="2"/>
        <v>43158</v>
      </c>
      <c r="O21" s="82">
        <f t="shared" si="2"/>
        <v>43158</v>
      </c>
      <c r="P21" s="82">
        <f t="shared" si="2"/>
        <v>43158</v>
      </c>
      <c r="Q21" s="83">
        <f t="shared" ref="Q21:R22" si="16">1+Q18</f>
        <v>52</v>
      </c>
      <c r="R21" s="84">
        <f t="shared" si="16"/>
        <v>52</v>
      </c>
      <c r="S21" s="80">
        <f t="shared" ref="S21:T22" si="17">2+S18</f>
        <v>81</v>
      </c>
      <c r="T21" s="81">
        <f t="shared" si="17"/>
        <v>81</v>
      </c>
      <c r="U21" s="82">
        <f t="shared" si="5"/>
        <v>43159</v>
      </c>
      <c r="V21" s="82">
        <f t="shared" si="5"/>
        <v>43162</v>
      </c>
      <c r="W21" s="82">
        <f t="shared" si="5"/>
        <v>43164</v>
      </c>
      <c r="X21" s="82">
        <f t="shared" si="5"/>
        <v>43168</v>
      </c>
    </row>
    <row r="22" spans="1:24" hidden="1">
      <c r="A22" s="85">
        <f t="shared" si="6"/>
        <v>8</v>
      </c>
      <c r="B22" s="86" t="s">
        <v>31</v>
      </c>
      <c r="C22" s="87" t="s">
        <v>29</v>
      </c>
      <c r="D22" s="88" t="s">
        <v>32</v>
      </c>
      <c r="E22" s="89"/>
      <c r="F22" s="90">
        <f t="shared" si="14"/>
        <v>20</v>
      </c>
      <c r="G22" s="91">
        <f t="shared" si="14"/>
        <v>20</v>
      </c>
      <c r="H22" s="92">
        <f t="shared" si="15"/>
        <v>34</v>
      </c>
      <c r="I22" s="93">
        <f t="shared" si="15"/>
        <v>34</v>
      </c>
      <c r="J22" s="94">
        <f t="shared" si="2"/>
        <v>43154</v>
      </c>
      <c r="K22" s="94">
        <f t="shared" si="2"/>
        <v>43155</v>
      </c>
      <c r="L22" s="94">
        <f t="shared" si="2"/>
        <v>43159</v>
      </c>
      <c r="M22" s="94">
        <f t="shared" si="2"/>
        <v>43161</v>
      </c>
      <c r="N22" s="94">
        <f t="shared" si="2"/>
        <v>43165</v>
      </c>
      <c r="O22" s="94">
        <f t="shared" si="2"/>
        <v>43165</v>
      </c>
      <c r="P22" s="94">
        <f t="shared" si="2"/>
        <v>43165</v>
      </c>
      <c r="Q22" s="95">
        <f t="shared" si="16"/>
        <v>20</v>
      </c>
      <c r="R22" s="96">
        <f t="shared" si="16"/>
        <v>20</v>
      </c>
      <c r="S22" s="92">
        <f t="shared" si="17"/>
        <v>35</v>
      </c>
      <c r="T22" s="93">
        <f t="shared" si="17"/>
        <v>35</v>
      </c>
      <c r="U22" s="94">
        <f t="shared" si="5"/>
        <v>43166</v>
      </c>
      <c r="V22" s="94">
        <f t="shared" si="5"/>
        <v>43169</v>
      </c>
      <c r="W22" s="94">
        <f t="shared" si="5"/>
        <v>43171</v>
      </c>
      <c r="X22" s="94">
        <f t="shared" si="5"/>
        <v>43175</v>
      </c>
    </row>
    <row r="23" spans="1:24" ht="15.75" hidden="1" thickBot="1">
      <c r="A23" s="97">
        <f t="shared" si="6"/>
        <v>9</v>
      </c>
      <c r="B23" s="98"/>
      <c r="C23" s="99"/>
      <c r="D23" s="100"/>
      <c r="E23" s="101"/>
      <c r="F23" s="102"/>
      <c r="G23" s="103"/>
      <c r="H23" s="104"/>
      <c r="I23" s="105"/>
      <c r="J23" s="106">
        <f t="shared" si="2"/>
        <v>43161</v>
      </c>
      <c r="K23" s="106">
        <f t="shared" si="2"/>
        <v>43162</v>
      </c>
      <c r="L23" s="106">
        <f t="shared" si="2"/>
        <v>43166</v>
      </c>
      <c r="M23" s="106">
        <f t="shared" si="2"/>
        <v>43168</v>
      </c>
      <c r="N23" s="106">
        <f t="shared" si="2"/>
        <v>43172</v>
      </c>
      <c r="O23" s="106">
        <f t="shared" si="2"/>
        <v>43172</v>
      </c>
      <c r="P23" s="106">
        <f t="shared" si="2"/>
        <v>43172</v>
      </c>
      <c r="Q23" s="107"/>
      <c r="R23" s="108"/>
      <c r="S23" s="109"/>
      <c r="T23" s="110"/>
      <c r="U23" s="106">
        <f t="shared" si="5"/>
        <v>43173</v>
      </c>
      <c r="V23" s="106">
        <f t="shared" si="5"/>
        <v>43176</v>
      </c>
      <c r="W23" s="106">
        <f t="shared" si="5"/>
        <v>43178</v>
      </c>
      <c r="X23" s="106">
        <f t="shared" si="5"/>
        <v>43182</v>
      </c>
    </row>
    <row r="24" spans="1:24">
      <c r="A24" s="73">
        <f t="shared" si="6"/>
        <v>10</v>
      </c>
      <c r="B24" s="74" t="s">
        <v>25</v>
      </c>
      <c r="C24" s="75" t="s">
        <v>26</v>
      </c>
      <c r="D24" s="76" t="s">
        <v>27</v>
      </c>
      <c r="E24" s="77"/>
      <c r="F24" s="78">
        <f t="shared" ref="F24:G25" si="18">1+F21</f>
        <v>53</v>
      </c>
      <c r="G24" s="79">
        <f t="shared" si="18"/>
        <v>53</v>
      </c>
      <c r="H24" s="80">
        <f t="shared" ref="H24:I25" si="19">2+H21</f>
        <v>82</v>
      </c>
      <c r="I24" s="81">
        <f t="shared" si="19"/>
        <v>82</v>
      </c>
      <c r="J24" s="82">
        <f t="shared" si="2"/>
        <v>43168</v>
      </c>
      <c r="K24" s="82">
        <f t="shared" si="2"/>
        <v>43169</v>
      </c>
      <c r="L24" s="82">
        <f t="shared" si="2"/>
        <v>43173</v>
      </c>
      <c r="M24" s="82">
        <f t="shared" si="2"/>
        <v>43175</v>
      </c>
      <c r="N24" s="82">
        <f t="shared" si="2"/>
        <v>43179</v>
      </c>
      <c r="O24" s="82">
        <f t="shared" si="2"/>
        <v>43179</v>
      </c>
      <c r="P24" s="82">
        <f t="shared" si="2"/>
        <v>43179</v>
      </c>
      <c r="Q24" s="83">
        <f t="shared" ref="Q24:R25" si="20">1+Q21</f>
        <v>53</v>
      </c>
      <c r="R24" s="84">
        <f t="shared" si="20"/>
        <v>53</v>
      </c>
      <c r="S24" s="80">
        <f t="shared" ref="S24:T25" si="21">2+S21</f>
        <v>83</v>
      </c>
      <c r="T24" s="81">
        <f t="shared" si="21"/>
        <v>83</v>
      </c>
      <c r="U24" s="82">
        <f t="shared" si="5"/>
        <v>43180</v>
      </c>
      <c r="V24" s="82">
        <f t="shared" si="5"/>
        <v>43183</v>
      </c>
      <c r="W24" s="82">
        <f t="shared" si="5"/>
        <v>43185</v>
      </c>
      <c r="X24" s="82">
        <f t="shared" si="5"/>
        <v>43189</v>
      </c>
    </row>
    <row r="25" spans="1:24">
      <c r="A25" s="85">
        <f t="shared" si="6"/>
        <v>11</v>
      </c>
      <c r="B25" s="86" t="s">
        <v>31</v>
      </c>
      <c r="C25" s="87" t="s">
        <v>29</v>
      </c>
      <c r="D25" s="88" t="s">
        <v>32</v>
      </c>
      <c r="E25" s="89"/>
      <c r="F25" s="90">
        <f t="shared" si="18"/>
        <v>21</v>
      </c>
      <c r="G25" s="91">
        <f t="shared" si="18"/>
        <v>21</v>
      </c>
      <c r="H25" s="92">
        <f t="shared" si="19"/>
        <v>36</v>
      </c>
      <c r="I25" s="93">
        <f t="shared" si="19"/>
        <v>36</v>
      </c>
      <c r="J25" s="94">
        <f t="shared" si="2"/>
        <v>43175</v>
      </c>
      <c r="K25" s="94">
        <f t="shared" si="2"/>
        <v>43176</v>
      </c>
      <c r="L25" s="94">
        <f t="shared" si="2"/>
        <v>43180</v>
      </c>
      <c r="M25" s="94">
        <f t="shared" si="2"/>
        <v>43182</v>
      </c>
      <c r="N25" s="94">
        <f t="shared" si="2"/>
        <v>43186</v>
      </c>
      <c r="O25" s="94">
        <f t="shared" si="2"/>
        <v>43186</v>
      </c>
      <c r="P25" s="94">
        <f t="shared" si="2"/>
        <v>43186</v>
      </c>
      <c r="Q25" s="95">
        <f t="shared" si="20"/>
        <v>21</v>
      </c>
      <c r="R25" s="96">
        <f t="shared" si="20"/>
        <v>21</v>
      </c>
      <c r="S25" s="92">
        <f t="shared" si="21"/>
        <v>37</v>
      </c>
      <c r="T25" s="93">
        <f t="shared" si="21"/>
        <v>37</v>
      </c>
      <c r="U25" s="94">
        <f t="shared" si="5"/>
        <v>43187</v>
      </c>
      <c r="V25" s="94">
        <f t="shared" si="5"/>
        <v>43190</v>
      </c>
      <c r="W25" s="94">
        <f t="shared" si="5"/>
        <v>43192</v>
      </c>
      <c r="X25" s="94">
        <f t="shared" si="5"/>
        <v>43196</v>
      </c>
    </row>
    <row r="26" spans="1:24" ht="15.75" thickBot="1">
      <c r="A26" s="97">
        <f t="shared" si="6"/>
        <v>12</v>
      </c>
      <c r="B26" s="98"/>
      <c r="C26" s="99"/>
      <c r="D26" s="100"/>
      <c r="E26" s="101"/>
      <c r="F26" s="102"/>
      <c r="G26" s="103"/>
      <c r="H26" s="104"/>
      <c r="I26" s="105"/>
      <c r="J26" s="106">
        <f t="shared" si="2"/>
        <v>43182</v>
      </c>
      <c r="K26" s="106">
        <f t="shared" si="2"/>
        <v>43183</v>
      </c>
      <c r="L26" s="106">
        <f t="shared" si="2"/>
        <v>43187</v>
      </c>
      <c r="M26" s="106">
        <f t="shared" si="2"/>
        <v>43189</v>
      </c>
      <c r="N26" s="106">
        <f t="shared" si="2"/>
        <v>43193</v>
      </c>
      <c r="O26" s="106">
        <f t="shared" si="2"/>
        <v>43193</v>
      </c>
      <c r="P26" s="106">
        <f t="shared" si="2"/>
        <v>43193</v>
      </c>
      <c r="Q26" s="107"/>
      <c r="R26" s="108"/>
      <c r="S26" s="109"/>
      <c r="T26" s="110"/>
      <c r="U26" s="106">
        <f t="shared" si="5"/>
        <v>43194</v>
      </c>
      <c r="V26" s="106">
        <f t="shared" si="5"/>
        <v>43197</v>
      </c>
      <c r="W26" s="106">
        <f t="shared" si="5"/>
        <v>43199</v>
      </c>
      <c r="X26" s="106">
        <f t="shared" si="5"/>
        <v>43203</v>
      </c>
    </row>
    <row r="27" spans="1:24">
      <c r="A27" s="73">
        <f t="shared" si="6"/>
        <v>13</v>
      </c>
      <c r="B27" s="74" t="s">
        <v>25</v>
      </c>
      <c r="C27" s="75" t="s">
        <v>26</v>
      </c>
      <c r="D27" s="76" t="s">
        <v>27</v>
      </c>
      <c r="E27" s="77"/>
      <c r="F27" s="78">
        <f t="shared" ref="F27:G28" si="22">1+F24</f>
        <v>54</v>
      </c>
      <c r="G27" s="79">
        <f t="shared" si="22"/>
        <v>54</v>
      </c>
      <c r="H27" s="80">
        <f t="shared" ref="H27:I28" si="23">2+H24</f>
        <v>84</v>
      </c>
      <c r="I27" s="81">
        <f t="shared" si="23"/>
        <v>84</v>
      </c>
      <c r="J27" s="82">
        <f t="shared" si="2"/>
        <v>43189</v>
      </c>
      <c r="K27" s="82">
        <f t="shared" si="2"/>
        <v>43190</v>
      </c>
      <c r="L27" s="82">
        <f t="shared" si="2"/>
        <v>43194</v>
      </c>
      <c r="M27" s="82">
        <f t="shared" si="2"/>
        <v>43196</v>
      </c>
      <c r="N27" s="82">
        <f t="shared" si="2"/>
        <v>43200</v>
      </c>
      <c r="O27" s="82">
        <f t="shared" si="2"/>
        <v>43200</v>
      </c>
      <c r="P27" s="82">
        <f t="shared" si="2"/>
        <v>43200</v>
      </c>
      <c r="Q27" s="83">
        <f t="shared" ref="Q27:R28" si="24">1+Q24</f>
        <v>54</v>
      </c>
      <c r="R27" s="84">
        <f t="shared" si="24"/>
        <v>54</v>
      </c>
      <c r="S27" s="80">
        <f t="shared" ref="S27:T28" si="25">2+S24</f>
        <v>85</v>
      </c>
      <c r="T27" s="81">
        <f t="shared" si="25"/>
        <v>85</v>
      </c>
      <c r="U27" s="82">
        <f t="shared" si="5"/>
        <v>43201</v>
      </c>
      <c r="V27" s="82">
        <f t="shared" si="5"/>
        <v>43204</v>
      </c>
      <c r="W27" s="82">
        <f t="shared" si="5"/>
        <v>43206</v>
      </c>
      <c r="X27" s="82">
        <f t="shared" si="5"/>
        <v>43210</v>
      </c>
    </row>
    <row r="28" spans="1:24">
      <c r="A28" s="85">
        <f t="shared" si="6"/>
        <v>14</v>
      </c>
      <c r="B28" s="86" t="s">
        <v>31</v>
      </c>
      <c r="C28" s="87" t="s">
        <v>29</v>
      </c>
      <c r="D28" s="88" t="s">
        <v>32</v>
      </c>
      <c r="E28" s="89"/>
      <c r="F28" s="90">
        <f t="shared" si="22"/>
        <v>22</v>
      </c>
      <c r="G28" s="91">
        <f t="shared" si="22"/>
        <v>22</v>
      </c>
      <c r="H28" s="92">
        <f t="shared" si="23"/>
        <v>38</v>
      </c>
      <c r="I28" s="93">
        <f t="shared" si="23"/>
        <v>38</v>
      </c>
      <c r="J28" s="94">
        <f t="shared" ref="J28:P38" si="26">7+J27</f>
        <v>43196</v>
      </c>
      <c r="K28" s="94">
        <f t="shared" si="26"/>
        <v>43197</v>
      </c>
      <c r="L28" s="94">
        <f t="shared" si="26"/>
        <v>43201</v>
      </c>
      <c r="M28" s="94">
        <f t="shared" si="26"/>
        <v>43203</v>
      </c>
      <c r="N28" s="94">
        <f t="shared" si="26"/>
        <v>43207</v>
      </c>
      <c r="O28" s="94">
        <f t="shared" si="26"/>
        <v>43207</v>
      </c>
      <c r="P28" s="94">
        <f t="shared" si="26"/>
        <v>43207</v>
      </c>
      <c r="Q28" s="95">
        <f t="shared" si="24"/>
        <v>22</v>
      </c>
      <c r="R28" s="96">
        <f t="shared" si="24"/>
        <v>22</v>
      </c>
      <c r="S28" s="92">
        <f t="shared" si="25"/>
        <v>39</v>
      </c>
      <c r="T28" s="93">
        <f t="shared" si="25"/>
        <v>39</v>
      </c>
      <c r="U28" s="94">
        <f t="shared" ref="U28:X38" si="27">7+U27</f>
        <v>43208</v>
      </c>
      <c r="V28" s="94">
        <f t="shared" si="27"/>
        <v>43211</v>
      </c>
      <c r="W28" s="94">
        <f t="shared" si="27"/>
        <v>43213</v>
      </c>
      <c r="X28" s="94">
        <f t="shared" si="27"/>
        <v>43217</v>
      </c>
    </row>
    <row r="29" spans="1:24" ht="15.75" thickBot="1">
      <c r="A29" s="97">
        <f t="shared" si="6"/>
        <v>15</v>
      </c>
      <c r="B29" s="98"/>
      <c r="C29" s="99"/>
      <c r="D29" s="100"/>
      <c r="E29" s="101"/>
      <c r="F29" s="102"/>
      <c r="G29" s="103"/>
      <c r="H29" s="104"/>
      <c r="I29" s="105"/>
      <c r="J29" s="106">
        <f t="shared" si="26"/>
        <v>43203</v>
      </c>
      <c r="K29" s="106">
        <f t="shared" si="26"/>
        <v>43204</v>
      </c>
      <c r="L29" s="106">
        <f t="shared" si="26"/>
        <v>43208</v>
      </c>
      <c r="M29" s="106">
        <f t="shared" si="26"/>
        <v>43210</v>
      </c>
      <c r="N29" s="106">
        <f t="shared" si="26"/>
        <v>43214</v>
      </c>
      <c r="O29" s="106">
        <f t="shared" si="26"/>
        <v>43214</v>
      </c>
      <c r="P29" s="106">
        <f t="shared" si="26"/>
        <v>43214</v>
      </c>
      <c r="Q29" s="107"/>
      <c r="R29" s="108"/>
      <c r="S29" s="109"/>
      <c r="T29" s="110"/>
      <c r="U29" s="106">
        <f t="shared" si="27"/>
        <v>43215</v>
      </c>
      <c r="V29" s="106">
        <f t="shared" si="27"/>
        <v>43218</v>
      </c>
      <c r="W29" s="106">
        <f t="shared" si="27"/>
        <v>43220</v>
      </c>
      <c r="X29" s="106">
        <f t="shared" si="27"/>
        <v>43224</v>
      </c>
    </row>
    <row r="30" spans="1:24">
      <c r="A30" s="73">
        <f t="shared" si="6"/>
        <v>16</v>
      </c>
      <c r="B30" s="74" t="s">
        <v>25</v>
      </c>
      <c r="C30" s="75" t="s">
        <v>26</v>
      </c>
      <c r="D30" s="76" t="s">
        <v>27</v>
      </c>
      <c r="E30" s="77"/>
      <c r="F30" s="78">
        <f t="shared" ref="F30:G31" si="28">1+F27</f>
        <v>55</v>
      </c>
      <c r="G30" s="79">
        <f t="shared" si="28"/>
        <v>55</v>
      </c>
      <c r="H30" s="80">
        <f t="shared" ref="H30:I31" si="29">2+H27</f>
        <v>86</v>
      </c>
      <c r="I30" s="81">
        <f t="shared" si="29"/>
        <v>86</v>
      </c>
      <c r="J30" s="82">
        <f t="shared" si="26"/>
        <v>43210</v>
      </c>
      <c r="K30" s="82">
        <f t="shared" si="26"/>
        <v>43211</v>
      </c>
      <c r="L30" s="82">
        <f t="shared" si="26"/>
        <v>43215</v>
      </c>
      <c r="M30" s="82">
        <f t="shared" si="26"/>
        <v>43217</v>
      </c>
      <c r="N30" s="82">
        <f t="shared" si="26"/>
        <v>43221</v>
      </c>
      <c r="O30" s="82">
        <f t="shared" si="26"/>
        <v>43221</v>
      </c>
      <c r="P30" s="82">
        <f t="shared" si="26"/>
        <v>43221</v>
      </c>
      <c r="Q30" s="83">
        <f t="shared" ref="Q30:R31" si="30">1+Q27</f>
        <v>55</v>
      </c>
      <c r="R30" s="84">
        <f t="shared" si="30"/>
        <v>55</v>
      </c>
      <c r="S30" s="80">
        <f t="shared" ref="S30:T31" si="31">2+S27</f>
        <v>87</v>
      </c>
      <c r="T30" s="81">
        <f t="shared" si="31"/>
        <v>87</v>
      </c>
      <c r="U30" s="82">
        <f t="shared" si="27"/>
        <v>43222</v>
      </c>
      <c r="V30" s="82">
        <f t="shared" si="27"/>
        <v>43225</v>
      </c>
      <c r="W30" s="82">
        <f t="shared" si="27"/>
        <v>43227</v>
      </c>
      <c r="X30" s="82">
        <f t="shared" si="27"/>
        <v>43231</v>
      </c>
    </row>
    <row r="31" spans="1:24">
      <c r="A31" s="85">
        <f t="shared" si="6"/>
        <v>17</v>
      </c>
      <c r="B31" s="86" t="s">
        <v>31</v>
      </c>
      <c r="C31" s="87" t="s">
        <v>29</v>
      </c>
      <c r="D31" s="88" t="s">
        <v>32</v>
      </c>
      <c r="E31" s="89"/>
      <c r="F31" s="90">
        <f t="shared" si="28"/>
        <v>23</v>
      </c>
      <c r="G31" s="91">
        <f t="shared" si="28"/>
        <v>23</v>
      </c>
      <c r="H31" s="92">
        <f t="shared" si="29"/>
        <v>40</v>
      </c>
      <c r="I31" s="93">
        <f t="shared" si="29"/>
        <v>40</v>
      </c>
      <c r="J31" s="94">
        <f t="shared" si="26"/>
        <v>43217</v>
      </c>
      <c r="K31" s="94">
        <f t="shared" si="26"/>
        <v>43218</v>
      </c>
      <c r="L31" s="94">
        <f t="shared" si="26"/>
        <v>43222</v>
      </c>
      <c r="M31" s="94">
        <f t="shared" si="26"/>
        <v>43224</v>
      </c>
      <c r="N31" s="94">
        <f t="shared" si="26"/>
        <v>43228</v>
      </c>
      <c r="O31" s="94">
        <f t="shared" si="26"/>
        <v>43228</v>
      </c>
      <c r="P31" s="94">
        <f t="shared" si="26"/>
        <v>43228</v>
      </c>
      <c r="Q31" s="95">
        <f t="shared" si="30"/>
        <v>23</v>
      </c>
      <c r="R31" s="96">
        <f t="shared" si="30"/>
        <v>23</v>
      </c>
      <c r="S31" s="92">
        <f t="shared" si="31"/>
        <v>41</v>
      </c>
      <c r="T31" s="93">
        <f t="shared" si="31"/>
        <v>41</v>
      </c>
      <c r="U31" s="94">
        <f t="shared" si="27"/>
        <v>43229</v>
      </c>
      <c r="V31" s="94">
        <f t="shared" si="27"/>
        <v>43232</v>
      </c>
      <c r="W31" s="94">
        <f t="shared" si="27"/>
        <v>43234</v>
      </c>
      <c r="X31" s="94">
        <f t="shared" si="27"/>
        <v>43238</v>
      </c>
    </row>
    <row r="32" spans="1:24" ht="15.75" thickBot="1">
      <c r="A32" s="97">
        <f t="shared" si="6"/>
        <v>18</v>
      </c>
      <c r="B32" s="98"/>
      <c r="C32" s="99"/>
      <c r="D32" s="100"/>
      <c r="E32" s="101"/>
      <c r="F32" s="102"/>
      <c r="G32" s="103"/>
      <c r="H32" s="104"/>
      <c r="I32" s="105"/>
      <c r="J32" s="106">
        <f t="shared" si="26"/>
        <v>43224</v>
      </c>
      <c r="K32" s="106">
        <f t="shared" si="26"/>
        <v>43225</v>
      </c>
      <c r="L32" s="106">
        <f t="shared" si="26"/>
        <v>43229</v>
      </c>
      <c r="M32" s="106">
        <f t="shared" si="26"/>
        <v>43231</v>
      </c>
      <c r="N32" s="106">
        <f t="shared" si="26"/>
        <v>43235</v>
      </c>
      <c r="O32" s="106">
        <f t="shared" si="26"/>
        <v>43235</v>
      </c>
      <c r="P32" s="106">
        <f t="shared" si="26"/>
        <v>43235</v>
      </c>
      <c r="Q32" s="107"/>
      <c r="R32" s="108"/>
      <c r="S32" s="109"/>
      <c r="T32" s="110"/>
      <c r="U32" s="106">
        <f t="shared" si="27"/>
        <v>43236</v>
      </c>
      <c r="V32" s="106">
        <f t="shared" si="27"/>
        <v>43239</v>
      </c>
      <c r="W32" s="106">
        <f t="shared" si="27"/>
        <v>43241</v>
      </c>
      <c r="X32" s="106">
        <f t="shared" si="27"/>
        <v>43245</v>
      </c>
    </row>
    <row r="33" spans="1:24">
      <c r="A33" s="73">
        <f t="shared" si="6"/>
        <v>19</v>
      </c>
      <c r="B33" s="74" t="s">
        <v>25</v>
      </c>
      <c r="C33" s="75" t="s">
        <v>26</v>
      </c>
      <c r="D33" s="76" t="s">
        <v>27</v>
      </c>
      <c r="E33" s="77"/>
      <c r="F33" s="78">
        <f t="shared" ref="F33:G34" si="32">1+F30</f>
        <v>56</v>
      </c>
      <c r="G33" s="79">
        <f t="shared" si="32"/>
        <v>56</v>
      </c>
      <c r="H33" s="80">
        <f t="shared" ref="H33:I34" si="33">2+H30</f>
        <v>88</v>
      </c>
      <c r="I33" s="81">
        <f t="shared" si="33"/>
        <v>88</v>
      </c>
      <c r="J33" s="82">
        <f t="shared" si="26"/>
        <v>43231</v>
      </c>
      <c r="K33" s="82">
        <f t="shared" si="26"/>
        <v>43232</v>
      </c>
      <c r="L33" s="82">
        <f t="shared" si="26"/>
        <v>43236</v>
      </c>
      <c r="M33" s="82">
        <f t="shared" si="26"/>
        <v>43238</v>
      </c>
      <c r="N33" s="82">
        <f t="shared" si="26"/>
        <v>43242</v>
      </c>
      <c r="O33" s="82">
        <f t="shared" si="26"/>
        <v>43242</v>
      </c>
      <c r="P33" s="82">
        <f t="shared" si="26"/>
        <v>43242</v>
      </c>
      <c r="Q33" s="83">
        <f t="shared" ref="Q33:R34" si="34">1+Q30</f>
        <v>56</v>
      </c>
      <c r="R33" s="84">
        <f t="shared" si="34"/>
        <v>56</v>
      </c>
      <c r="S33" s="80">
        <f t="shared" ref="S33:T34" si="35">2+S30</f>
        <v>89</v>
      </c>
      <c r="T33" s="81">
        <f t="shared" si="35"/>
        <v>89</v>
      </c>
      <c r="U33" s="82">
        <f t="shared" si="27"/>
        <v>43243</v>
      </c>
      <c r="V33" s="82">
        <f t="shared" si="27"/>
        <v>43246</v>
      </c>
      <c r="W33" s="82">
        <f t="shared" si="27"/>
        <v>43248</v>
      </c>
      <c r="X33" s="82">
        <f t="shared" si="27"/>
        <v>43252</v>
      </c>
    </row>
    <row r="34" spans="1:24">
      <c r="A34" s="85">
        <f t="shared" si="6"/>
        <v>20</v>
      </c>
      <c r="B34" s="86" t="s">
        <v>31</v>
      </c>
      <c r="C34" s="87" t="s">
        <v>29</v>
      </c>
      <c r="D34" s="88" t="s">
        <v>32</v>
      </c>
      <c r="E34" s="89"/>
      <c r="F34" s="90">
        <f t="shared" si="32"/>
        <v>24</v>
      </c>
      <c r="G34" s="91">
        <f t="shared" si="32"/>
        <v>24</v>
      </c>
      <c r="H34" s="92">
        <f t="shared" si="33"/>
        <v>42</v>
      </c>
      <c r="I34" s="93">
        <f t="shared" si="33"/>
        <v>42</v>
      </c>
      <c r="J34" s="94">
        <f t="shared" si="26"/>
        <v>43238</v>
      </c>
      <c r="K34" s="94">
        <f t="shared" si="26"/>
        <v>43239</v>
      </c>
      <c r="L34" s="94">
        <f t="shared" si="26"/>
        <v>43243</v>
      </c>
      <c r="M34" s="94">
        <f t="shared" si="26"/>
        <v>43245</v>
      </c>
      <c r="N34" s="94">
        <f t="shared" si="26"/>
        <v>43249</v>
      </c>
      <c r="O34" s="94">
        <f t="shared" si="26"/>
        <v>43249</v>
      </c>
      <c r="P34" s="94">
        <f t="shared" si="26"/>
        <v>43249</v>
      </c>
      <c r="Q34" s="95">
        <f t="shared" si="34"/>
        <v>24</v>
      </c>
      <c r="R34" s="96">
        <f t="shared" si="34"/>
        <v>24</v>
      </c>
      <c r="S34" s="92">
        <f t="shared" si="35"/>
        <v>43</v>
      </c>
      <c r="T34" s="93">
        <f t="shared" si="35"/>
        <v>43</v>
      </c>
      <c r="U34" s="94">
        <f t="shared" si="27"/>
        <v>43250</v>
      </c>
      <c r="V34" s="94">
        <f t="shared" si="27"/>
        <v>43253</v>
      </c>
      <c r="W34" s="94">
        <f t="shared" si="27"/>
        <v>43255</v>
      </c>
      <c r="X34" s="94">
        <f t="shared" si="27"/>
        <v>43259</v>
      </c>
    </row>
    <row r="35" spans="1:24" ht="15.75" thickBot="1">
      <c r="A35" s="97">
        <f t="shared" si="6"/>
        <v>21</v>
      </c>
      <c r="B35" s="98"/>
      <c r="C35" s="99"/>
      <c r="D35" s="100"/>
      <c r="E35" s="101"/>
      <c r="F35" s="102"/>
      <c r="G35" s="103"/>
      <c r="H35" s="104"/>
      <c r="I35" s="105"/>
      <c r="J35" s="106">
        <f t="shared" si="26"/>
        <v>43245</v>
      </c>
      <c r="K35" s="106">
        <f t="shared" si="26"/>
        <v>43246</v>
      </c>
      <c r="L35" s="106">
        <f t="shared" si="26"/>
        <v>43250</v>
      </c>
      <c r="M35" s="106">
        <f t="shared" si="26"/>
        <v>43252</v>
      </c>
      <c r="N35" s="106">
        <f t="shared" si="26"/>
        <v>43256</v>
      </c>
      <c r="O35" s="106">
        <f t="shared" si="26"/>
        <v>43256</v>
      </c>
      <c r="P35" s="106">
        <f t="shared" si="26"/>
        <v>43256</v>
      </c>
      <c r="Q35" s="107"/>
      <c r="R35" s="108"/>
      <c r="S35" s="109"/>
      <c r="T35" s="110"/>
      <c r="U35" s="106">
        <f t="shared" si="27"/>
        <v>43257</v>
      </c>
      <c r="V35" s="106">
        <f t="shared" si="27"/>
        <v>43260</v>
      </c>
      <c r="W35" s="106">
        <f t="shared" si="27"/>
        <v>43262</v>
      </c>
      <c r="X35" s="106">
        <f t="shared" si="27"/>
        <v>43266</v>
      </c>
    </row>
    <row r="36" spans="1:24">
      <c r="A36" s="73">
        <f t="shared" si="6"/>
        <v>22</v>
      </c>
      <c r="B36" s="74" t="s">
        <v>25</v>
      </c>
      <c r="C36" s="75" t="s">
        <v>26</v>
      </c>
      <c r="D36" s="76" t="s">
        <v>27</v>
      </c>
      <c r="E36" s="77"/>
      <c r="F36" s="78">
        <f t="shared" ref="F36:G37" si="36">1+F33</f>
        <v>57</v>
      </c>
      <c r="G36" s="79">
        <f t="shared" si="36"/>
        <v>57</v>
      </c>
      <c r="H36" s="80">
        <f t="shared" ref="H36:I37" si="37">2+H33</f>
        <v>90</v>
      </c>
      <c r="I36" s="81">
        <f t="shared" si="37"/>
        <v>90</v>
      </c>
      <c r="J36" s="82">
        <f t="shared" si="26"/>
        <v>43252</v>
      </c>
      <c r="K36" s="82">
        <f t="shared" si="26"/>
        <v>43253</v>
      </c>
      <c r="L36" s="82">
        <f t="shared" si="26"/>
        <v>43257</v>
      </c>
      <c r="M36" s="82">
        <f t="shared" si="26"/>
        <v>43259</v>
      </c>
      <c r="N36" s="82">
        <f t="shared" si="26"/>
        <v>43263</v>
      </c>
      <c r="O36" s="82">
        <f t="shared" si="26"/>
        <v>43263</v>
      </c>
      <c r="P36" s="82">
        <f t="shared" si="26"/>
        <v>43263</v>
      </c>
      <c r="Q36" s="83">
        <f t="shared" ref="Q36:R37" si="38">1+Q33</f>
        <v>57</v>
      </c>
      <c r="R36" s="84">
        <f t="shared" si="38"/>
        <v>57</v>
      </c>
      <c r="S36" s="80">
        <f t="shared" ref="S36:T37" si="39">2+S33</f>
        <v>91</v>
      </c>
      <c r="T36" s="81">
        <f t="shared" si="39"/>
        <v>91</v>
      </c>
      <c r="U36" s="82">
        <f t="shared" si="27"/>
        <v>43264</v>
      </c>
      <c r="V36" s="82">
        <f t="shared" si="27"/>
        <v>43267</v>
      </c>
      <c r="W36" s="82">
        <f t="shared" si="27"/>
        <v>43269</v>
      </c>
      <c r="X36" s="82">
        <f t="shared" si="27"/>
        <v>43273</v>
      </c>
    </row>
    <row r="37" spans="1:24">
      <c r="A37" s="85">
        <f t="shared" si="6"/>
        <v>23</v>
      </c>
      <c r="B37" s="86" t="s">
        <v>31</v>
      </c>
      <c r="C37" s="87" t="s">
        <v>29</v>
      </c>
      <c r="D37" s="88" t="s">
        <v>32</v>
      </c>
      <c r="E37" s="89"/>
      <c r="F37" s="90">
        <f t="shared" si="36"/>
        <v>25</v>
      </c>
      <c r="G37" s="91">
        <f t="shared" si="36"/>
        <v>25</v>
      </c>
      <c r="H37" s="92">
        <f t="shared" si="37"/>
        <v>44</v>
      </c>
      <c r="I37" s="93">
        <f t="shared" si="37"/>
        <v>44</v>
      </c>
      <c r="J37" s="94">
        <f t="shared" si="26"/>
        <v>43259</v>
      </c>
      <c r="K37" s="94">
        <f t="shared" si="26"/>
        <v>43260</v>
      </c>
      <c r="L37" s="94">
        <f t="shared" si="26"/>
        <v>43264</v>
      </c>
      <c r="M37" s="94">
        <f t="shared" si="26"/>
        <v>43266</v>
      </c>
      <c r="N37" s="94">
        <f t="shared" si="26"/>
        <v>43270</v>
      </c>
      <c r="O37" s="94">
        <f t="shared" si="26"/>
        <v>43270</v>
      </c>
      <c r="P37" s="94">
        <f t="shared" si="26"/>
        <v>43270</v>
      </c>
      <c r="Q37" s="95">
        <f t="shared" si="38"/>
        <v>25</v>
      </c>
      <c r="R37" s="96">
        <f t="shared" si="38"/>
        <v>25</v>
      </c>
      <c r="S37" s="92">
        <f t="shared" si="39"/>
        <v>45</v>
      </c>
      <c r="T37" s="93">
        <f t="shared" si="39"/>
        <v>45</v>
      </c>
      <c r="U37" s="94">
        <f t="shared" si="27"/>
        <v>43271</v>
      </c>
      <c r="V37" s="94">
        <f t="shared" si="27"/>
        <v>43274</v>
      </c>
      <c r="W37" s="94">
        <f t="shared" si="27"/>
        <v>43276</v>
      </c>
      <c r="X37" s="94">
        <f t="shared" si="27"/>
        <v>43280</v>
      </c>
    </row>
    <row r="38" spans="1:24" ht="15.75" thickBot="1">
      <c r="A38" s="97">
        <f t="shared" si="6"/>
        <v>24</v>
      </c>
      <c r="B38" s="98"/>
      <c r="C38" s="99"/>
      <c r="D38" s="100"/>
      <c r="E38" s="101"/>
      <c r="F38" s="102"/>
      <c r="G38" s="103"/>
      <c r="H38" s="104"/>
      <c r="I38" s="105"/>
      <c r="J38" s="106">
        <f t="shared" si="26"/>
        <v>43266</v>
      </c>
      <c r="K38" s="106">
        <f t="shared" si="26"/>
        <v>43267</v>
      </c>
      <c r="L38" s="106">
        <f t="shared" si="26"/>
        <v>43271</v>
      </c>
      <c r="M38" s="106">
        <f t="shared" si="26"/>
        <v>43273</v>
      </c>
      <c r="N38" s="106">
        <f t="shared" si="26"/>
        <v>43277</v>
      </c>
      <c r="O38" s="106">
        <f t="shared" si="26"/>
        <v>43277</v>
      </c>
      <c r="P38" s="106">
        <f t="shared" si="26"/>
        <v>43277</v>
      </c>
      <c r="Q38" s="107"/>
      <c r="R38" s="108"/>
      <c r="S38" s="109"/>
      <c r="T38" s="110"/>
      <c r="U38" s="106">
        <f t="shared" si="27"/>
        <v>43278</v>
      </c>
      <c r="V38" s="106">
        <f t="shared" si="27"/>
        <v>43281</v>
      </c>
      <c r="W38" s="106">
        <f t="shared" si="27"/>
        <v>43283</v>
      </c>
      <c r="X38" s="106">
        <f t="shared" si="27"/>
        <v>43287</v>
      </c>
    </row>
  </sheetData>
  <mergeCells count="20">
    <mergeCell ref="Q6:R8"/>
    <mergeCell ref="S6:T8"/>
    <mergeCell ref="L4:M4"/>
    <mergeCell ref="N4:O4"/>
    <mergeCell ref="Q4:T5"/>
    <mergeCell ref="V4:W4"/>
    <mergeCell ref="J5:K5"/>
    <mergeCell ref="L5:M5"/>
    <mergeCell ref="N5:O5"/>
    <mergeCell ref="V5:W5"/>
    <mergeCell ref="A4:A8"/>
    <mergeCell ref="B4:B8"/>
    <mergeCell ref="C4:C8"/>
    <mergeCell ref="D4:E5"/>
    <mergeCell ref="F4:I5"/>
    <mergeCell ref="J4:K4"/>
    <mergeCell ref="D6:D8"/>
    <mergeCell ref="E6:E8"/>
    <mergeCell ref="F6:G8"/>
    <mergeCell ref="H6:I8"/>
  </mergeCells>
  <pageMargins left="0.25" right="0.25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yuxt</dc:creator>
  <cp:lastModifiedBy>yuxt</cp:lastModifiedBy>
  <dcterms:created xsi:type="dcterms:W3CDTF">2018-03-20T01:24:16Z</dcterms:created>
  <dcterms:modified xsi:type="dcterms:W3CDTF">2018-03-20T01:24:26Z</dcterms:modified>
</cp:coreProperties>
</file>