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96" windowWidth="19116" windowHeight="11016" activeTab="2"/>
  </bookViews>
  <sheets>
    <sheet name="IAN" sheetId="1" r:id="rId1"/>
    <sheet name="IAN (2)" sheetId="5" r:id="rId2"/>
    <sheet name="IAP" sheetId="2" r:id="rId3"/>
    <sheet name="IAK" sheetId="3" r:id="rId4"/>
  </sheets>
  <calcPr calcId="145621"/>
</workbook>
</file>

<file path=xl/calcChain.xml><?xml version="1.0" encoding="utf-8"?>
<calcChain xmlns="http://schemas.openxmlformats.org/spreadsheetml/2006/main">
  <c r="A17" i="3" l="1"/>
  <c r="D15" i="5" l="1"/>
  <c r="C15" i="5"/>
  <c r="B15" i="5"/>
  <c r="D14" i="5"/>
  <c r="C14" i="5"/>
  <c r="B14" i="5"/>
  <c r="D4" i="5"/>
  <c r="C4" i="5"/>
  <c r="B4" i="5"/>
  <c r="E6" i="3" l="1"/>
  <c r="D6" i="3"/>
  <c r="C6" i="3"/>
  <c r="E5" i="3"/>
  <c r="D5" i="3"/>
  <c r="C5" i="3"/>
  <c r="E4" i="3"/>
  <c r="D4" i="3"/>
  <c r="C4" i="3"/>
  <c r="E3" i="3"/>
  <c r="D3" i="3"/>
  <c r="C3" i="3"/>
  <c r="D4" i="1"/>
  <c r="C4" i="1"/>
  <c r="B4" i="1"/>
</calcChain>
</file>

<file path=xl/sharedStrings.xml><?xml version="1.0" encoding="utf-8"?>
<sst xmlns="http://schemas.openxmlformats.org/spreadsheetml/2006/main" count="309" uniqueCount="105">
  <si>
    <t>装港：海口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</si>
  <si>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</si>
  <si>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</si>
  <si>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</si>
  <si>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</si>
  <si>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</si>
  <si>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</si>
  <si>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</si>
  <si>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SGP</t>
  </si>
  <si>
    <t>Incl CIF</t>
  </si>
  <si>
    <t>MANILA</t>
  </si>
  <si>
    <t>DAVAO</t>
  </si>
  <si>
    <t>HAIPHONG</t>
  </si>
  <si>
    <t>Ho Chi Minh</t>
  </si>
  <si>
    <t>PAT</t>
  </si>
  <si>
    <t>LCB</t>
  </si>
  <si>
    <t>Port Kelang</t>
  </si>
  <si>
    <t>PENANG</t>
  </si>
  <si>
    <t>JAKARTA</t>
  </si>
  <si>
    <t>SURABAYA</t>
  </si>
  <si>
    <t>SEMARANG</t>
  </si>
  <si>
    <t>Pasir Gudang</t>
  </si>
  <si>
    <t>SIH</t>
  </si>
  <si>
    <t>PHNOM PENH</t>
  </si>
  <si>
    <t>装港：洋浦使用驳船中转</t>
  </si>
  <si>
    <t>装港：洋浦使用CVX捎带</t>
  </si>
  <si>
    <t>1. All rates are inclusive of FAF, but subject to both ends THC and other surcharges if any.</t>
  </si>
  <si>
    <t>MANILA other surcharge(collect at Manila): CIS USD300/TEU; ECT USD150/TEU; PLS USD10/TEU.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</si>
  <si>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</si>
  <si>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</si>
  <si>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</si>
  <si>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POL</t>
  </si>
  <si>
    <t>POD</t>
  </si>
  <si>
    <t>GUIDELINE</t>
  </si>
  <si>
    <t>BOTTOM</t>
  </si>
  <si>
    <t>SURCHARGE</t>
  </si>
  <si>
    <t>T/S</t>
  </si>
  <si>
    <t>20DC</t>
  </si>
  <si>
    <t>40DC</t>
  </si>
  <si>
    <t>40HQ</t>
  </si>
  <si>
    <t>MUNDRA</t>
  </si>
  <si>
    <t>KARACHI</t>
  </si>
  <si>
    <t>Calcutta</t>
  </si>
  <si>
    <t>SGP/CMB</t>
  </si>
  <si>
    <t>COLOMBO</t>
  </si>
  <si>
    <t>NHAVA SHEVA</t>
  </si>
  <si>
    <t>PIPAVAV</t>
  </si>
  <si>
    <t>CHENNAI</t>
  </si>
  <si>
    <t>COCHIN/TUTICORIN</t>
  </si>
  <si>
    <t>CMB</t>
  </si>
  <si>
    <t>1. All rates are subject to both ends THC and other surcharges if any.DOC CNY450/BL;SLFCNY50/UNIT.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</si>
  <si>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</si>
  <si>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</si>
  <si>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</si>
  <si>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HKA VIA HKG</t>
  </si>
  <si>
    <t>BUSAN</t>
  </si>
  <si>
    <t>INCL BAF/CAF/EBS/CIF,SBJT TO ARB</t>
  </si>
  <si>
    <t>INCHON</t>
  </si>
  <si>
    <t>YPG VIA HKG</t>
  </si>
  <si>
    <t>INC/BUS</t>
  </si>
  <si>
    <t>HAK</t>
  </si>
  <si>
    <t>INCL BAF</t>
  </si>
  <si>
    <t>CKI/CTS</t>
  </si>
  <si>
    <t>YPG</t>
  </si>
  <si>
    <t>1. All rates abv also sbjt to other surcharges if any. BAF USD190/380;CAF USD30/60;EBS CNY600/1200;CIF CNY600/1200;DOC CNY450/TEU per BL;SLFCNY50/UNIT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</si>
  <si>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</si>
  <si>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</si>
  <si>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CHITTAGON</t>
  </si>
  <si>
    <t>YANGON(AWPT)</t>
  </si>
  <si>
    <t>YANGON(MIP)</t>
  </si>
  <si>
    <t>CIF: USD100/TEU ; DOC: CNY500/BL; SLF: CNY30/UNIT.</t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</si>
  <si>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</si>
  <si>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20" type="noConversion"/>
  </si>
  <si>
    <t>SIHANOUK VILLE other surcharges(collect at sihanouk ville): CIS USD100/TEU</t>
    <phoneticPr fontId="20" type="noConversion"/>
  </si>
  <si>
    <t>PHNOM PENH other surcharges(collect at phnom penh): CIS USD100/TEU</t>
    <phoneticPr fontId="20" type="noConversion"/>
  </si>
  <si>
    <t>BANGKOK other surcharges(collect at Bangkok): CIS USD50/TEU</t>
    <phoneticPr fontId="20" type="noConversion"/>
  </si>
  <si>
    <t>Incl CIF,subj to CIS</t>
    <phoneticPr fontId="20" type="noConversion"/>
  </si>
  <si>
    <t>SVC</t>
  </si>
  <si>
    <t>PIX</t>
  </si>
  <si>
    <t>WIN</t>
  </si>
  <si>
    <t>FCS</t>
  </si>
  <si>
    <t>yangpu via nansha on CVX1</t>
  </si>
  <si>
    <t>装港：洋浦使用驳船中转</t>
    <phoneticPr fontId="20" type="noConversion"/>
  </si>
  <si>
    <t>装港：海口使用驳船中转</t>
    <phoneticPr fontId="20" type="noConversion"/>
  </si>
  <si>
    <t>PIX </t>
  </si>
  <si>
    <r>
      <t xml:space="preserve">3.Cargo weight limitation: 14-19.9ton/teu: add </t>
    </r>
    <r>
      <rPr>
        <sz val="11"/>
        <color rgb="FFFF0000"/>
        <rFont val="Times New Roman"/>
        <family val="1"/>
      </rPr>
      <t xml:space="preserve">usd0-50/teu </t>
    </r>
    <r>
      <rPr>
        <sz val="11"/>
        <rFont val="Times New Roman"/>
        <family val="1"/>
        <charset val="134"/>
      </rPr>
      <t>as heavy weight surcharge;</t>
    </r>
    <phoneticPr fontId="20" type="noConversion"/>
  </si>
  <si>
    <r>
      <t xml:space="preserve">20-24ton/teu: add </t>
    </r>
    <r>
      <rPr>
        <sz val="11"/>
        <color rgb="FFFF0000"/>
        <rFont val="Times New Roman"/>
        <family val="1"/>
      </rPr>
      <t>usd50-100/teu</t>
    </r>
    <r>
      <rPr>
        <sz val="11"/>
        <rFont val="Times New Roman"/>
        <family val="1"/>
        <charset val="134"/>
      </rPr>
      <t xml:space="preserve"> as heavy weight surcharge; over 24ton/teu: no acceptance.</t>
    </r>
    <phoneticPr fontId="20" type="noConversion"/>
  </si>
  <si>
    <t>Incl FAF,ISP,ERS,HCS</t>
  </si>
  <si>
    <t>Incl THD, FAF,ISP,ERS,HCS</t>
  </si>
  <si>
    <t>Incl FAF,ISP,ERS,PCS,HCS</t>
  </si>
  <si>
    <t>Incl FAF,ISP,ERS,CIF/CIS,HCS</t>
  </si>
  <si>
    <t>Incl FAF,ISP,ERS,CIF/CIS,HCS,sbjt to PCS</t>
  </si>
  <si>
    <t>实单货采用单票确认舱位及价格的模式进行申请。</t>
    <phoneticPr fontId="20" type="noConversion"/>
  </si>
  <si>
    <r>
      <t>Incl CIF/CIS</t>
    </r>
    <r>
      <rPr>
        <sz val="11"/>
        <color rgb="FFFF0000"/>
        <rFont val="Times New Roman"/>
        <family val="1"/>
      </rPr>
      <t>,HCS</t>
    </r>
  </si>
  <si>
    <r>
      <t>Incl EBS,CIF/CIS</t>
    </r>
    <r>
      <rPr>
        <sz val="11"/>
        <color rgb="FFFF0000"/>
        <rFont val="Times New Roman"/>
        <family val="1"/>
      </rPr>
      <t>,HCS</t>
    </r>
    <r>
      <rPr>
        <sz val="11"/>
        <color rgb="FF000000"/>
        <rFont val="Times New Roman"/>
        <family val="1"/>
      </rPr>
      <t>,FAF,THD, sbjt to PCS</t>
    </r>
  </si>
  <si>
    <r>
      <t>Incl EBS,CIF/CIS</t>
    </r>
    <r>
      <rPr>
        <sz val="11"/>
        <color rgb="FFFF0000"/>
        <rFont val="Times New Roman"/>
        <family val="1"/>
      </rPr>
      <t>,HCS</t>
    </r>
    <r>
      <rPr>
        <sz val="11"/>
        <color rgb="FF000000"/>
        <rFont val="Times New Roman"/>
        <family val="1"/>
      </rPr>
      <t>,FAF,PCS,LWS</t>
    </r>
  </si>
  <si>
    <t>PORT KELANG</t>
  </si>
  <si>
    <t>PASIR GUDANG</t>
  </si>
  <si>
    <t>4.VALIDITY: Fm FEB 1 upto FEB 28, 2018.</t>
    <phoneticPr fontId="20" type="noConversion"/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</si>
  <si>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VND650000/TEU.</t>
    </r>
    <phoneticPr fontId="20" type="noConversion"/>
  </si>
  <si>
    <r>
      <t>Incl CIF,</t>
    </r>
    <r>
      <rPr>
        <sz val="11"/>
        <color rgb="FFFF0000"/>
        <rFont val="Times New Roman"/>
        <family val="1"/>
      </rPr>
      <t>subj to CIS</t>
    </r>
    <phoneticPr fontId="20" type="noConversion"/>
  </si>
  <si>
    <t>4.VALIDITY: Fm FEB 1 upto FEB 28 2018.</t>
    <phoneticPr fontId="20" type="noConversion"/>
  </si>
  <si>
    <t>haikou feeder via shekou or hongkong</t>
  </si>
  <si>
    <t>AIS</t>
  </si>
  <si>
    <t>yangpu feeder via shekou or hongkong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</si>
</sst>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indexed="8"/>
      <name val="宋体"/>
      <family val="2"/>
      <charset val="134"/>
    </font>
    <font>
      <sz val="11"/>
      <color indexed="8"/>
      <name val="Times New Roman"/>
      <family val="1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Calibri"/>
      <family val="2"/>
      <charset val="134"/>
    </font>
    <font>
      <sz val="12"/>
      <color indexed="10"/>
      <name val="Calibri"/>
      <family val="2"/>
      <charset val="134"/>
    </font>
    <font>
      <sz val="12"/>
      <name val="Calibri"/>
      <family val="2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Times New Roman"/>
      <family val="1"/>
    </font>
    <font>
      <sz val="11"/>
      <color indexed="10"/>
      <name val="宋体"/>
      <family val="2"/>
      <charset val="134"/>
    </font>
    <font>
      <sz val="11"/>
      <color rgb="FFFF0000"/>
      <name val="Times New Roman"/>
      <family val="1"/>
    </font>
    <font>
      <sz val="10.5"/>
      <color indexed="8"/>
      <name val="Cambria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0.5"/>
      <color rgb="FFFF0000"/>
      <name val="微软雅黑"/>
      <family val="2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微软雅黑"/>
      <family val="2"/>
      <charset val="134"/>
    </font>
    <font>
      <sz val="10.5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86">
    <xf numFmtId="0" fontId="0" fillId="0" borderId="0" xfId="0" applyAlignment="1"/>
    <xf numFmtId="0" fontId="0" fillId="0" borderId="0" xfId="0" applyAlignment="1">
      <alignment wrapText="1"/>
    </xf>
    <xf numFmtId="0" fontId="4" fillId="2" borderId="0" xfId="0" applyFont="1" applyFill="1" applyAlignment="1">
      <alignment vertical="center"/>
    </xf>
    <xf numFmtId="0" fontId="1" fillId="0" borderId="0" xfId="0" applyFont="1" applyAlignment="1"/>
    <xf numFmtId="0" fontId="5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4" fillId="2" borderId="0" xfId="58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7" xfId="23" applyFont="1" applyFill="1" applyBorder="1" applyAlignment="1">
      <alignment vertical="center" wrapText="1"/>
    </xf>
    <xf numFmtId="0" fontId="6" fillId="2" borderId="7" xfId="23" applyFont="1" applyFill="1" applyBorder="1" applyAlignment="1">
      <alignment horizontal="center" vertical="center"/>
    </xf>
    <xf numFmtId="0" fontId="6" fillId="2" borderId="8" xfId="23" applyFont="1" applyFill="1" applyBorder="1" applyAlignment="1">
      <alignment vertical="center" wrapText="1"/>
    </xf>
    <xf numFmtId="0" fontId="6" fillId="2" borderId="8" xfId="23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7" fillId="0" borderId="0" xfId="0" applyFont="1" applyAlignment="1"/>
    <xf numFmtId="0" fontId="0" fillId="0" borderId="0" xfId="0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11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9" fillId="0" borderId="0" xfId="0" applyFont="1" applyAlignment="1"/>
    <xf numFmtId="0" fontId="8" fillId="0" borderId="0" xfId="0" applyFont="1" applyAlignment="1"/>
    <xf numFmtId="0" fontId="21" fillId="2" borderId="0" xfId="0" applyFont="1" applyFill="1" applyAlignment="1">
      <alignment vertical="center"/>
    </xf>
    <xf numFmtId="0" fontId="22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8" fillId="0" borderId="0" xfId="0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24" fillId="0" borderId="0" xfId="0" applyFont="1" applyFill="1" applyBorder="1" applyAlignment="1">
      <alignment horizontal="left" vertical="top"/>
    </xf>
    <xf numFmtId="0" fontId="25" fillId="0" borderId="9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7" fillId="0" borderId="0" xfId="0" applyFont="1" applyAlignment="1"/>
    <xf numFmtId="0" fontId="28" fillId="2" borderId="0" xfId="0" applyFont="1" applyFill="1" applyAlignment="1">
      <alignment vertical="center"/>
    </xf>
    <xf numFmtId="0" fontId="29" fillId="3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0" fillId="0" borderId="9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30" fillId="0" borderId="15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1" fillId="0" borderId="0" xfId="0" applyFont="1" applyAlignment="1">
      <alignment vertical="center"/>
    </xf>
  </cellXfs>
  <cellStyles count="83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1" xfId="12"/>
    <cellStyle name="常规 11 2" xfId="21"/>
    <cellStyle name="常规 12" xfId="24"/>
    <cellStyle name="常规 13" xfId="20"/>
    <cellStyle name="常规 14" xfId="28"/>
    <cellStyle name="常规 14 2" xfId="29"/>
    <cellStyle name="常规 15" xfId="30"/>
    <cellStyle name="常规 2" xfId="34"/>
    <cellStyle name="常规 2 2" xfId="35"/>
    <cellStyle name="常规 2 2 2" xfId="36"/>
    <cellStyle name="常规 2 2 3" xfId="37"/>
    <cellStyle name="常规 2 2 3 2" xfId="39"/>
    <cellStyle name="常规 2 2 4" xfId="40"/>
    <cellStyle name="常规 2 3" xfId="6"/>
    <cellStyle name="常规 2 3 2" xfId="13"/>
    <cellStyle name="常规 2 3 2 2" xfId="27"/>
    <cellStyle name="常规 2 3 3" xfId="15"/>
    <cellStyle name="常规 2 3 3 2" xfId="33"/>
    <cellStyle name="常规 2 3 4" xfId="38"/>
    <cellStyle name="常规 2 4" xfId="11"/>
    <cellStyle name="常规 2 4 2" xfId="19"/>
    <cellStyle name="常规 2 4 2 2" xfId="41"/>
    <cellStyle name="常规 2 5" xfId="23"/>
    <cellStyle name="常规 2 5 2" xfId="2"/>
    <cellStyle name="常规 2 5 3" xfId="32"/>
    <cellStyle name="常规 2 6" xfId="18"/>
    <cellStyle name="常规 2 7" xfId="26"/>
    <cellStyle name="常规 3" xfId="42"/>
    <cellStyle name="常规 3 2" xfId="8"/>
    <cellStyle name="常规 3 2 2" xfId="22"/>
    <cellStyle name="常规 3 2 3" xfId="17"/>
    <cellStyle name="常规 3 2 4" xfId="25"/>
    <cellStyle name="常规 3 3" xfId="43"/>
    <cellStyle name="常规 3 4" xfId="44"/>
    <cellStyle name="常规 3 4 2" xfId="4"/>
    <cellStyle name="常规 3 5" xfId="45"/>
    <cellStyle name="常规 3 6" xfId="1"/>
    <cellStyle name="常规 3 7" xfId="31"/>
    <cellStyle name="常规 4" xfId="46"/>
    <cellStyle name="常规 4 2" xfId="47"/>
    <cellStyle name="常规 4 2 2" xfId="48"/>
    <cellStyle name="常规 4 3" xfId="50"/>
    <cellStyle name="常规 4 3 2" xfId="51"/>
    <cellStyle name="常规 4 4" xfId="49"/>
    <cellStyle name="常规 4 5" xfId="3"/>
    <cellStyle name="常规 5" xfId="53"/>
    <cellStyle name="常规 5 2" xfId="9"/>
    <cellStyle name="常规 5 2 2" xfId="54"/>
    <cellStyle name="常规 5 3" xfId="55"/>
    <cellStyle name="常规 5 3 2" xfId="56"/>
    <cellStyle name="常规 5 4" xfId="52"/>
    <cellStyle name="常规 5 5" xfId="57"/>
    <cellStyle name="常规 6" xfId="58"/>
    <cellStyle name="常规 6 2" xfId="59"/>
    <cellStyle name="常规 6 2 2" xfId="60"/>
    <cellStyle name="常规 6 3" xfId="61"/>
    <cellStyle name="常规 6 3 2" xfId="62"/>
    <cellStyle name="常规 6 4" xfId="63"/>
    <cellStyle name="常规 7" xfId="64"/>
    <cellStyle name="常规 7 2" xfId="65"/>
    <cellStyle name="常规 7 2 2" xfId="66"/>
    <cellStyle name="常规 7 2 2 2" xfId="67"/>
    <cellStyle name="常规 7 3" xfId="68"/>
    <cellStyle name="常规 7 3 2" xfId="69"/>
    <cellStyle name="常规 7 4" xfId="70"/>
    <cellStyle name="常规 7 4 2" xfId="71"/>
    <cellStyle name="常规 7 5" xfId="72"/>
    <cellStyle name="常规 8" xfId="73"/>
    <cellStyle name="常规 8 2" xfId="74"/>
    <cellStyle name="常规 8 2 2" xfId="75"/>
    <cellStyle name="常规 8 3" xfId="76"/>
    <cellStyle name="常规 8 4" xfId="77"/>
    <cellStyle name="常规 9" xfId="78"/>
    <cellStyle name="常规 9 2" xfId="79"/>
    <cellStyle name="常规 9 2 2" xfId="80"/>
    <cellStyle name="常规 9 3" xfId="81"/>
    <cellStyle name="样式 1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49" workbookViewId="0">
      <selection activeCell="A54" sqref="A54"/>
    </sheetView>
  </sheetViews>
  <sheetFormatPr defaultColWidth="9" defaultRowHeight="14.4"/>
  <cols>
    <col min="1" max="1" width="26.88671875" style="21" customWidth="1"/>
    <col min="2" max="7" width="8.6640625" style="21" customWidth="1"/>
    <col min="8" max="8" width="24.109375" style="21" customWidth="1"/>
    <col min="9" max="9" width="15.109375" style="20" customWidth="1"/>
    <col min="10" max="16384" width="9" style="20"/>
  </cols>
  <sheetData>
    <row r="1" spans="1:9">
      <c r="A1" s="23" t="s">
        <v>83</v>
      </c>
      <c r="B1" s="24"/>
      <c r="C1" s="25"/>
      <c r="D1" s="25"/>
      <c r="E1" s="25"/>
      <c r="F1" s="25"/>
      <c r="G1" s="25"/>
      <c r="H1" s="26"/>
      <c r="I1" s="29"/>
    </row>
    <row r="2" spans="1:9">
      <c r="A2" s="57" t="s">
        <v>1</v>
      </c>
      <c r="B2" s="59" t="s">
        <v>2</v>
      </c>
      <c r="C2" s="60"/>
      <c r="D2" s="61"/>
      <c r="E2" s="59" t="s">
        <v>3</v>
      </c>
      <c r="F2" s="62"/>
      <c r="G2" s="63"/>
      <c r="H2" s="26" t="s">
        <v>4</v>
      </c>
      <c r="I2" s="29"/>
    </row>
    <row r="3" spans="1:9">
      <c r="A3" s="58"/>
      <c r="B3" s="26" t="s">
        <v>5</v>
      </c>
      <c r="C3" s="26" t="s">
        <v>6</v>
      </c>
      <c r="D3" s="26" t="s">
        <v>7</v>
      </c>
      <c r="E3" s="26" t="s">
        <v>5</v>
      </c>
      <c r="F3" s="26" t="s">
        <v>6</v>
      </c>
      <c r="G3" s="26" t="s">
        <v>7</v>
      </c>
      <c r="H3" s="26"/>
      <c r="I3" s="29"/>
    </row>
    <row r="4" spans="1:9" ht="15" thickBot="1">
      <c r="A4" s="26" t="s">
        <v>8</v>
      </c>
      <c r="B4" s="32">
        <f t="shared" ref="B4" si="0">E4+50</f>
        <v>150</v>
      </c>
      <c r="C4" s="32">
        <f t="shared" ref="C4" si="1">F4+100</f>
        <v>280</v>
      </c>
      <c r="D4" s="32">
        <f>G4+100</f>
        <v>280</v>
      </c>
      <c r="E4" s="32">
        <v>100</v>
      </c>
      <c r="F4" s="32">
        <v>180</v>
      </c>
      <c r="G4" s="32">
        <v>180</v>
      </c>
      <c r="H4" s="49" t="s">
        <v>93</v>
      </c>
      <c r="I4" s="29"/>
    </row>
    <row r="5" spans="1:9" s="21" customFormat="1">
      <c r="A5" s="32" t="s">
        <v>10</v>
      </c>
      <c r="B5" s="59" t="s">
        <v>92</v>
      </c>
      <c r="C5" s="64"/>
      <c r="D5" s="64"/>
      <c r="E5" s="64"/>
      <c r="F5" s="64"/>
      <c r="G5" s="64"/>
      <c r="H5" s="65"/>
      <c r="I5" s="35"/>
    </row>
    <row r="6" spans="1:9" ht="15" thickBot="1">
      <c r="A6" s="26" t="s">
        <v>11</v>
      </c>
      <c r="B6" s="32">
        <v>600</v>
      </c>
      <c r="C6" s="32">
        <v>950</v>
      </c>
      <c r="D6" s="32">
        <v>950</v>
      </c>
      <c r="E6" s="32">
        <v>500</v>
      </c>
      <c r="F6" s="32">
        <v>850</v>
      </c>
      <c r="G6" s="32">
        <v>850</v>
      </c>
      <c r="H6" s="49" t="s">
        <v>93</v>
      </c>
      <c r="I6" s="29"/>
    </row>
    <row r="7" spans="1:9" ht="15" thickBot="1">
      <c r="A7" s="36" t="s">
        <v>16</v>
      </c>
      <c r="B7" s="32">
        <v>350</v>
      </c>
      <c r="C7" s="32">
        <v>525</v>
      </c>
      <c r="D7" s="32">
        <v>525</v>
      </c>
      <c r="E7" s="32">
        <v>250</v>
      </c>
      <c r="F7" s="32">
        <v>425</v>
      </c>
      <c r="G7" s="32">
        <v>425</v>
      </c>
      <c r="H7" s="49" t="s">
        <v>93</v>
      </c>
    </row>
    <row r="8" spans="1:9" ht="15" thickBot="1">
      <c r="A8" s="36" t="s">
        <v>17</v>
      </c>
      <c r="B8" s="32">
        <v>300</v>
      </c>
      <c r="C8" s="32">
        <v>450</v>
      </c>
      <c r="D8" s="32">
        <v>450</v>
      </c>
      <c r="E8" s="32">
        <v>200</v>
      </c>
      <c r="F8" s="32">
        <v>350</v>
      </c>
      <c r="G8" s="32">
        <v>350</v>
      </c>
      <c r="H8" s="49" t="s">
        <v>93</v>
      </c>
    </row>
    <row r="9" spans="1:9" ht="15" thickBot="1">
      <c r="A9" s="36" t="s">
        <v>18</v>
      </c>
      <c r="B9" s="32">
        <v>350</v>
      </c>
      <c r="C9" s="32">
        <v>450</v>
      </c>
      <c r="D9" s="32">
        <v>450</v>
      </c>
      <c r="E9" s="32">
        <v>300</v>
      </c>
      <c r="F9" s="32">
        <v>400</v>
      </c>
      <c r="G9" s="32">
        <v>400</v>
      </c>
      <c r="H9" s="49" t="s">
        <v>93</v>
      </c>
    </row>
    <row r="10" spans="1:9" ht="15" thickBot="1">
      <c r="A10" s="36" t="s">
        <v>19</v>
      </c>
      <c r="B10" s="32">
        <v>300</v>
      </c>
      <c r="C10" s="32">
        <v>450</v>
      </c>
      <c r="D10" s="32">
        <v>450</v>
      </c>
      <c r="E10" s="32">
        <v>200</v>
      </c>
      <c r="F10" s="32">
        <v>350</v>
      </c>
      <c r="G10" s="32">
        <v>350</v>
      </c>
      <c r="H10" s="49" t="s">
        <v>93</v>
      </c>
    </row>
    <row r="11" spans="1:9" ht="13.5" customHeight="1" thickBot="1">
      <c r="A11" s="31" t="s">
        <v>20</v>
      </c>
      <c r="B11" s="32">
        <v>380</v>
      </c>
      <c r="C11" s="32">
        <v>550</v>
      </c>
      <c r="D11" s="32">
        <v>550</v>
      </c>
      <c r="E11" s="32">
        <v>280</v>
      </c>
      <c r="F11" s="32">
        <v>450</v>
      </c>
      <c r="G11" s="32">
        <v>450</v>
      </c>
      <c r="H11" s="49" t="s">
        <v>93</v>
      </c>
    </row>
    <row r="12" spans="1:9" ht="15" thickBot="1">
      <c r="A12" s="26" t="s">
        <v>21</v>
      </c>
      <c r="B12" s="32">
        <v>450</v>
      </c>
      <c r="C12" s="32">
        <v>730</v>
      </c>
      <c r="D12" s="32">
        <v>730</v>
      </c>
      <c r="E12" s="32">
        <v>400</v>
      </c>
      <c r="F12" s="32">
        <v>630</v>
      </c>
      <c r="G12" s="32">
        <v>630</v>
      </c>
      <c r="H12" s="49" t="s">
        <v>93</v>
      </c>
    </row>
    <row r="13" spans="1:9" s="34" customFormat="1" ht="16.2" thickBot="1">
      <c r="A13" s="41" t="s">
        <v>67</v>
      </c>
      <c r="B13" s="56">
        <v>1260</v>
      </c>
      <c r="C13" s="56">
        <v>1540</v>
      </c>
      <c r="D13" s="56">
        <v>1540</v>
      </c>
      <c r="E13" s="56">
        <v>1260</v>
      </c>
      <c r="F13" s="56">
        <v>1540</v>
      </c>
      <c r="G13" s="56">
        <v>1540</v>
      </c>
      <c r="H13" s="49" t="s">
        <v>94</v>
      </c>
    </row>
    <row r="14" spans="1:9" s="34" customFormat="1" ht="16.2" thickBot="1">
      <c r="A14" s="45" t="s">
        <v>68</v>
      </c>
      <c r="B14" s="56">
        <v>800</v>
      </c>
      <c r="C14" s="56">
        <v>1050</v>
      </c>
      <c r="D14" s="56">
        <v>1050</v>
      </c>
      <c r="E14" s="56">
        <v>750</v>
      </c>
      <c r="F14" s="56">
        <v>1000</v>
      </c>
      <c r="G14" s="56">
        <v>1000</v>
      </c>
      <c r="H14" s="49" t="s">
        <v>95</v>
      </c>
    </row>
    <row r="15" spans="1:9" s="34" customFormat="1" ht="16.2" thickBot="1">
      <c r="A15" s="42" t="s">
        <v>69</v>
      </c>
      <c r="B15" s="56">
        <v>800</v>
      </c>
      <c r="C15" s="56">
        <v>1050</v>
      </c>
      <c r="D15" s="56">
        <v>1050</v>
      </c>
      <c r="E15" s="56">
        <v>750</v>
      </c>
      <c r="F15" s="56">
        <v>1000</v>
      </c>
      <c r="G15" s="56">
        <v>1000</v>
      </c>
      <c r="H15" s="49" t="s">
        <v>95</v>
      </c>
    </row>
    <row r="16" spans="1:9">
      <c r="A16" s="25"/>
      <c r="B16" s="25"/>
      <c r="C16" s="25"/>
      <c r="D16" s="25"/>
      <c r="E16" s="25"/>
      <c r="F16" s="25"/>
      <c r="G16" s="25"/>
      <c r="H16" s="27"/>
    </row>
    <row r="17" spans="1:9">
      <c r="A17" s="23" t="s">
        <v>82</v>
      </c>
      <c r="B17" s="24"/>
      <c r="C17" s="25"/>
      <c r="D17" s="25"/>
      <c r="E17" s="25"/>
      <c r="F17" s="25"/>
      <c r="G17" s="25"/>
      <c r="H17" s="26"/>
      <c r="I17" s="29"/>
    </row>
    <row r="18" spans="1:9">
      <c r="A18" s="57" t="s">
        <v>1</v>
      </c>
      <c r="B18" s="59" t="s">
        <v>2</v>
      </c>
      <c r="C18" s="60"/>
      <c r="D18" s="61"/>
      <c r="E18" s="59" t="s">
        <v>3</v>
      </c>
      <c r="F18" s="62"/>
      <c r="G18" s="63"/>
      <c r="H18" s="26" t="s">
        <v>4</v>
      </c>
      <c r="I18" s="29"/>
    </row>
    <row r="19" spans="1:9">
      <c r="A19" s="58"/>
      <c r="B19" s="26" t="s">
        <v>5</v>
      </c>
      <c r="C19" s="26" t="s">
        <v>6</v>
      </c>
      <c r="D19" s="26" t="s">
        <v>7</v>
      </c>
      <c r="E19" s="26" t="s">
        <v>5</v>
      </c>
      <c r="F19" s="26" t="s">
        <v>6</v>
      </c>
      <c r="G19" s="26" t="s">
        <v>7</v>
      </c>
      <c r="H19" s="26"/>
      <c r="I19" s="29"/>
    </row>
    <row r="20" spans="1:9" ht="15" thickBot="1">
      <c r="A20" s="52" t="s">
        <v>8</v>
      </c>
      <c r="B20" s="46">
        <v>200</v>
      </c>
      <c r="C20" s="46">
        <v>350</v>
      </c>
      <c r="D20" s="46">
        <v>350</v>
      </c>
      <c r="E20" s="46">
        <v>150</v>
      </c>
      <c r="F20" s="46">
        <v>250</v>
      </c>
      <c r="G20" s="46">
        <v>250</v>
      </c>
      <c r="H20" s="53" t="s">
        <v>93</v>
      </c>
      <c r="I20" s="29"/>
    </row>
    <row r="21" spans="1:9" ht="15" thickBot="1">
      <c r="A21" s="52" t="s">
        <v>11</v>
      </c>
      <c r="B21" s="46">
        <v>600</v>
      </c>
      <c r="C21" s="46">
        <v>950</v>
      </c>
      <c r="D21" s="46">
        <v>950</v>
      </c>
      <c r="E21" s="46">
        <v>500</v>
      </c>
      <c r="F21" s="46">
        <v>850</v>
      </c>
      <c r="G21" s="46">
        <v>850</v>
      </c>
      <c r="H21" s="53" t="s">
        <v>93</v>
      </c>
      <c r="I21" s="29"/>
    </row>
    <row r="22" spans="1:9" ht="15" thickBot="1">
      <c r="A22" s="52" t="s">
        <v>96</v>
      </c>
      <c r="B22" s="46">
        <v>350</v>
      </c>
      <c r="C22" s="46">
        <v>525</v>
      </c>
      <c r="D22" s="46">
        <v>525</v>
      </c>
      <c r="E22" s="46">
        <v>250</v>
      </c>
      <c r="F22" s="46">
        <v>425</v>
      </c>
      <c r="G22" s="46">
        <v>425</v>
      </c>
      <c r="H22" s="53" t="s">
        <v>93</v>
      </c>
    </row>
    <row r="23" spans="1:9" ht="15" thickBot="1">
      <c r="A23" s="52" t="s">
        <v>17</v>
      </c>
      <c r="B23" s="46">
        <v>500</v>
      </c>
      <c r="C23" s="46">
        <v>730</v>
      </c>
      <c r="D23" s="46">
        <v>730</v>
      </c>
      <c r="E23" s="46">
        <v>400</v>
      </c>
      <c r="F23" s="46">
        <v>630</v>
      </c>
      <c r="G23" s="46">
        <v>630</v>
      </c>
      <c r="H23" s="53" t="s">
        <v>93</v>
      </c>
    </row>
    <row r="24" spans="1:9" ht="15" thickBot="1">
      <c r="A24" s="52" t="s">
        <v>97</v>
      </c>
      <c r="B24" s="46">
        <v>500</v>
      </c>
      <c r="C24" s="46">
        <v>730</v>
      </c>
      <c r="D24" s="46">
        <v>730</v>
      </c>
      <c r="E24" s="46">
        <v>400</v>
      </c>
      <c r="F24" s="46">
        <v>630</v>
      </c>
      <c r="G24" s="46">
        <v>630</v>
      </c>
      <c r="H24" s="53" t="s">
        <v>93</v>
      </c>
    </row>
    <row r="25" spans="1:9" ht="15" thickBot="1">
      <c r="A25" s="52" t="s">
        <v>18</v>
      </c>
      <c r="B25" s="46">
        <v>350</v>
      </c>
      <c r="C25" s="46">
        <v>450</v>
      </c>
      <c r="D25" s="46">
        <v>450</v>
      </c>
      <c r="E25" s="46">
        <v>300</v>
      </c>
      <c r="F25" s="46">
        <v>400</v>
      </c>
      <c r="G25" s="46">
        <v>400</v>
      </c>
      <c r="H25" s="53" t="s">
        <v>93</v>
      </c>
    </row>
    <row r="26" spans="1:9" ht="13.5" customHeight="1" thickBot="1">
      <c r="A26" s="52" t="s">
        <v>19</v>
      </c>
      <c r="B26" s="46">
        <v>450</v>
      </c>
      <c r="C26" s="46">
        <v>500</v>
      </c>
      <c r="D26" s="46">
        <v>500</v>
      </c>
      <c r="E26" s="46">
        <v>350</v>
      </c>
      <c r="F26" s="46">
        <v>450</v>
      </c>
      <c r="G26" s="46">
        <v>450</v>
      </c>
      <c r="H26" s="53" t="s">
        <v>93</v>
      </c>
    </row>
    <row r="27" spans="1:9" ht="15" thickBot="1">
      <c r="A27" s="52" t="s">
        <v>20</v>
      </c>
      <c r="B27" s="46">
        <v>470</v>
      </c>
      <c r="C27" s="46">
        <v>550</v>
      </c>
      <c r="D27" s="46">
        <v>550</v>
      </c>
      <c r="E27" s="46">
        <v>360</v>
      </c>
      <c r="F27" s="46">
        <v>460</v>
      </c>
      <c r="G27" s="46">
        <v>460</v>
      </c>
      <c r="H27" s="53" t="s">
        <v>93</v>
      </c>
    </row>
    <row r="28" spans="1:9" s="21" customFormat="1" ht="16.2" thickBot="1">
      <c r="A28" s="52" t="s">
        <v>67</v>
      </c>
      <c r="B28" s="56">
        <v>1260</v>
      </c>
      <c r="C28" s="56">
        <v>1540</v>
      </c>
      <c r="D28" s="56">
        <v>1540</v>
      </c>
      <c r="E28" s="56">
        <v>1260</v>
      </c>
      <c r="F28" s="56">
        <v>1540</v>
      </c>
      <c r="G28" s="56">
        <v>1540</v>
      </c>
      <c r="H28" s="53" t="s">
        <v>94</v>
      </c>
    </row>
    <row r="29" spans="1:9" s="21" customFormat="1" ht="16.2" thickBot="1">
      <c r="A29" s="52" t="s">
        <v>68</v>
      </c>
      <c r="B29" s="56">
        <v>800</v>
      </c>
      <c r="C29" s="56">
        <v>1050</v>
      </c>
      <c r="D29" s="56">
        <v>1050</v>
      </c>
      <c r="E29" s="56">
        <v>750</v>
      </c>
      <c r="F29" s="56">
        <v>1000</v>
      </c>
      <c r="G29" s="56">
        <v>1000</v>
      </c>
      <c r="H29" s="53" t="s">
        <v>95</v>
      </c>
    </row>
    <row r="30" spans="1:9" s="21" customFormat="1" ht="16.2" thickBot="1">
      <c r="A30" s="52" t="s">
        <v>69</v>
      </c>
      <c r="B30" s="56">
        <v>800</v>
      </c>
      <c r="C30" s="56">
        <v>1050</v>
      </c>
      <c r="D30" s="56">
        <v>1050</v>
      </c>
      <c r="E30" s="56">
        <v>750</v>
      </c>
      <c r="F30" s="56">
        <v>1000</v>
      </c>
      <c r="G30" s="56">
        <v>1000</v>
      </c>
      <c r="H30" s="53" t="s">
        <v>95</v>
      </c>
      <c r="I30" s="47"/>
    </row>
    <row r="31" spans="1:9" ht="15.6">
      <c r="A31" s="25"/>
      <c r="B31" s="25"/>
      <c r="C31" s="25"/>
      <c r="D31" s="25"/>
      <c r="E31" s="28"/>
      <c r="F31" s="28"/>
      <c r="G31" s="28"/>
      <c r="H31" s="25"/>
      <c r="I31" s="29"/>
    </row>
    <row r="32" spans="1:9">
      <c r="A32" s="23" t="s">
        <v>25</v>
      </c>
      <c r="B32" s="24"/>
      <c r="C32" s="25"/>
      <c r="D32" s="25"/>
      <c r="E32" s="25"/>
      <c r="F32" s="25"/>
      <c r="G32" s="25"/>
      <c r="H32" s="26"/>
      <c r="I32" s="29"/>
    </row>
    <row r="33" spans="1:9">
      <c r="A33" s="57" t="s">
        <v>1</v>
      </c>
      <c r="B33" s="59" t="s">
        <v>2</v>
      </c>
      <c r="C33" s="60"/>
      <c r="D33" s="61"/>
      <c r="E33" s="59" t="s">
        <v>3</v>
      </c>
      <c r="F33" s="62"/>
      <c r="G33" s="63"/>
      <c r="H33" s="26" t="s">
        <v>4</v>
      </c>
      <c r="I33" s="29"/>
    </row>
    <row r="34" spans="1:9">
      <c r="A34" s="58"/>
      <c r="B34" s="26" t="s">
        <v>5</v>
      </c>
      <c r="C34" s="26" t="s">
        <v>6</v>
      </c>
      <c r="D34" s="26" t="s">
        <v>7</v>
      </c>
      <c r="E34" s="26" t="s">
        <v>5</v>
      </c>
      <c r="F34" s="26" t="s">
        <v>6</v>
      </c>
      <c r="G34" s="26" t="s">
        <v>7</v>
      </c>
      <c r="H34" s="26"/>
      <c r="I34" s="29"/>
    </row>
    <row r="35" spans="1:9" ht="15" thickBot="1">
      <c r="A35" s="50" t="s">
        <v>8</v>
      </c>
      <c r="B35" s="46">
        <v>135</v>
      </c>
      <c r="C35" s="46">
        <v>230</v>
      </c>
      <c r="D35" s="46">
        <v>230</v>
      </c>
      <c r="E35" s="46">
        <v>85</v>
      </c>
      <c r="F35" s="46">
        <v>130</v>
      </c>
      <c r="G35" s="46">
        <v>130</v>
      </c>
      <c r="H35" s="49" t="s">
        <v>93</v>
      </c>
      <c r="I35" s="29"/>
    </row>
    <row r="36" spans="1:9" s="22" customFormat="1" ht="15" thickBot="1">
      <c r="A36" s="51" t="s">
        <v>11</v>
      </c>
      <c r="B36" s="46">
        <v>850</v>
      </c>
      <c r="C36" s="46">
        <v>1300</v>
      </c>
      <c r="D36" s="46">
        <v>1300</v>
      </c>
      <c r="E36" s="46">
        <v>430</v>
      </c>
      <c r="F36" s="46">
        <v>720</v>
      </c>
      <c r="G36" s="46">
        <v>720</v>
      </c>
      <c r="H36" s="49" t="s">
        <v>93</v>
      </c>
    </row>
    <row r="37" spans="1:9" ht="15" thickBot="1">
      <c r="A37" s="50" t="s">
        <v>96</v>
      </c>
      <c r="B37" s="46">
        <v>250</v>
      </c>
      <c r="C37" s="46">
        <v>355</v>
      </c>
      <c r="D37" s="46">
        <v>355</v>
      </c>
      <c r="E37" s="46">
        <v>200</v>
      </c>
      <c r="F37" s="46">
        <v>305</v>
      </c>
      <c r="G37" s="46">
        <v>305</v>
      </c>
      <c r="H37" s="49" t="s">
        <v>93</v>
      </c>
    </row>
    <row r="38" spans="1:9" ht="15" thickBot="1">
      <c r="A38" s="50" t="s">
        <v>17</v>
      </c>
      <c r="B38" s="46">
        <v>380</v>
      </c>
      <c r="C38" s="46">
        <v>600</v>
      </c>
      <c r="D38" s="46">
        <v>600</v>
      </c>
      <c r="E38" s="46">
        <v>250</v>
      </c>
      <c r="F38" s="46">
        <v>440</v>
      </c>
      <c r="G38" s="46">
        <v>440</v>
      </c>
      <c r="H38" s="49" t="s">
        <v>93</v>
      </c>
    </row>
    <row r="39" spans="1:9" s="21" customFormat="1" ht="13.5" customHeight="1" thickBot="1">
      <c r="A39" s="50" t="s">
        <v>97</v>
      </c>
      <c r="B39" s="46">
        <v>380</v>
      </c>
      <c r="C39" s="46">
        <v>600</v>
      </c>
      <c r="D39" s="46">
        <v>600</v>
      </c>
      <c r="E39" s="46">
        <v>250</v>
      </c>
      <c r="F39" s="46">
        <v>440</v>
      </c>
      <c r="G39" s="46">
        <v>440</v>
      </c>
      <c r="H39" s="49" t="s">
        <v>93</v>
      </c>
    </row>
    <row r="40" spans="1:9" s="21" customFormat="1" ht="15" thickBot="1">
      <c r="A40" s="50" t="s">
        <v>18</v>
      </c>
      <c r="B40" s="46">
        <v>300</v>
      </c>
      <c r="C40" s="46">
        <v>450</v>
      </c>
      <c r="D40" s="46">
        <v>450</v>
      </c>
      <c r="E40" s="46">
        <v>250</v>
      </c>
      <c r="F40" s="46">
        <v>350</v>
      </c>
      <c r="G40" s="46">
        <v>350</v>
      </c>
      <c r="H40" s="49" t="s">
        <v>93</v>
      </c>
    </row>
    <row r="41" spans="1:9" s="21" customFormat="1" ht="15" thickBot="1">
      <c r="A41" s="50" t="s">
        <v>19</v>
      </c>
      <c r="B41" s="46">
        <v>250</v>
      </c>
      <c r="C41" s="46">
        <v>350</v>
      </c>
      <c r="D41" s="46">
        <v>350</v>
      </c>
      <c r="E41" s="46">
        <v>200</v>
      </c>
      <c r="F41" s="46">
        <v>290</v>
      </c>
      <c r="G41" s="46">
        <v>290</v>
      </c>
      <c r="H41" s="49" t="s">
        <v>93</v>
      </c>
    </row>
    <row r="42" spans="1:9" ht="15" thickBot="1">
      <c r="A42" s="50" t="s">
        <v>20</v>
      </c>
      <c r="B42" s="46">
        <v>280</v>
      </c>
      <c r="C42" s="46">
        <v>450</v>
      </c>
      <c r="D42" s="46">
        <v>450</v>
      </c>
      <c r="E42" s="46">
        <v>230</v>
      </c>
      <c r="F42" s="46">
        <v>400</v>
      </c>
      <c r="G42" s="46">
        <v>400</v>
      </c>
      <c r="H42" s="49" t="s">
        <v>93</v>
      </c>
    </row>
    <row r="43" spans="1:9" ht="16.2" thickBot="1">
      <c r="A43" s="50" t="s">
        <v>67</v>
      </c>
      <c r="B43" s="56">
        <v>1100</v>
      </c>
      <c r="C43" s="56">
        <v>1300</v>
      </c>
      <c r="D43" s="56">
        <v>1300</v>
      </c>
      <c r="E43" s="56">
        <v>1100</v>
      </c>
      <c r="F43" s="56">
        <v>1300</v>
      </c>
      <c r="G43" s="56">
        <v>1300</v>
      </c>
      <c r="H43" s="49" t="s">
        <v>94</v>
      </c>
    </row>
    <row r="44" spans="1:9" s="21" customFormat="1" ht="15" customHeight="1" thickBot="1">
      <c r="A44" s="50" t="s">
        <v>68</v>
      </c>
      <c r="B44" s="56">
        <v>750</v>
      </c>
      <c r="C44" s="56">
        <v>1000</v>
      </c>
      <c r="D44" s="56">
        <v>1000</v>
      </c>
      <c r="E44" s="56">
        <v>650</v>
      </c>
      <c r="F44" s="56">
        <v>900</v>
      </c>
      <c r="G44" s="56">
        <v>900</v>
      </c>
      <c r="H44" s="49" t="s">
        <v>95</v>
      </c>
    </row>
    <row r="45" spans="1:9" s="21" customFormat="1" ht="16.2" thickBot="1">
      <c r="A45" s="50" t="s">
        <v>69</v>
      </c>
      <c r="B45" s="56">
        <v>750</v>
      </c>
      <c r="C45" s="56">
        <v>1000</v>
      </c>
      <c r="D45" s="56">
        <v>1000</v>
      </c>
      <c r="E45" s="56">
        <v>650</v>
      </c>
      <c r="F45" s="56">
        <v>900</v>
      </c>
      <c r="G45" s="56">
        <v>900</v>
      </c>
      <c r="H45" s="49" t="s">
        <v>95</v>
      </c>
    </row>
    <row r="46" spans="1:9" ht="15.6">
      <c r="A46" s="25"/>
      <c r="B46" s="25"/>
      <c r="C46" s="25"/>
      <c r="D46" s="25"/>
      <c r="E46" s="30"/>
      <c r="F46" s="30"/>
      <c r="G46" s="30"/>
      <c r="H46" s="25"/>
    </row>
    <row r="47" spans="1:9" s="38" customFormat="1" ht="15">
      <c r="A47" s="2" t="s">
        <v>26</v>
      </c>
      <c r="B47" s="2"/>
      <c r="C47" s="37"/>
      <c r="D47" s="37"/>
      <c r="E47" s="37"/>
      <c r="F47" s="25"/>
      <c r="G47" s="37"/>
      <c r="H47" s="37"/>
    </row>
    <row r="48" spans="1:9" s="38" customFormat="1" ht="15">
      <c r="A48" s="2" t="s">
        <v>70</v>
      </c>
      <c r="B48" s="2"/>
      <c r="C48" s="37"/>
      <c r="D48" s="37"/>
      <c r="E48" s="37"/>
      <c r="F48" s="37"/>
      <c r="G48" s="37"/>
      <c r="H48" s="37"/>
    </row>
    <row r="49" spans="1:9" s="38" customFormat="1" ht="15">
      <c r="A49" s="2" t="s">
        <v>27</v>
      </c>
      <c r="B49" s="2"/>
      <c r="C49" s="37"/>
      <c r="D49" s="37"/>
      <c r="E49" s="37"/>
      <c r="F49" s="37"/>
      <c r="G49" s="37"/>
      <c r="H49" s="37"/>
    </row>
    <row r="50" spans="1:9" s="38" customFormat="1" ht="15">
      <c r="A50" s="2" t="s">
        <v>71</v>
      </c>
      <c r="B50" s="2"/>
      <c r="C50" s="37"/>
      <c r="D50" s="37"/>
      <c r="E50" s="37"/>
      <c r="F50" s="37"/>
      <c r="G50" s="37"/>
      <c r="H50" s="37"/>
    </row>
    <row r="51" spans="1:9" s="37" customFormat="1" ht="15">
      <c r="A51" s="2" t="s">
        <v>28</v>
      </c>
      <c r="B51" s="2"/>
      <c r="I51" s="38"/>
    </row>
    <row r="52" spans="1:9" s="38" customFormat="1" ht="15">
      <c r="A52" s="2" t="s">
        <v>29</v>
      </c>
      <c r="B52" s="2"/>
      <c r="C52" s="37"/>
      <c r="D52" s="37"/>
      <c r="E52" s="37"/>
      <c r="F52" s="37"/>
      <c r="G52" s="37"/>
      <c r="H52" s="37"/>
    </row>
    <row r="53" spans="1:9" s="37" customFormat="1" ht="15">
      <c r="A53" s="2" t="s">
        <v>30</v>
      </c>
      <c r="B53" s="2"/>
      <c r="G53" s="38"/>
      <c r="H53" s="38"/>
      <c r="I53" s="38"/>
    </row>
    <row r="54" spans="1:9" s="37" customFormat="1" ht="15.6">
      <c r="A54" s="54" t="s">
        <v>101</v>
      </c>
      <c r="B54" s="4"/>
      <c r="C54" s="40"/>
      <c r="D54" s="40"/>
      <c r="E54" s="38"/>
      <c r="F54" s="38"/>
      <c r="G54" s="38"/>
      <c r="H54" s="38"/>
      <c r="I54" s="38"/>
    </row>
  </sheetData>
  <mergeCells count="10">
    <mergeCell ref="A2:A3"/>
    <mergeCell ref="A18:A19"/>
    <mergeCell ref="A33:A34"/>
    <mergeCell ref="B2:D2"/>
    <mergeCell ref="E2:G2"/>
    <mergeCell ref="B18:D18"/>
    <mergeCell ref="E18:G18"/>
    <mergeCell ref="B33:D33"/>
    <mergeCell ref="E33:G33"/>
    <mergeCell ref="B5:H5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27" sqref="H27"/>
    </sheetView>
  </sheetViews>
  <sheetFormatPr defaultColWidth="9" defaultRowHeight="14.4"/>
  <cols>
    <col min="1" max="1" width="26.88671875" style="21" customWidth="1"/>
    <col min="2" max="7" width="8.6640625" style="21" customWidth="1"/>
    <col min="8" max="8" width="24.109375" style="21" customWidth="1"/>
    <col min="9" max="9" width="15.109375" style="34" customWidth="1"/>
    <col min="10" max="16384" width="9" style="34"/>
  </cols>
  <sheetData>
    <row r="1" spans="1:10">
      <c r="A1" s="23" t="s">
        <v>0</v>
      </c>
      <c r="B1" s="24"/>
      <c r="C1" s="25"/>
      <c r="D1" s="25"/>
      <c r="E1" s="25"/>
      <c r="F1" s="25"/>
      <c r="G1" s="25"/>
      <c r="H1" s="32"/>
      <c r="I1" s="29"/>
    </row>
    <row r="2" spans="1:10">
      <c r="A2" s="57" t="s">
        <v>1</v>
      </c>
      <c r="B2" s="59" t="s">
        <v>2</v>
      </c>
      <c r="C2" s="60"/>
      <c r="D2" s="61"/>
      <c r="E2" s="59" t="s">
        <v>3</v>
      </c>
      <c r="F2" s="62"/>
      <c r="G2" s="63"/>
      <c r="H2" s="32" t="s">
        <v>4</v>
      </c>
      <c r="I2" s="29"/>
    </row>
    <row r="3" spans="1:10">
      <c r="A3" s="58"/>
      <c r="B3" s="32" t="s">
        <v>5</v>
      </c>
      <c r="C3" s="32" t="s">
        <v>6</v>
      </c>
      <c r="D3" s="32" t="s">
        <v>7</v>
      </c>
      <c r="E3" s="32" t="s">
        <v>5</v>
      </c>
      <c r="F3" s="32" t="s">
        <v>6</v>
      </c>
      <c r="G3" s="32" t="s">
        <v>7</v>
      </c>
      <c r="H3" s="32"/>
      <c r="I3" s="29"/>
    </row>
    <row r="4" spans="1:10" s="22" customFormat="1" ht="15.6">
      <c r="A4" s="32" t="s">
        <v>12</v>
      </c>
      <c r="B4" s="32">
        <f>E4+50</f>
        <v>300</v>
      </c>
      <c r="C4" s="32">
        <f t="shared" ref="C4" si="0">F4+100</f>
        <v>500</v>
      </c>
      <c r="D4" s="32">
        <f>G4+100</f>
        <v>500</v>
      </c>
      <c r="E4" s="33">
        <v>250</v>
      </c>
      <c r="F4" s="33">
        <v>400</v>
      </c>
      <c r="G4" s="33">
        <v>400</v>
      </c>
      <c r="H4" s="32" t="s">
        <v>76</v>
      </c>
    </row>
    <row r="5" spans="1:10" s="22" customFormat="1" ht="15.6">
      <c r="A5" s="32" t="s">
        <v>13</v>
      </c>
      <c r="B5" s="32">
        <v>350</v>
      </c>
      <c r="C5" s="32">
        <v>650</v>
      </c>
      <c r="D5" s="32">
        <v>650</v>
      </c>
      <c r="E5" s="33">
        <v>250</v>
      </c>
      <c r="F5" s="33">
        <v>450</v>
      </c>
      <c r="G5" s="33">
        <v>450</v>
      </c>
      <c r="H5" s="32" t="s">
        <v>100</v>
      </c>
    </row>
    <row r="6" spans="1:10" ht="15.6">
      <c r="A6" s="32" t="s">
        <v>14</v>
      </c>
      <c r="B6" s="32">
        <v>400</v>
      </c>
      <c r="C6" s="32">
        <v>700</v>
      </c>
      <c r="D6" s="32">
        <v>700</v>
      </c>
      <c r="E6" s="33">
        <v>300</v>
      </c>
      <c r="F6" s="33">
        <v>500</v>
      </c>
      <c r="G6" s="33">
        <v>500</v>
      </c>
      <c r="H6" s="32" t="s">
        <v>76</v>
      </c>
      <c r="I6" s="22"/>
      <c r="J6" s="22"/>
    </row>
    <row r="7" spans="1:10" ht="15.6">
      <c r="A7" s="32" t="s">
        <v>15</v>
      </c>
      <c r="B7" s="32">
        <v>350</v>
      </c>
      <c r="C7" s="32">
        <v>650</v>
      </c>
      <c r="D7" s="32">
        <v>650</v>
      </c>
      <c r="E7" s="33">
        <v>200</v>
      </c>
      <c r="F7" s="33">
        <v>350</v>
      </c>
      <c r="G7" s="33">
        <v>350</v>
      </c>
      <c r="H7" s="32" t="s">
        <v>9</v>
      </c>
    </row>
    <row r="8" spans="1:10" ht="15.6">
      <c r="A8" s="32" t="s">
        <v>22</v>
      </c>
      <c r="B8" s="32">
        <v>500</v>
      </c>
      <c r="C8" s="32">
        <v>800</v>
      </c>
      <c r="D8" s="32">
        <v>800</v>
      </c>
      <c r="E8" s="33">
        <v>350</v>
      </c>
      <c r="F8" s="33">
        <v>600</v>
      </c>
      <c r="G8" s="33">
        <v>600</v>
      </c>
      <c r="H8" s="32" t="s">
        <v>76</v>
      </c>
    </row>
    <row r="9" spans="1:10" ht="15.6">
      <c r="A9" s="32" t="s">
        <v>23</v>
      </c>
      <c r="B9" s="32">
        <v>550</v>
      </c>
      <c r="C9" s="32">
        <v>800</v>
      </c>
      <c r="D9" s="32">
        <v>800</v>
      </c>
      <c r="E9" s="33">
        <v>400</v>
      </c>
      <c r="F9" s="33">
        <v>600</v>
      </c>
      <c r="G9" s="33">
        <v>600</v>
      </c>
      <c r="H9" s="32" t="s">
        <v>76</v>
      </c>
    </row>
    <row r="10" spans="1:10">
      <c r="A10" s="25"/>
      <c r="B10" s="25"/>
      <c r="C10" s="25"/>
      <c r="D10" s="25"/>
      <c r="E10" s="25"/>
      <c r="F10" s="25"/>
      <c r="G10" s="25"/>
      <c r="H10" s="27"/>
    </row>
    <row r="11" spans="1:10">
      <c r="A11" s="23" t="s">
        <v>24</v>
      </c>
      <c r="B11" s="24"/>
      <c r="C11" s="25"/>
      <c r="D11" s="25"/>
      <c r="E11" s="25"/>
      <c r="F11" s="25"/>
      <c r="G11" s="25"/>
      <c r="H11" s="32"/>
      <c r="I11" s="29"/>
    </row>
    <row r="12" spans="1:10">
      <c r="A12" s="57" t="s">
        <v>1</v>
      </c>
      <c r="B12" s="59" t="s">
        <v>2</v>
      </c>
      <c r="C12" s="60"/>
      <c r="D12" s="61"/>
      <c r="E12" s="59" t="s">
        <v>3</v>
      </c>
      <c r="F12" s="62"/>
      <c r="G12" s="63"/>
      <c r="H12" s="32" t="s">
        <v>4</v>
      </c>
      <c r="I12" s="29"/>
    </row>
    <row r="13" spans="1:10">
      <c r="A13" s="58"/>
      <c r="B13" s="32" t="s">
        <v>5</v>
      </c>
      <c r="C13" s="32" t="s">
        <v>6</v>
      </c>
      <c r="D13" s="32" t="s">
        <v>7</v>
      </c>
      <c r="E13" s="32" t="s">
        <v>5</v>
      </c>
      <c r="F13" s="32" t="s">
        <v>6</v>
      </c>
      <c r="G13" s="32" t="s">
        <v>7</v>
      </c>
      <c r="H13" s="32"/>
      <c r="I13" s="29"/>
    </row>
    <row r="14" spans="1:10" s="22" customFormat="1" ht="15.6">
      <c r="A14" s="32" t="s">
        <v>12</v>
      </c>
      <c r="B14" s="32">
        <f>E14+50</f>
        <v>350</v>
      </c>
      <c r="C14" s="32">
        <f t="shared" ref="C14" si="1">F14+100</f>
        <v>500</v>
      </c>
      <c r="D14" s="32">
        <f>G14+100</f>
        <v>500</v>
      </c>
      <c r="E14" s="33">
        <v>300</v>
      </c>
      <c r="F14" s="33">
        <v>400</v>
      </c>
      <c r="G14" s="33">
        <v>400</v>
      </c>
      <c r="H14" s="32" t="s">
        <v>76</v>
      </c>
    </row>
    <row r="15" spans="1:10" s="22" customFormat="1" ht="15.6">
      <c r="A15" s="32" t="s">
        <v>13</v>
      </c>
      <c r="B15" s="32">
        <f>E15+50</f>
        <v>350</v>
      </c>
      <c r="C15" s="32">
        <f>F15+100</f>
        <v>650</v>
      </c>
      <c r="D15" s="32">
        <f>G15+100</f>
        <v>650</v>
      </c>
      <c r="E15" s="33">
        <v>300</v>
      </c>
      <c r="F15" s="33">
        <v>550</v>
      </c>
      <c r="G15" s="33">
        <v>550</v>
      </c>
      <c r="H15" s="32" t="s">
        <v>100</v>
      </c>
    </row>
    <row r="16" spans="1:10" ht="15.6">
      <c r="A16" s="32" t="s">
        <v>14</v>
      </c>
      <c r="B16" s="32">
        <v>400</v>
      </c>
      <c r="C16" s="32">
        <v>700</v>
      </c>
      <c r="D16" s="32">
        <v>700</v>
      </c>
      <c r="E16" s="33">
        <v>350</v>
      </c>
      <c r="F16" s="33">
        <v>600</v>
      </c>
      <c r="G16" s="33">
        <v>600</v>
      </c>
      <c r="H16" s="32" t="s">
        <v>76</v>
      </c>
      <c r="I16" s="22"/>
      <c r="J16" s="22"/>
    </row>
    <row r="17" spans="1:10" ht="15.6">
      <c r="A17" s="32" t="s">
        <v>15</v>
      </c>
      <c r="B17" s="32">
        <v>350</v>
      </c>
      <c r="C17" s="32">
        <v>650</v>
      </c>
      <c r="D17" s="32">
        <v>650</v>
      </c>
      <c r="E17" s="33">
        <v>250</v>
      </c>
      <c r="F17" s="33">
        <v>450</v>
      </c>
      <c r="G17" s="33">
        <v>450</v>
      </c>
      <c r="H17" s="32" t="s">
        <v>9</v>
      </c>
    </row>
    <row r="18" spans="1:10" ht="15.6">
      <c r="A18" s="32" t="s">
        <v>22</v>
      </c>
      <c r="B18" s="32">
        <v>500</v>
      </c>
      <c r="C18" s="32">
        <v>800</v>
      </c>
      <c r="D18" s="32">
        <v>800</v>
      </c>
      <c r="E18" s="33">
        <v>400</v>
      </c>
      <c r="F18" s="33">
        <v>650</v>
      </c>
      <c r="G18" s="33">
        <v>650</v>
      </c>
      <c r="H18" s="32" t="s">
        <v>76</v>
      </c>
    </row>
    <row r="19" spans="1:10" ht="15.6">
      <c r="A19" s="32" t="s">
        <v>23</v>
      </c>
      <c r="B19" s="32">
        <v>550</v>
      </c>
      <c r="C19" s="32">
        <v>800</v>
      </c>
      <c r="D19" s="32">
        <v>800</v>
      </c>
      <c r="E19" s="33">
        <v>450</v>
      </c>
      <c r="F19" s="33">
        <v>650</v>
      </c>
      <c r="G19" s="33">
        <v>650</v>
      </c>
      <c r="H19" s="32" t="s">
        <v>76</v>
      </c>
    </row>
    <row r="20" spans="1:10" ht="15.6">
      <c r="A20" s="25"/>
      <c r="B20" s="25"/>
      <c r="C20" s="25"/>
      <c r="D20" s="25"/>
      <c r="E20" s="28"/>
      <c r="F20" s="28"/>
      <c r="G20" s="28"/>
      <c r="H20" s="25"/>
      <c r="I20" s="29"/>
    </row>
    <row r="21" spans="1:10">
      <c r="A21" s="23" t="s">
        <v>25</v>
      </c>
      <c r="B21" s="24"/>
      <c r="C21" s="25"/>
      <c r="D21" s="25"/>
      <c r="E21" s="25"/>
      <c r="F21" s="25"/>
      <c r="G21" s="25"/>
      <c r="H21" s="32"/>
      <c r="I21" s="29"/>
    </row>
    <row r="22" spans="1:10">
      <c r="A22" s="57" t="s">
        <v>1</v>
      </c>
      <c r="B22" s="59" t="s">
        <v>2</v>
      </c>
      <c r="C22" s="60"/>
      <c r="D22" s="61"/>
      <c r="E22" s="59" t="s">
        <v>3</v>
      </c>
      <c r="F22" s="62"/>
      <c r="G22" s="63"/>
      <c r="H22" s="32" t="s">
        <v>4</v>
      </c>
      <c r="I22" s="29"/>
    </row>
    <row r="23" spans="1:10">
      <c r="A23" s="58"/>
      <c r="B23" s="32" t="s">
        <v>5</v>
      </c>
      <c r="C23" s="32" t="s">
        <v>6</v>
      </c>
      <c r="D23" s="32" t="s">
        <v>7</v>
      </c>
      <c r="E23" s="32" t="s">
        <v>5</v>
      </c>
      <c r="F23" s="32" t="s">
        <v>6</v>
      </c>
      <c r="G23" s="32" t="s">
        <v>7</v>
      </c>
      <c r="H23" s="32"/>
      <c r="I23" s="29"/>
    </row>
    <row r="24" spans="1:10" ht="15.6">
      <c r="A24" s="32" t="s">
        <v>12</v>
      </c>
      <c r="B24" s="32">
        <v>250</v>
      </c>
      <c r="C24" s="32">
        <v>450</v>
      </c>
      <c r="D24" s="32">
        <v>450</v>
      </c>
      <c r="E24" s="33">
        <v>130</v>
      </c>
      <c r="F24" s="33">
        <v>260</v>
      </c>
      <c r="G24" s="33">
        <v>260</v>
      </c>
      <c r="H24" s="32" t="s">
        <v>76</v>
      </c>
      <c r="I24" s="22"/>
      <c r="J24" s="22"/>
    </row>
    <row r="25" spans="1:10" ht="15.6">
      <c r="A25" s="32" t="s">
        <v>13</v>
      </c>
      <c r="B25" s="32">
        <v>250</v>
      </c>
      <c r="C25" s="32">
        <v>400</v>
      </c>
      <c r="D25" s="32">
        <v>400</v>
      </c>
      <c r="E25" s="33">
        <v>110</v>
      </c>
      <c r="F25" s="33">
        <v>175</v>
      </c>
      <c r="G25" s="33">
        <v>175</v>
      </c>
      <c r="H25" s="32" t="s">
        <v>100</v>
      </c>
    </row>
    <row r="26" spans="1:10" ht="15.6">
      <c r="A26" s="32" t="s">
        <v>14</v>
      </c>
      <c r="B26" s="32">
        <v>350</v>
      </c>
      <c r="C26" s="32">
        <v>650</v>
      </c>
      <c r="D26" s="32">
        <v>650</v>
      </c>
      <c r="E26" s="33">
        <v>280</v>
      </c>
      <c r="F26" s="33">
        <v>450</v>
      </c>
      <c r="G26" s="33">
        <v>450</v>
      </c>
      <c r="H26" s="32" t="s">
        <v>76</v>
      </c>
    </row>
    <row r="27" spans="1:10" ht="15.6">
      <c r="A27" s="32" t="s">
        <v>15</v>
      </c>
      <c r="B27" s="32">
        <v>250</v>
      </c>
      <c r="C27" s="32">
        <v>450</v>
      </c>
      <c r="D27" s="32">
        <v>450</v>
      </c>
      <c r="E27" s="33">
        <v>150</v>
      </c>
      <c r="F27" s="33">
        <v>300</v>
      </c>
      <c r="G27" s="33">
        <v>300</v>
      </c>
      <c r="H27" s="32" t="s">
        <v>9</v>
      </c>
    </row>
    <row r="28" spans="1:10" ht="15.6">
      <c r="A28" s="32" t="s">
        <v>23</v>
      </c>
      <c r="B28" s="32">
        <v>500</v>
      </c>
      <c r="C28" s="32">
        <v>700</v>
      </c>
      <c r="D28" s="32">
        <v>700</v>
      </c>
      <c r="E28" s="33">
        <v>350</v>
      </c>
      <c r="F28" s="33">
        <v>500</v>
      </c>
      <c r="G28" s="33">
        <v>500</v>
      </c>
      <c r="H28" s="32" t="s">
        <v>76</v>
      </c>
    </row>
    <row r="29" spans="1:10" ht="15.6">
      <c r="A29" s="25"/>
      <c r="B29" s="25"/>
      <c r="C29" s="25"/>
      <c r="D29" s="25"/>
      <c r="E29" s="30"/>
      <c r="F29" s="30"/>
      <c r="G29" s="30"/>
      <c r="H29" s="25"/>
    </row>
    <row r="30" spans="1:10" s="38" customFormat="1" ht="15">
      <c r="A30" s="2" t="s">
        <v>26</v>
      </c>
      <c r="B30" s="2"/>
      <c r="C30" s="37"/>
      <c r="D30" s="37"/>
      <c r="E30" s="37"/>
      <c r="F30" s="25"/>
      <c r="G30" s="37"/>
      <c r="H30" s="37"/>
    </row>
    <row r="31" spans="1:10" s="38" customFormat="1" ht="15">
      <c r="A31" s="2" t="s">
        <v>70</v>
      </c>
      <c r="B31" s="2"/>
      <c r="C31" s="37"/>
      <c r="D31" s="37"/>
      <c r="E31" s="37"/>
      <c r="F31" s="37"/>
      <c r="G31" s="37"/>
      <c r="H31" s="37"/>
    </row>
    <row r="32" spans="1:10" s="38" customFormat="1" ht="15">
      <c r="A32" s="2" t="s">
        <v>72</v>
      </c>
      <c r="B32" s="2"/>
      <c r="C32" s="37"/>
      <c r="D32" s="37"/>
      <c r="E32" s="37"/>
      <c r="F32" s="37"/>
      <c r="G32" s="37"/>
      <c r="H32" s="37"/>
    </row>
    <row r="33" spans="1:9" s="38" customFormat="1" ht="15">
      <c r="A33" s="55" t="s">
        <v>99</v>
      </c>
      <c r="B33" s="2"/>
      <c r="C33" s="37"/>
      <c r="D33" s="37"/>
      <c r="E33" s="37"/>
      <c r="F33" s="37"/>
      <c r="G33" s="37"/>
      <c r="H33" s="37"/>
    </row>
    <row r="34" spans="1:9" s="38" customFormat="1" ht="15">
      <c r="A34" s="39" t="s">
        <v>73</v>
      </c>
      <c r="B34" s="2"/>
      <c r="C34" s="37"/>
      <c r="D34" s="37"/>
      <c r="E34" s="37"/>
      <c r="F34" s="37"/>
      <c r="G34" s="37"/>
      <c r="H34" s="37"/>
    </row>
    <row r="35" spans="1:9" s="37" customFormat="1" ht="15">
      <c r="A35" s="39" t="s">
        <v>74</v>
      </c>
      <c r="B35" s="38"/>
      <c r="C35" s="38"/>
      <c r="D35" s="38"/>
      <c r="E35" s="38"/>
      <c r="F35" s="38"/>
      <c r="G35" s="38"/>
      <c r="H35" s="38"/>
      <c r="I35" s="38"/>
    </row>
    <row r="36" spans="1:9" s="37" customFormat="1" ht="15">
      <c r="A36" s="39" t="s">
        <v>75</v>
      </c>
      <c r="B36" s="38"/>
      <c r="C36" s="38"/>
      <c r="D36" s="38"/>
      <c r="E36" s="38"/>
      <c r="F36" s="38"/>
      <c r="G36" s="38"/>
      <c r="H36" s="38"/>
      <c r="I36" s="38"/>
    </row>
    <row r="37" spans="1:9" s="37" customFormat="1" ht="15">
      <c r="A37" s="2" t="s">
        <v>28</v>
      </c>
      <c r="B37" s="2"/>
      <c r="I37" s="38"/>
    </row>
    <row r="38" spans="1:9" s="38" customFormat="1" ht="15">
      <c r="A38" s="2" t="s">
        <v>85</v>
      </c>
      <c r="B38" s="2"/>
      <c r="C38" s="37"/>
      <c r="D38" s="37"/>
      <c r="E38" s="37"/>
      <c r="F38" s="37"/>
      <c r="G38" s="37"/>
      <c r="H38" s="37"/>
    </row>
    <row r="39" spans="1:9" s="37" customFormat="1" ht="15">
      <c r="A39" s="2" t="s">
        <v>86</v>
      </c>
      <c r="B39" s="2"/>
      <c r="G39" s="38"/>
      <c r="H39" s="38"/>
      <c r="I39" s="38"/>
    </row>
    <row r="40" spans="1:9" s="37" customFormat="1" ht="15">
      <c r="A40" s="4" t="s">
        <v>98</v>
      </c>
      <c r="B40" s="4"/>
      <c r="C40" s="40"/>
      <c r="D40" s="40"/>
      <c r="E40" s="38"/>
      <c r="F40" s="38"/>
      <c r="G40" s="38"/>
      <c r="H40" s="38"/>
      <c r="I40" s="38"/>
    </row>
  </sheetData>
  <mergeCells count="9">
    <mergeCell ref="A22:A23"/>
    <mergeCell ref="B22:D22"/>
    <mergeCell ref="E22:G22"/>
    <mergeCell ref="A2:A3"/>
    <mergeCell ref="B2:D2"/>
    <mergeCell ref="E2:G2"/>
    <mergeCell ref="A12:A13"/>
    <mergeCell ref="B12:D12"/>
    <mergeCell ref="E12:G12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4" workbookViewId="0">
      <selection activeCell="B35" sqref="B35"/>
    </sheetView>
  </sheetViews>
  <sheetFormatPr defaultColWidth="9" defaultRowHeight="14.4"/>
  <cols>
    <col min="1" max="1" width="13" customWidth="1"/>
    <col min="2" max="2" width="20.33203125" customWidth="1"/>
    <col min="3" max="8" width="8.44140625" customWidth="1"/>
    <col min="9" max="9" width="35.44140625" customWidth="1"/>
    <col min="10" max="10" width="9.44140625" customWidth="1"/>
  </cols>
  <sheetData>
    <row r="1" spans="1:10" ht="15" thickBot="1"/>
    <row r="2" spans="1:10" ht="16.2" thickBot="1">
      <c r="A2" s="76" t="s">
        <v>31</v>
      </c>
      <c r="B2" s="76" t="s">
        <v>32</v>
      </c>
      <c r="C2" s="79" t="s">
        <v>33</v>
      </c>
      <c r="D2" s="78"/>
      <c r="E2" s="80"/>
      <c r="F2" s="79" t="s">
        <v>34</v>
      </c>
      <c r="G2" s="78"/>
      <c r="H2" s="80"/>
      <c r="I2" s="76" t="s">
        <v>35</v>
      </c>
      <c r="J2" s="76" t="s">
        <v>77</v>
      </c>
    </row>
    <row r="3" spans="1:10" ht="16.2" thickBot="1">
      <c r="A3" s="77"/>
      <c r="B3" s="77"/>
      <c r="C3" s="75" t="s">
        <v>37</v>
      </c>
      <c r="D3" s="75" t="s">
        <v>38</v>
      </c>
      <c r="E3" s="75" t="s">
        <v>39</v>
      </c>
      <c r="F3" s="75" t="s">
        <v>37</v>
      </c>
      <c r="G3" s="75" t="s">
        <v>38</v>
      </c>
      <c r="H3" s="75" t="s">
        <v>39</v>
      </c>
      <c r="I3" s="77"/>
      <c r="J3" s="77"/>
    </row>
    <row r="4" spans="1:10" ht="16.2" thickBot="1">
      <c r="A4" s="83" t="s">
        <v>102</v>
      </c>
      <c r="B4" s="75" t="s">
        <v>41</v>
      </c>
      <c r="C4" s="75">
        <v>700</v>
      </c>
      <c r="D4" s="75">
        <v>700</v>
      </c>
      <c r="E4" s="75">
        <v>700</v>
      </c>
      <c r="F4" s="75">
        <v>600</v>
      </c>
      <c r="G4" s="75">
        <v>600</v>
      </c>
      <c r="H4" s="75">
        <v>600</v>
      </c>
      <c r="I4" s="75" t="s">
        <v>87</v>
      </c>
      <c r="J4" s="75" t="s">
        <v>78</v>
      </c>
    </row>
    <row r="5" spans="1:10" ht="16.2" thickBot="1">
      <c r="A5" s="82"/>
      <c r="B5" s="81" t="s">
        <v>40</v>
      </c>
      <c r="C5" s="81">
        <v>730</v>
      </c>
      <c r="D5" s="81">
        <v>730</v>
      </c>
      <c r="E5" s="81">
        <v>730</v>
      </c>
      <c r="F5" s="81">
        <v>630</v>
      </c>
      <c r="G5" s="81">
        <v>630</v>
      </c>
      <c r="H5" s="81">
        <v>630</v>
      </c>
      <c r="I5" s="81" t="s">
        <v>87</v>
      </c>
      <c r="J5" s="81" t="s">
        <v>78</v>
      </c>
    </row>
    <row r="6" spans="1:10" ht="16.2" thickBot="1">
      <c r="A6" s="82"/>
      <c r="B6" s="75" t="s">
        <v>44</v>
      </c>
      <c r="C6" s="75">
        <v>750</v>
      </c>
      <c r="D6" s="75">
        <v>750</v>
      </c>
      <c r="E6" s="75">
        <v>750</v>
      </c>
      <c r="F6" s="75">
        <v>650</v>
      </c>
      <c r="G6" s="75">
        <v>650</v>
      </c>
      <c r="H6" s="75">
        <v>650</v>
      </c>
      <c r="I6" s="75" t="s">
        <v>88</v>
      </c>
      <c r="J6" s="75" t="s">
        <v>78</v>
      </c>
    </row>
    <row r="7" spans="1:10" ht="16.2" thickBot="1">
      <c r="A7" s="82"/>
      <c r="B7" s="81" t="s">
        <v>45</v>
      </c>
      <c r="C7" s="81">
        <v>570</v>
      </c>
      <c r="D7" s="81">
        <v>570</v>
      </c>
      <c r="E7" s="81">
        <v>570</v>
      </c>
      <c r="F7" s="81">
        <v>470</v>
      </c>
      <c r="G7" s="81">
        <v>470</v>
      </c>
      <c r="H7" s="81">
        <v>470</v>
      </c>
      <c r="I7" s="81" t="s">
        <v>89</v>
      </c>
      <c r="J7" s="81" t="s">
        <v>103</v>
      </c>
    </row>
    <row r="8" spans="1:10" ht="16.2" thickBot="1">
      <c r="A8" s="82"/>
      <c r="B8" s="81" t="s">
        <v>46</v>
      </c>
      <c r="C8" s="81">
        <v>570</v>
      </c>
      <c r="D8" s="81">
        <v>570</v>
      </c>
      <c r="E8" s="81">
        <v>570</v>
      </c>
      <c r="F8" s="81">
        <v>470</v>
      </c>
      <c r="G8" s="81">
        <v>470</v>
      </c>
      <c r="H8" s="81">
        <v>470</v>
      </c>
      <c r="I8" s="81" t="s">
        <v>89</v>
      </c>
      <c r="J8" s="81" t="s">
        <v>79</v>
      </c>
    </row>
    <row r="9" spans="1:10" ht="16.2" thickBot="1">
      <c r="A9" s="82"/>
      <c r="B9" s="75" t="s">
        <v>47</v>
      </c>
      <c r="C9" s="75">
        <v>500</v>
      </c>
      <c r="D9" s="75">
        <v>500</v>
      </c>
      <c r="E9" s="75">
        <v>500</v>
      </c>
      <c r="F9" s="75">
        <v>400</v>
      </c>
      <c r="G9" s="75">
        <v>400</v>
      </c>
      <c r="H9" s="75">
        <v>400</v>
      </c>
      <c r="I9" s="75" t="s">
        <v>90</v>
      </c>
      <c r="J9" s="75" t="s">
        <v>80</v>
      </c>
    </row>
    <row r="10" spans="1:10" ht="16.2" thickBot="1">
      <c r="A10" s="82"/>
      <c r="B10" s="75" t="s">
        <v>42</v>
      </c>
      <c r="C10" s="75">
        <v>1100</v>
      </c>
      <c r="D10" s="75">
        <v>1950</v>
      </c>
      <c r="E10" s="75">
        <v>1950</v>
      </c>
      <c r="F10" s="75">
        <v>1000</v>
      </c>
      <c r="G10" s="75">
        <v>1850</v>
      </c>
      <c r="H10" s="75">
        <v>1850</v>
      </c>
      <c r="I10" s="75" t="s">
        <v>91</v>
      </c>
      <c r="J10" s="75" t="s">
        <v>43</v>
      </c>
    </row>
    <row r="11" spans="1:10" ht="16.2" thickBot="1">
      <c r="A11" s="84"/>
      <c r="B11" s="81" t="s">
        <v>48</v>
      </c>
      <c r="C11" s="81">
        <v>760</v>
      </c>
      <c r="D11" s="81">
        <v>760</v>
      </c>
      <c r="E11" s="81">
        <v>760</v>
      </c>
      <c r="F11" s="81">
        <v>660</v>
      </c>
      <c r="G11" s="81">
        <v>660</v>
      </c>
      <c r="H11" s="81">
        <v>660</v>
      </c>
      <c r="I11" s="81" t="s">
        <v>87</v>
      </c>
      <c r="J11" s="81" t="s">
        <v>49</v>
      </c>
    </row>
    <row r="12" spans="1:10" ht="16.2" thickBot="1">
      <c r="A12" s="83" t="s">
        <v>104</v>
      </c>
      <c r="B12" s="75" t="s">
        <v>41</v>
      </c>
      <c r="C12" s="75">
        <v>700</v>
      </c>
      <c r="D12" s="75">
        <v>700</v>
      </c>
      <c r="E12" s="75">
        <v>700</v>
      </c>
      <c r="F12" s="75">
        <v>600</v>
      </c>
      <c r="G12" s="75">
        <v>600</v>
      </c>
      <c r="H12" s="75">
        <v>600</v>
      </c>
      <c r="I12" s="75" t="s">
        <v>87</v>
      </c>
      <c r="J12" s="75" t="s">
        <v>78</v>
      </c>
    </row>
    <row r="13" spans="1:10" ht="16.2" thickBot="1">
      <c r="A13" s="82"/>
      <c r="B13" s="81" t="s">
        <v>40</v>
      </c>
      <c r="C13" s="81">
        <v>730</v>
      </c>
      <c r="D13" s="81">
        <v>730</v>
      </c>
      <c r="E13" s="81">
        <v>730</v>
      </c>
      <c r="F13" s="81">
        <v>630</v>
      </c>
      <c r="G13" s="81">
        <v>630</v>
      </c>
      <c r="H13" s="81">
        <v>630</v>
      </c>
      <c r="I13" s="81" t="s">
        <v>87</v>
      </c>
      <c r="J13" s="81" t="s">
        <v>78</v>
      </c>
    </row>
    <row r="14" spans="1:10" ht="16.2" thickBot="1">
      <c r="A14" s="82"/>
      <c r="B14" s="75" t="s">
        <v>44</v>
      </c>
      <c r="C14" s="75">
        <v>750</v>
      </c>
      <c r="D14" s="75">
        <v>750</v>
      </c>
      <c r="E14" s="75">
        <v>750</v>
      </c>
      <c r="F14" s="75">
        <v>650</v>
      </c>
      <c r="G14" s="75">
        <v>650</v>
      </c>
      <c r="H14" s="75">
        <v>650</v>
      </c>
      <c r="I14" s="75" t="s">
        <v>88</v>
      </c>
      <c r="J14" s="75" t="s">
        <v>78</v>
      </c>
    </row>
    <row r="15" spans="1:10" ht="16.2" thickBot="1">
      <c r="A15" s="82"/>
      <c r="B15" s="81" t="s">
        <v>45</v>
      </c>
      <c r="C15" s="81">
        <v>570</v>
      </c>
      <c r="D15" s="81">
        <v>570</v>
      </c>
      <c r="E15" s="81">
        <v>570</v>
      </c>
      <c r="F15" s="81">
        <v>470</v>
      </c>
      <c r="G15" s="81">
        <v>470</v>
      </c>
      <c r="H15" s="81">
        <v>470</v>
      </c>
      <c r="I15" s="81" t="s">
        <v>89</v>
      </c>
      <c r="J15" s="81" t="s">
        <v>103</v>
      </c>
    </row>
    <row r="16" spans="1:10" ht="16.2" thickBot="1">
      <c r="A16" s="82"/>
      <c r="B16" s="81" t="s">
        <v>46</v>
      </c>
      <c r="C16" s="81">
        <v>570</v>
      </c>
      <c r="D16" s="81">
        <v>570</v>
      </c>
      <c r="E16" s="81">
        <v>570</v>
      </c>
      <c r="F16" s="81">
        <v>470</v>
      </c>
      <c r="G16" s="81">
        <v>470</v>
      </c>
      <c r="H16" s="81">
        <v>470</v>
      </c>
      <c r="I16" s="81" t="s">
        <v>89</v>
      </c>
      <c r="J16" s="81" t="s">
        <v>79</v>
      </c>
    </row>
    <row r="17" spans="1:10" ht="16.2" thickBot="1">
      <c r="A17" s="82"/>
      <c r="B17" s="75" t="s">
        <v>47</v>
      </c>
      <c r="C17" s="75">
        <v>500</v>
      </c>
      <c r="D17" s="75">
        <v>500</v>
      </c>
      <c r="E17" s="75">
        <v>500</v>
      </c>
      <c r="F17" s="75">
        <v>400</v>
      </c>
      <c r="G17" s="75">
        <v>400</v>
      </c>
      <c r="H17" s="75">
        <v>400</v>
      </c>
      <c r="I17" s="75" t="s">
        <v>90</v>
      </c>
      <c r="J17" s="75" t="s">
        <v>80</v>
      </c>
    </row>
    <row r="18" spans="1:10" ht="16.2" thickBot="1">
      <c r="A18" s="82"/>
      <c r="B18" s="75" t="s">
        <v>42</v>
      </c>
      <c r="C18" s="75">
        <v>1100</v>
      </c>
      <c r="D18" s="75">
        <v>1950</v>
      </c>
      <c r="E18" s="75">
        <v>1950</v>
      </c>
      <c r="F18" s="75">
        <v>1000</v>
      </c>
      <c r="G18" s="75">
        <v>1850</v>
      </c>
      <c r="H18" s="75">
        <v>1850</v>
      </c>
      <c r="I18" s="75" t="s">
        <v>91</v>
      </c>
      <c r="J18" s="75" t="s">
        <v>43</v>
      </c>
    </row>
    <row r="19" spans="1:10" ht="16.2" thickBot="1">
      <c r="A19" s="84"/>
      <c r="B19" s="81" t="s">
        <v>48</v>
      </c>
      <c r="C19" s="81">
        <v>760</v>
      </c>
      <c r="D19" s="81">
        <v>760</v>
      </c>
      <c r="E19" s="81">
        <v>760</v>
      </c>
      <c r="F19" s="81">
        <v>660</v>
      </c>
      <c r="G19" s="81">
        <v>660</v>
      </c>
      <c r="H19" s="81">
        <v>660</v>
      </c>
      <c r="I19" s="81" t="s">
        <v>87</v>
      </c>
      <c r="J19" s="81" t="s">
        <v>49</v>
      </c>
    </row>
    <row r="20" spans="1:10" ht="16.2" thickBot="1">
      <c r="A20" s="83" t="s">
        <v>81</v>
      </c>
      <c r="B20" s="75" t="s">
        <v>41</v>
      </c>
      <c r="C20" s="75">
        <v>500</v>
      </c>
      <c r="D20" s="75">
        <v>500</v>
      </c>
      <c r="E20" s="75">
        <v>500</v>
      </c>
      <c r="F20" s="75">
        <v>400</v>
      </c>
      <c r="G20" s="75">
        <v>400</v>
      </c>
      <c r="H20" s="75">
        <v>400</v>
      </c>
      <c r="I20" s="75" t="s">
        <v>87</v>
      </c>
      <c r="J20" s="75" t="s">
        <v>78</v>
      </c>
    </row>
    <row r="21" spans="1:10" ht="16.2" thickBot="1">
      <c r="A21" s="82"/>
      <c r="B21" s="81" t="s">
        <v>40</v>
      </c>
      <c r="C21" s="81">
        <v>570</v>
      </c>
      <c r="D21" s="81">
        <v>570</v>
      </c>
      <c r="E21" s="81">
        <v>570</v>
      </c>
      <c r="F21" s="81">
        <v>470</v>
      </c>
      <c r="G21" s="81">
        <v>470</v>
      </c>
      <c r="H21" s="81">
        <v>470</v>
      </c>
      <c r="I21" s="81" t="s">
        <v>87</v>
      </c>
      <c r="J21" s="81" t="s">
        <v>84</v>
      </c>
    </row>
    <row r="22" spans="1:10" ht="16.2" thickBot="1">
      <c r="A22" s="82"/>
      <c r="B22" s="81" t="s">
        <v>44</v>
      </c>
      <c r="C22" s="81">
        <v>620</v>
      </c>
      <c r="D22" s="81">
        <v>620</v>
      </c>
      <c r="E22" s="81">
        <v>620</v>
      </c>
      <c r="F22" s="81">
        <v>520</v>
      </c>
      <c r="G22" s="81">
        <v>520</v>
      </c>
      <c r="H22" s="81">
        <v>520</v>
      </c>
      <c r="I22" s="81" t="s">
        <v>88</v>
      </c>
      <c r="J22" s="81" t="s">
        <v>78</v>
      </c>
    </row>
    <row r="23" spans="1:10" ht="16.2" thickBot="1">
      <c r="A23" s="84"/>
      <c r="B23" s="81" t="s">
        <v>48</v>
      </c>
      <c r="C23" s="81">
        <v>650</v>
      </c>
      <c r="D23" s="81">
        <v>650</v>
      </c>
      <c r="E23" s="81">
        <v>650</v>
      </c>
      <c r="F23" s="81">
        <v>550</v>
      </c>
      <c r="G23" s="81">
        <v>550</v>
      </c>
      <c r="H23" s="81">
        <v>550</v>
      </c>
      <c r="I23" s="81" t="s">
        <v>87</v>
      </c>
      <c r="J23" s="81" t="s">
        <v>49</v>
      </c>
    </row>
    <row r="24" spans="1:10" ht="17.399999999999999">
      <c r="A24" s="85"/>
    </row>
    <row r="25" spans="1:10">
      <c r="A25" s="48" t="s">
        <v>50</v>
      </c>
    </row>
    <row r="26" spans="1:10">
      <c r="A26" s="48" t="s">
        <v>51</v>
      </c>
    </row>
    <row r="27" spans="1:10">
      <c r="A27" s="48" t="s">
        <v>52</v>
      </c>
    </row>
    <row r="28" spans="1:10">
      <c r="A28" s="48" t="s">
        <v>53</v>
      </c>
    </row>
    <row r="29" spans="1:10" ht="15.6">
      <c r="A29" s="54" t="s">
        <v>101</v>
      </c>
    </row>
  </sheetData>
  <mergeCells count="9">
    <mergeCell ref="J2:J3"/>
    <mergeCell ref="A4:A11"/>
    <mergeCell ref="A12:A19"/>
    <mergeCell ref="A20:A23"/>
    <mergeCell ref="A2:A3"/>
    <mergeCell ref="B2:B3"/>
    <mergeCell ref="C2:E2"/>
    <mergeCell ref="F2:H2"/>
    <mergeCell ref="I2:I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7" sqref="A17"/>
    </sheetView>
  </sheetViews>
  <sheetFormatPr defaultColWidth="9" defaultRowHeight="14.4"/>
  <cols>
    <col min="1" max="1" width="13.33203125" customWidth="1"/>
    <col min="2" max="2" width="11.77734375" customWidth="1"/>
    <col min="8" max="8" width="11.77734375" style="1" customWidth="1"/>
    <col min="9" max="9" width="25.77734375" customWidth="1"/>
    <col min="10" max="10" width="17.88671875" customWidth="1"/>
  </cols>
  <sheetData>
    <row r="1" spans="1:11">
      <c r="A1" s="5" t="s">
        <v>31</v>
      </c>
      <c r="B1" s="5" t="s">
        <v>32</v>
      </c>
      <c r="C1" s="71" t="s">
        <v>33</v>
      </c>
      <c r="D1" s="72"/>
      <c r="E1" s="73"/>
      <c r="F1" s="71" t="s">
        <v>34</v>
      </c>
      <c r="G1" s="72"/>
      <c r="H1" s="73"/>
      <c r="I1" s="66" t="s">
        <v>35</v>
      </c>
      <c r="J1" s="66" t="s">
        <v>36</v>
      </c>
    </row>
    <row r="2" spans="1:11">
      <c r="A2" s="5"/>
      <c r="B2" s="5"/>
      <c r="C2" s="5" t="s">
        <v>37</v>
      </c>
      <c r="D2" s="5" t="s">
        <v>38</v>
      </c>
      <c r="E2" s="5" t="s">
        <v>39</v>
      </c>
      <c r="F2" s="5" t="s">
        <v>37</v>
      </c>
      <c r="G2" s="5" t="s">
        <v>38</v>
      </c>
      <c r="H2" s="5" t="s">
        <v>39</v>
      </c>
      <c r="I2" s="67"/>
      <c r="J2" s="67"/>
    </row>
    <row r="3" spans="1:11">
      <c r="A3" s="69" t="s">
        <v>54</v>
      </c>
      <c r="B3" s="5" t="s">
        <v>55</v>
      </c>
      <c r="C3" s="5">
        <f>F3+50</f>
        <v>300</v>
      </c>
      <c r="D3" s="5">
        <f>G3+100</f>
        <v>550</v>
      </c>
      <c r="E3" s="5">
        <f>H3+100</f>
        <v>550</v>
      </c>
      <c r="F3" s="5">
        <v>250</v>
      </c>
      <c r="G3" s="5">
        <v>450</v>
      </c>
      <c r="H3" s="5">
        <v>450</v>
      </c>
      <c r="I3" s="69" t="s">
        <v>56</v>
      </c>
      <c r="J3" s="13"/>
    </row>
    <row r="4" spans="1:11">
      <c r="A4" s="70"/>
      <c r="B4" s="5" t="s">
        <v>57</v>
      </c>
      <c r="C4" s="5">
        <f t="shared" ref="C4" si="0">F4+50</f>
        <v>350</v>
      </c>
      <c r="D4" s="5">
        <f t="shared" ref="D4" si="1">G4+100</f>
        <v>600</v>
      </c>
      <c r="E4" s="5">
        <f t="shared" ref="E4" si="2">H4+100</f>
        <v>600</v>
      </c>
      <c r="F4" s="5">
        <v>300</v>
      </c>
      <c r="G4" s="5">
        <v>500</v>
      </c>
      <c r="H4" s="5">
        <v>500</v>
      </c>
      <c r="I4" s="70"/>
      <c r="J4" s="13"/>
    </row>
    <row r="5" spans="1:11">
      <c r="A5" s="69" t="s">
        <v>58</v>
      </c>
      <c r="B5" s="5" t="s">
        <v>55</v>
      </c>
      <c r="C5" s="5">
        <f>F5+50</f>
        <v>350</v>
      </c>
      <c r="D5" s="5">
        <f>G5+100</f>
        <v>650</v>
      </c>
      <c r="E5" s="5">
        <f>H5+100</f>
        <v>650</v>
      </c>
      <c r="F5" s="5">
        <v>300</v>
      </c>
      <c r="G5" s="5">
        <v>550</v>
      </c>
      <c r="H5" s="5">
        <v>550</v>
      </c>
      <c r="I5" s="69" t="s">
        <v>56</v>
      </c>
      <c r="J5" s="13"/>
    </row>
    <row r="6" spans="1:11">
      <c r="A6" s="70"/>
      <c r="B6" s="5" t="s">
        <v>57</v>
      </c>
      <c r="C6" s="5">
        <f>F6+50</f>
        <v>400</v>
      </c>
      <c r="D6" s="5">
        <f>G6+100</f>
        <v>700</v>
      </c>
      <c r="E6" s="5">
        <f>H6+100</f>
        <v>700</v>
      </c>
      <c r="F6" s="5">
        <v>350</v>
      </c>
      <c r="G6" s="5">
        <v>600</v>
      </c>
      <c r="H6" s="5">
        <v>600</v>
      </c>
      <c r="I6" s="70"/>
      <c r="J6" s="13"/>
    </row>
    <row r="7" spans="1:11" ht="15">
      <c r="A7" s="6"/>
      <c r="B7" s="7"/>
      <c r="C7" s="8"/>
      <c r="D7" s="8"/>
      <c r="E7" s="8"/>
      <c r="F7" s="8"/>
      <c r="G7" s="8"/>
      <c r="H7" s="8"/>
      <c r="I7" s="14"/>
      <c r="J7" s="15"/>
    </row>
    <row r="8" spans="1:11" ht="15">
      <c r="A8" s="9"/>
      <c r="B8" s="10"/>
      <c r="C8" s="11"/>
      <c r="D8" s="11"/>
      <c r="E8" s="11"/>
      <c r="F8" s="11"/>
      <c r="G8" s="11"/>
      <c r="H8" s="11"/>
      <c r="I8" s="16"/>
      <c r="J8" s="17"/>
    </row>
    <row r="9" spans="1:11">
      <c r="A9" s="5" t="s">
        <v>31</v>
      </c>
      <c r="B9" s="5" t="s">
        <v>32</v>
      </c>
      <c r="C9" s="74" t="s">
        <v>33</v>
      </c>
      <c r="D9" s="74"/>
      <c r="E9" s="74"/>
      <c r="F9" s="74" t="s">
        <v>34</v>
      </c>
      <c r="G9" s="74"/>
      <c r="H9" s="74"/>
      <c r="I9" s="68" t="s">
        <v>35</v>
      </c>
      <c r="J9" s="68" t="s">
        <v>36</v>
      </c>
    </row>
    <row r="10" spans="1:11">
      <c r="A10" s="5"/>
      <c r="B10" s="5"/>
      <c r="C10" s="5" t="s">
        <v>37</v>
      </c>
      <c r="D10" s="5" t="s">
        <v>38</v>
      </c>
      <c r="E10" s="5" t="s">
        <v>39</v>
      </c>
      <c r="F10" s="5" t="s">
        <v>37</v>
      </c>
      <c r="G10" s="5" t="s">
        <v>38</v>
      </c>
      <c r="H10" s="5" t="s">
        <v>39</v>
      </c>
      <c r="I10" s="68"/>
      <c r="J10" s="68"/>
    </row>
    <row r="11" spans="1:11">
      <c r="A11" s="69" t="s">
        <v>59</v>
      </c>
      <c r="B11" s="5" t="s">
        <v>60</v>
      </c>
      <c r="C11" s="5">
        <v>200</v>
      </c>
      <c r="D11" s="5">
        <v>350</v>
      </c>
      <c r="E11" s="5">
        <v>350</v>
      </c>
      <c r="F11" s="5">
        <v>300</v>
      </c>
      <c r="G11" s="5">
        <v>500</v>
      </c>
      <c r="H11" s="5">
        <v>500</v>
      </c>
      <c r="I11" s="18" t="s">
        <v>61</v>
      </c>
      <c r="J11" s="5" t="s">
        <v>62</v>
      </c>
      <c r="K11" s="19"/>
    </row>
    <row r="12" spans="1:11">
      <c r="A12" s="70"/>
      <c r="B12" s="5" t="s">
        <v>63</v>
      </c>
      <c r="C12" s="5">
        <v>200</v>
      </c>
      <c r="D12" s="5">
        <v>350</v>
      </c>
      <c r="E12" s="5">
        <v>350</v>
      </c>
      <c r="F12" s="5">
        <v>350</v>
      </c>
      <c r="G12" s="5">
        <v>600</v>
      </c>
      <c r="H12" s="5">
        <v>600</v>
      </c>
      <c r="I12" s="18" t="s">
        <v>61</v>
      </c>
      <c r="J12" s="5" t="s">
        <v>62</v>
      </c>
    </row>
    <row r="14" spans="1:11">
      <c r="A14" s="12" t="s">
        <v>64</v>
      </c>
      <c r="B14" s="12"/>
      <c r="C14" s="12"/>
      <c r="D14" s="12"/>
      <c r="E14" s="12"/>
      <c r="F14" s="12"/>
      <c r="G14" s="12"/>
      <c r="H14" s="12"/>
      <c r="I14" s="12"/>
    </row>
    <row r="15" spans="1:11">
      <c r="A15" s="12" t="s">
        <v>65</v>
      </c>
      <c r="B15" s="12"/>
      <c r="C15" s="12"/>
      <c r="D15" s="12"/>
      <c r="E15" s="12"/>
      <c r="F15" s="12"/>
      <c r="G15" s="12"/>
      <c r="H15" s="12"/>
      <c r="I15" s="12"/>
    </row>
    <row r="16" spans="1:11">
      <c r="A16" s="2" t="s">
        <v>66</v>
      </c>
      <c r="B16" s="2"/>
      <c r="C16" s="2"/>
      <c r="D16" s="2"/>
      <c r="E16" s="3"/>
      <c r="F16" s="3"/>
      <c r="G16" s="3"/>
      <c r="H16" s="3"/>
      <c r="I16" s="3"/>
    </row>
    <row r="17" spans="1:10">
      <c r="A17" s="4" t="e">
        <f>IAP!#REF!</f>
        <v>#REF!</v>
      </c>
      <c r="B17" s="43"/>
      <c r="C17" s="44"/>
      <c r="D17" s="44"/>
      <c r="E17" s="44"/>
      <c r="F17" s="44"/>
      <c r="G17" s="44"/>
      <c r="H17" s="44"/>
      <c r="I17" s="44"/>
      <c r="J17" s="34"/>
    </row>
  </sheetData>
  <mergeCells count="13">
    <mergeCell ref="J1:J2"/>
    <mergeCell ref="J9:J10"/>
    <mergeCell ref="A11:A12"/>
    <mergeCell ref="I1:I2"/>
    <mergeCell ref="I3:I4"/>
    <mergeCell ref="I5:I6"/>
    <mergeCell ref="I9:I10"/>
    <mergeCell ref="C1:E1"/>
    <mergeCell ref="F1:H1"/>
    <mergeCell ref="C9:E9"/>
    <mergeCell ref="F9:H9"/>
    <mergeCell ref="A3:A4"/>
    <mergeCell ref="A5:A6"/>
  </mergeCells>
  <phoneticPr fontId="20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IAN</vt:lpstr>
      <vt:lpstr>IAN (2)</vt:lpstr>
      <vt:lpstr>IAP</vt:lpstr>
      <vt:lpstr>IAK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sunxf1/Sun Xiaofei(COSCON S.E.A)</cp:lastModifiedBy>
  <dcterms:created xsi:type="dcterms:W3CDTF">2006-09-16T00:00:00Z</dcterms:created>
  <dcterms:modified xsi:type="dcterms:W3CDTF">2018-01-30T10:55:01Z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