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96" windowWidth="19116" windowHeight="11016" activeTab="2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definedNames>
    <definedName name="_xlnm._FilterDatabase" localSheetId="2" hidden="1">IAP!$A$2:$J$20</definedName>
  </definedNames>
  <calcPr calcId="145621"/>
</workbook>
</file>

<file path=xl/calcChain.xml><?xml version="1.0" encoding="utf-8"?>
<calcChain xmlns="http://schemas.openxmlformats.org/spreadsheetml/2006/main">
  <c r="A17" i="3" l="1"/>
  <c r="D53" i="1" l="1"/>
  <c r="C53" i="1"/>
  <c r="B53" i="1"/>
  <c r="D52" i="1"/>
  <c r="C52" i="1"/>
  <c r="B52" i="1"/>
  <c r="D33" i="1"/>
  <c r="C33" i="1"/>
  <c r="B33" i="1"/>
  <c r="D25" i="1"/>
  <c r="C25" i="1"/>
  <c r="B25" i="1"/>
  <c r="D24" i="1"/>
  <c r="C24" i="1"/>
  <c r="B24" i="1"/>
  <c r="D23" i="1"/>
  <c r="C23" i="1"/>
  <c r="B23" i="1"/>
  <c r="D19" i="1"/>
  <c r="C19" i="1"/>
  <c r="B19" i="1"/>
  <c r="D18" i="1"/>
  <c r="C18" i="1"/>
  <c r="B18" i="1"/>
  <c r="D17" i="1"/>
  <c r="C17" i="1"/>
  <c r="B17" i="1"/>
  <c r="D16" i="1"/>
  <c r="C16" i="1"/>
  <c r="B16" i="1"/>
  <c r="D6" i="1"/>
  <c r="C6" i="1"/>
  <c r="B6" i="1"/>
  <c r="D5" i="1"/>
  <c r="C5" i="1"/>
  <c r="B5" i="1"/>
  <c r="D4" i="1"/>
  <c r="C4" i="1"/>
  <c r="B4" i="1"/>
  <c r="A9" i="4" l="1"/>
</calcChain>
</file>

<file path=xl/sharedStrings.xml><?xml version="1.0" encoding="utf-8"?>
<sst xmlns="http://schemas.openxmlformats.org/spreadsheetml/2006/main" count="499" uniqueCount="147">
  <si>
    <r>
      <rPr>
        <sz val="11"/>
        <rFont val="宋体"/>
        <family val="3"/>
        <charset val="134"/>
      </rPr>
      <t>装港：南沙（</t>
    </r>
    <r>
      <rPr>
        <sz val="11"/>
        <color indexed="10"/>
        <rFont val="宋体"/>
        <family val="3"/>
        <charset val="134"/>
      </rPr>
      <t>经蛇口中转加头程驳船费</t>
    </r>
    <r>
      <rPr>
        <sz val="11"/>
        <rFont val="宋体"/>
        <family val="3"/>
        <charset val="134"/>
      </rPr>
      <t>）</t>
    </r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</si>
  <si>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</si>
  <si>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</si>
  <si>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</si>
  <si>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</si>
  <si>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</si>
  <si>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</si>
  <si>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</si>
  <si>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</si>
  <si>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CIF,THC</t>
  </si>
  <si>
    <t>SGP(T/S)</t>
  </si>
  <si>
    <t>Incl CIF</t>
  </si>
  <si>
    <t>Port Kelang</t>
  </si>
  <si>
    <t>Incl EBS,CIF</t>
  </si>
  <si>
    <t>MANILA</t>
  </si>
  <si>
    <t>Incl CIF,THC,DOC,SLF</t>
  </si>
  <si>
    <t>Pasir Gudang</t>
  </si>
  <si>
    <t>JAKARTA</t>
  </si>
  <si>
    <t>SURABAYA</t>
  </si>
  <si>
    <t>DAVAO</t>
  </si>
  <si>
    <t>Ho Chi Minh</t>
  </si>
  <si>
    <t>PHNOM PENH</t>
  </si>
  <si>
    <r>
      <rPr>
        <sz val="11"/>
        <rFont val="宋体"/>
        <family val="3"/>
        <charset val="134"/>
      </rPr>
      <t>装港：蛇口（</t>
    </r>
    <r>
      <rPr>
        <sz val="11"/>
        <color indexed="10"/>
        <rFont val="宋体"/>
        <family val="3"/>
        <charset val="134"/>
      </rPr>
      <t>经南沙中转另加USD50/100</t>
    </r>
    <r>
      <rPr>
        <sz val="11"/>
        <rFont val="宋体"/>
        <family val="3"/>
        <charset val="134"/>
      </rPr>
      <t>）</t>
    </r>
  </si>
  <si>
    <t>SGP</t>
  </si>
  <si>
    <t>PAT</t>
  </si>
  <si>
    <t>LCB</t>
  </si>
  <si>
    <t>PENANG</t>
  </si>
  <si>
    <t>SIH</t>
  </si>
  <si>
    <t>装港：盐田</t>
  </si>
  <si>
    <t>目的港</t>
  </si>
  <si>
    <t>装港：钦州</t>
  </si>
  <si>
    <t>装港：湛江</t>
  </si>
  <si>
    <t>装港：高栏</t>
  </si>
  <si>
    <t>装港：香港</t>
  </si>
  <si>
    <t>THC:HKD1000/1500,Incl ECT,PLS.</t>
  </si>
  <si>
    <t>Incl CIF,FAF,ARB,THC</t>
  </si>
  <si>
    <t>Incl CIF,FAF,THC</t>
  </si>
  <si>
    <t xml:space="preserve">Incl CIF,FAF </t>
  </si>
  <si>
    <t>HAIPHONG</t>
  </si>
  <si>
    <t>SIH(via SHK)</t>
  </si>
  <si>
    <t xml:space="preserve">THC: HKD1500/2400,Incl EBS,CIF,FAF </t>
  </si>
  <si>
    <t>SEMARANG</t>
  </si>
  <si>
    <t>装港：汕头</t>
  </si>
  <si>
    <t>1. All rates are inclusive of FAF, but subject to both ends THC and other surcharges if any.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</si>
  <si>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</si>
  <si>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</si>
  <si>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</si>
  <si>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POL</t>
  </si>
  <si>
    <t>POD</t>
  </si>
  <si>
    <t>GUIDELINE</t>
  </si>
  <si>
    <t>BOTTOM</t>
  </si>
  <si>
    <t>SURCHARGE</t>
  </si>
  <si>
    <t>T/S</t>
  </si>
  <si>
    <t>20DC</t>
  </si>
  <si>
    <t>40DC</t>
  </si>
  <si>
    <t>40HQ</t>
  </si>
  <si>
    <t>NANSHA</t>
  </si>
  <si>
    <t>KARACHI</t>
  </si>
  <si>
    <t>Incl FAF,ISP,ERS</t>
  </si>
  <si>
    <t>PIX Direct</t>
  </si>
  <si>
    <t>MUNDRA</t>
  </si>
  <si>
    <t>COLOMBO</t>
  </si>
  <si>
    <t>Incl THD, FAF,ISP,ERS</t>
  </si>
  <si>
    <t>SHK</t>
  </si>
  <si>
    <t>Direct</t>
  </si>
  <si>
    <t>NHAVA SHEVA</t>
  </si>
  <si>
    <t>Incl  FAF,ISP,ERS,PCS</t>
  </si>
  <si>
    <t>DIR</t>
  </si>
  <si>
    <t>PIPAVAV</t>
  </si>
  <si>
    <t>Incl FAF,ISP,ERS,CIF</t>
  </si>
  <si>
    <t>COCHIN/TUTICORIN</t>
  </si>
  <si>
    <t>CMB</t>
  </si>
  <si>
    <t>HKG</t>
  </si>
  <si>
    <t>1. All rates are subject to both ends THC and other surcharges if any.DOC CNY450/BL;SLFCNY50/UNIT.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</si>
  <si>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</si>
  <si>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</si>
  <si>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</si>
  <si>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INC</t>
  </si>
  <si>
    <t>INCL BAF/CAF</t>
  </si>
  <si>
    <t>Via shanghai</t>
  </si>
  <si>
    <t>Via HK</t>
  </si>
  <si>
    <t>BUSAN</t>
  </si>
  <si>
    <t>PRD VIA HKG</t>
  </si>
  <si>
    <r>
      <rPr>
        <sz val="11"/>
        <color indexed="8"/>
        <rFont val="Times New Roman"/>
        <family val="1"/>
        <charset val="134"/>
      </rPr>
      <t>BUSAN/</t>
    </r>
    <r>
      <rPr>
        <sz val="10.5"/>
        <color indexed="8"/>
        <rFont val="Calibri"/>
        <family val="2"/>
        <charset val="134"/>
      </rPr>
      <t xml:space="preserve"> </t>
    </r>
    <r>
      <rPr>
        <sz val="11"/>
        <color indexed="8"/>
        <rFont val="Times New Roman"/>
        <family val="1"/>
        <charset val="134"/>
      </rPr>
      <t>KWNAGYANG</t>
    </r>
  </si>
  <si>
    <t>INCL BAF/CAF,SBJT TO ARB</t>
  </si>
  <si>
    <t>UP YZ RIVER  non-WUH region base on SHA</t>
  </si>
  <si>
    <t>BUSAN /KWNAGYANG</t>
  </si>
  <si>
    <t>incl BAF/CAF/ARB SUB TO ARB. If BAF&amp;CAF sbjt, OFT should USD1/1</t>
  </si>
  <si>
    <t>SHA</t>
  </si>
  <si>
    <t>INC/BUS</t>
  </si>
  <si>
    <t>HKG/SHK</t>
  </si>
  <si>
    <t>INCL BAF</t>
  </si>
  <si>
    <t>CKI/CTS</t>
  </si>
  <si>
    <t>1. All rates abv also sbjt to other surcharges if any. BAF USD190/380;CAF USD30/60;EBS CNY600/1200;CIF CNY600/1200;DOC CNY450/TEU per BL;SLFCNY50/UNIT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</si>
  <si>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</si>
  <si>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</si>
  <si>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起运港</t>
  </si>
  <si>
    <t>surcharge</t>
  </si>
  <si>
    <t>20GP</t>
  </si>
  <si>
    <t>40GP</t>
  </si>
  <si>
    <t>香港</t>
  </si>
  <si>
    <t>SHA/NBO/XMN/TAO/DLC/TSN</t>
  </si>
  <si>
    <t>incl THC subject to DOC, DCI ,THD &amp; other local surcharges</t>
  </si>
  <si>
    <t xml:space="preserve">1.Above rates incl FAF,ERS,ISP,PSS,PCS but subject to THC/THD and DOC.  EBS: USD150/TEU; CIF:USD50/TEU </t>
  </si>
  <si>
    <t>SGP/CMB</t>
  </si>
  <si>
    <t>装港：虎门</t>
    <phoneticPr fontId="19" type="noConversion"/>
  </si>
  <si>
    <t>Incl EBS,CIF,FAF ,THD,sbjt to PCS150/150</t>
  </si>
  <si>
    <t>HKG</t>
    <phoneticPr fontId="19" type="noConversion"/>
  </si>
  <si>
    <r>
      <t>Incl CIF,</t>
    </r>
    <r>
      <rPr>
        <sz val="11"/>
        <rFont val="宋体"/>
        <family val="3"/>
        <charset val="134"/>
      </rPr>
      <t>限直航</t>
    </r>
  </si>
  <si>
    <t>装港：防城</t>
    <phoneticPr fontId="19" type="noConversion"/>
  </si>
  <si>
    <t>Incl FAF,ISP,ERS,CIF,sbjt to PCS</t>
  </si>
  <si>
    <t>Incl FAF,ISP,ERS,PCS</t>
  </si>
  <si>
    <t>Incl CIF,subj to CIS</t>
    <phoneticPr fontId="19" type="noConversion"/>
  </si>
  <si>
    <t>CIF: USD100/TEU ; DOC: CNY500/BL; SLF: CNY30/UNIT.</t>
  </si>
  <si>
    <t>DAVAO other surcharge(collect at Davao): CIS USD100/TEU.</t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</si>
  <si>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19" type="noConversion"/>
  </si>
  <si>
    <t>SIHANOUK VILLE other surcharges(collect at sihanouk ville): CIS USD100/TEU</t>
    <phoneticPr fontId="19" type="noConversion"/>
  </si>
  <si>
    <t>PHNOM PENH other surcharges(collect at phnom penh): CIS USD100/TEU</t>
    <phoneticPr fontId="19" type="noConversion"/>
  </si>
  <si>
    <t>BANGKOK other surcharges(collect at Bangkok): CIS USD50/TEU</t>
    <phoneticPr fontId="19" type="noConversion"/>
  </si>
  <si>
    <t>HPH</t>
    <phoneticPr fontId="19" type="noConversion"/>
  </si>
  <si>
    <t>Da nang (CV1)</t>
    <phoneticPr fontId="19" type="noConversion"/>
  </si>
  <si>
    <t>TS</t>
  </si>
  <si>
    <t>CHENNAI</t>
  </si>
  <si>
    <t>DIR/SGP</t>
  </si>
  <si>
    <t>VISAKHAPATNAM</t>
  </si>
  <si>
    <t>Calcutta</t>
  </si>
  <si>
    <r>
      <t xml:space="preserve">CVX1 </t>
    </r>
    <r>
      <rPr>
        <sz val="11"/>
        <color rgb="FF000000"/>
        <rFont val="宋体"/>
        <family val="3"/>
        <charset val="134"/>
      </rPr>
      <t>湛江珠海起步在</t>
    </r>
    <r>
      <rPr>
        <sz val="11"/>
        <color rgb="FF000000"/>
        <rFont val="Times New Roman"/>
        <family val="1"/>
      </rPr>
      <t>NSH</t>
    </r>
    <r>
      <rPr>
        <sz val="11"/>
        <color rgb="FF000000"/>
        <rFont val="宋体"/>
        <family val="3"/>
        <charset val="134"/>
      </rPr>
      <t>上</t>
    </r>
    <r>
      <rPr>
        <sz val="11"/>
        <color rgb="FF000000"/>
        <rFont val="Times New Roman"/>
        <family val="1"/>
      </rPr>
      <t>PIX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以</t>
    </r>
    <r>
      <rPr>
        <sz val="11"/>
        <color rgb="FF000000"/>
        <rFont val="Times New Roman"/>
        <family val="1"/>
      </rPr>
      <t>NSH</t>
    </r>
    <r>
      <rPr>
        <sz val="11"/>
        <color rgb="FF000000"/>
        <rFont val="宋体"/>
        <family val="3"/>
        <charset val="134"/>
      </rPr>
      <t>运价为基础</t>
    </r>
    <r>
      <rPr>
        <sz val="11"/>
        <color rgb="FF000000"/>
        <rFont val="Times New Roman"/>
        <family val="1"/>
      </rPr>
      <t>add on USD80/160</t>
    </r>
  </si>
  <si>
    <t>Penang</t>
    <phoneticPr fontId="29" type="noConversion"/>
  </si>
  <si>
    <t>CHITTAGONG</t>
  </si>
  <si>
    <t>Incl EBS,CIF,FAF ,THD,sbjt to PCS150/150</t>
    <phoneticPr fontId="29" type="noConversion"/>
  </si>
  <si>
    <t>YANGON (AWPT&amp;MIP)</t>
    <phoneticPr fontId="29" type="noConversion"/>
  </si>
  <si>
    <r>
      <t>Incl EBS,CIF,FAF ,sbjt to PCS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LWS</t>
    </r>
    <phoneticPr fontId="29" type="noConversion"/>
  </si>
  <si>
    <t>YANGON (AWPT&amp;MIP&amp;AIPT&amp;MITT)</t>
  </si>
  <si>
    <r>
      <t>Incl EBS,CIF,FAF ,sbjt to PCS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LWS</t>
    </r>
    <phoneticPr fontId="29" type="noConversion"/>
  </si>
  <si>
    <t>YANGON (AWPT&amp;MIP)</t>
    <phoneticPr fontId="29" type="noConversion"/>
  </si>
  <si>
    <t>YANGON (AWPT&amp;MIP&amp;AIPT&amp;MITT)</t>
    <phoneticPr fontId="29" type="noConversion"/>
  </si>
  <si>
    <r>
      <t>装港：香港(</t>
    </r>
    <r>
      <rPr>
        <sz val="11"/>
        <color indexed="10"/>
        <rFont val="宋体"/>
        <family val="3"/>
        <charset val="134"/>
      </rPr>
      <t>经蛇口/南沙中转加驳船费</t>
    </r>
    <r>
      <rPr>
        <sz val="11"/>
        <rFont val="宋体"/>
        <family val="3"/>
        <charset val="134"/>
      </rPr>
      <t>)</t>
    </r>
    <phoneticPr fontId="29" type="noConversion"/>
  </si>
  <si>
    <r>
      <rPr>
        <sz val="11"/>
        <rFont val="Times New Roman"/>
        <family val="1"/>
      </rPr>
      <t>MNL(T/S)</t>
    </r>
    <r>
      <rPr>
        <sz val="11"/>
        <rFont val="宋体"/>
        <family val="3"/>
        <charset val="134"/>
      </rPr>
      <t>内三角</t>
    </r>
  </si>
  <si>
    <r>
      <rPr>
        <sz val="11"/>
        <rFont val="Times New Roman"/>
        <family val="1"/>
      </rPr>
      <t>MNL(T/S)</t>
    </r>
    <r>
      <rPr>
        <sz val="11"/>
        <rFont val="宋体"/>
        <family val="3"/>
        <charset val="134"/>
      </rPr>
      <t>外三角</t>
    </r>
  </si>
  <si>
    <r>
      <rPr>
        <sz val="11"/>
        <rFont val="Times New Roman"/>
        <family val="1"/>
      </rPr>
      <t>Incl CIF,FAF,ARB,THC,</t>
    </r>
    <r>
      <rPr>
        <sz val="12"/>
        <rFont val="Times New Roman"/>
        <family val="1"/>
      </rPr>
      <t>ECT</t>
    </r>
  </si>
  <si>
    <r>
      <t>MANILA other surcharge(collect at Manila):</t>
    </r>
    <r>
      <rPr>
        <sz val="11"/>
        <color indexed="10"/>
        <rFont val="Times New Roman"/>
        <family val="1"/>
      </rPr>
      <t xml:space="preserve"> CIS USD50/TEU</t>
    </r>
    <r>
      <rPr>
        <sz val="11"/>
        <rFont val="Times New Roman"/>
        <family val="1"/>
      </rPr>
      <t>; ECT USD150/TEU; PLS USD10/TEU.</t>
    </r>
    <phoneticPr fontId="29" type="noConversion"/>
  </si>
  <si>
    <t>KATTUPALLI</t>
  </si>
  <si>
    <r>
      <t xml:space="preserve">HOCHIMINH other surcharge(collect at Hochiminh): </t>
    </r>
    <r>
      <rPr>
        <sz val="11"/>
        <color rgb="FFFF0000"/>
        <rFont val="Times New Roman"/>
        <family val="1"/>
      </rPr>
      <t>CIS VND650000/TEU (USD28.5/57 in IRIS2).</t>
    </r>
    <phoneticPr fontId="19" type="noConversion"/>
  </si>
  <si>
    <t>4.VALIDITY: Fm MAR 1 upto MAR 31, 2018.</t>
    <phoneticPr fontId="19" type="noConversion"/>
  </si>
  <si>
    <r>
      <t>Incl CIF,</t>
    </r>
    <r>
      <rPr>
        <sz val="11"/>
        <rFont val="Times New Roman"/>
        <family val="1"/>
      </rPr>
      <t>subj to CIS</t>
    </r>
    <phoneticPr fontId="19" type="noConversion"/>
  </si>
  <si>
    <r>
      <t>4.VALIDITY: Fm MAR 1 2018 upto MAR 31</t>
    </r>
    <r>
      <rPr>
        <sz val="11"/>
        <color indexed="10"/>
        <rFont val="宋体"/>
        <family val="3"/>
        <charset val="134"/>
      </rPr>
      <t>，</t>
    </r>
    <r>
      <rPr>
        <sz val="11"/>
        <color indexed="10"/>
        <rFont val="Times New Roman"/>
        <family val="1"/>
      </rPr>
      <t xml:space="preserve"> 2018.</t>
    </r>
    <phoneticPr fontId="29" type="noConversion"/>
  </si>
  <si>
    <r>
      <t xml:space="preserve">4.VALIDITY: </t>
    </r>
    <r>
      <rPr>
        <sz val="11"/>
        <color rgb="FFFF0000"/>
        <rFont val="Times New Roman"/>
        <family val="1"/>
      </rPr>
      <t>Fm MAR 1 upto MAR 31, 2018.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</si>
</sst>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indexed="8"/>
      <name val="宋体"/>
      <family val="2"/>
      <charset val="134"/>
    </font>
    <font>
      <sz val="11"/>
      <color indexed="8"/>
      <name val="Times New Roman"/>
      <family val="1"/>
      <charset val="134"/>
    </font>
    <font>
      <sz val="11"/>
      <color indexed="8"/>
      <name val="宋体"/>
      <family val="3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Calibri"/>
      <family val="2"/>
      <charset val="134"/>
    </font>
    <font>
      <sz val="10"/>
      <name val="Helv"/>
      <family val="2"/>
      <charset val="134"/>
    </font>
    <font>
      <sz val="10.5"/>
      <color indexed="8"/>
      <name val="Calibri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trike/>
      <sz val="11"/>
      <color rgb="FFFF0000"/>
      <name val="Times New Roman"/>
      <family val="1"/>
      <charset val="134"/>
    </font>
    <font>
      <strike/>
      <sz val="11"/>
      <color rgb="FFFF0000"/>
      <name val="Times New Roman"/>
      <family val="1"/>
    </font>
    <font>
      <sz val="11"/>
      <color indexed="10"/>
      <name val="宋体"/>
      <family val="2"/>
      <charset val="134"/>
    </font>
    <font>
      <sz val="12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sz val="11"/>
      <color indexed="10"/>
      <name val="Times New Roman"/>
      <family val="1"/>
    </font>
    <font>
      <sz val="11"/>
      <color rgb="FFFF0000"/>
      <name val="Times New Roman"/>
      <family val="1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color indexed="8"/>
      <name val="Times New Roman"/>
      <family val="1"/>
    </font>
    <font>
      <sz val="11"/>
      <color rgb="FFFF0000"/>
      <name val="宋体"/>
      <family val="3"/>
      <charset val="134"/>
    </font>
    <font>
      <strike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310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</cellStyleXfs>
  <cellXfs count="180"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/>
    <xf numFmtId="0" fontId="1" fillId="0" borderId="0" xfId="0" applyFont="1" applyBorder="1" applyAlignment="1">
      <alignment horizontal="center" vertical="center"/>
    </xf>
    <xf numFmtId="0" fontId="3" fillId="2" borderId="0" xfId="138" applyFont="1" applyFill="1" applyAlignment="1"/>
    <xf numFmtId="0" fontId="4" fillId="2" borderId="0" xfId="138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/>
    <xf numFmtId="0" fontId="1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5" fillId="2" borderId="0" xfId="112" applyFont="1" applyFill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2" borderId="1" xfId="40" applyFont="1" applyFill="1" applyBorder="1" applyAlignment="1">
      <alignment vertical="center" wrapText="1"/>
    </xf>
    <xf numFmtId="0" fontId="8" fillId="2" borderId="1" xfId="40" applyFont="1" applyFill="1" applyBorder="1" applyAlignment="1">
      <alignment horizontal="center" vertical="center"/>
    </xf>
    <xf numFmtId="0" fontId="8" fillId="2" borderId="6" xfId="40" applyFont="1" applyFill="1" applyBorder="1" applyAlignment="1">
      <alignment vertical="center" wrapText="1"/>
    </xf>
    <xf numFmtId="0" fontId="8" fillId="2" borderId="6" xfId="40" applyFont="1" applyFill="1" applyBorder="1" applyAlignment="1">
      <alignment horizontal="center" vertical="center"/>
    </xf>
    <xf numFmtId="0" fontId="8" fillId="2" borderId="7" xfId="40" applyFont="1" applyFill="1" applyBorder="1" applyAlignment="1">
      <alignment vertical="center" wrapText="1"/>
    </xf>
    <xf numFmtId="0" fontId="8" fillId="2" borderId="7" xfId="4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9" fillId="0" borderId="0" xfId="0" applyFont="1" applyFill="1" applyAlignment="1"/>
    <xf numFmtId="0" fontId="10" fillId="0" borderId="0" xfId="0" applyFont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5" fillId="0" borderId="0" xfId="0" applyFont="1" applyFill="1" applyAlignment="1"/>
    <xf numFmtId="0" fontId="5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2" borderId="0" xfId="0" applyFont="1" applyFill="1" applyAlignment="1">
      <alignment vertical="center"/>
    </xf>
    <xf numFmtId="0" fontId="20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20" fillId="0" borderId="8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0" fontId="9" fillId="0" borderId="0" xfId="0" applyFont="1" applyAlignment="1"/>
    <xf numFmtId="0" fontId="20" fillId="2" borderId="1" xfId="0" applyFont="1" applyFill="1" applyBorder="1" applyAlignment="1">
      <alignment horizontal="center" vertical="center"/>
    </xf>
    <xf numFmtId="0" fontId="20" fillId="0" borderId="0" xfId="0" applyFont="1" applyAlignment="1"/>
    <xf numFmtId="0" fontId="5" fillId="0" borderId="1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2" borderId="0" xfId="0" applyFont="1" applyFill="1" applyAlignment="1">
      <alignment vertical="center"/>
    </xf>
    <xf numFmtId="0" fontId="26" fillId="0" borderId="0" xfId="0" applyFont="1" applyAlignment="1"/>
    <xf numFmtId="0" fontId="20" fillId="2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0" xfId="0" applyFont="1" applyFill="1" applyAlignment="1">
      <alignment vertical="center"/>
    </xf>
    <xf numFmtId="0" fontId="0" fillId="0" borderId="0" xfId="0" applyFill="1" applyBorder="1" applyAlignment="1"/>
    <xf numFmtId="0" fontId="9" fillId="0" borderId="0" xfId="0" applyFont="1" applyFill="1" applyBorder="1" applyAlignment="1"/>
    <xf numFmtId="0" fontId="0" fillId="0" borderId="0" xfId="0" applyFill="1" applyAlignment="1"/>
    <xf numFmtId="0" fontId="27" fillId="0" borderId="0" xfId="0" applyFont="1" applyAlignment="1">
      <alignment vertical="center"/>
    </xf>
    <xf numFmtId="0" fontId="21" fillId="3" borderId="13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/>
    <xf numFmtId="0" fontId="20" fillId="0" borderId="8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wrapText="1"/>
    </xf>
    <xf numFmtId="0" fontId="20" fillId="0" borderId="8" xfId="0" applyFont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30" fillId="0" borderId="0" xfId="0" applyFont="1" applyAlignment="1"/>
    <xf numFmtId="0" fontId="31" fillId="0" borderId="0" xfId="0" applyFont="1" applyAlignment="1"/>
    <xf numFmtId="0" fontId="20" fillId="5" borderId="1" xfId="145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0" fillId="0" borderId="1" xfId="0" applyFont="1" applyBorder="1" applyAlignment="1"/>
    <xf numFmtId="0" fontId="4" fillId="0" borderId="0" xfId="0" applyFont="1" applyFill="1" applyAlignment="1"/>
    <xf numFmtId="0" fontId="20" fillId="0" borderId="1" xfId="0" applyFont="1" applyFill="1" applyBorder="1" applyAlignment="1"/>
    <xf numFmtId="0" fontId="20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3" fillId="2" borderId="0" xfId="0" applyFont="1" applyFill="1" applyAlignment="1">
      <alignment vertical="center"/>
    </xf>
    <xf numFmtId="0" fontId="1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4" fillId="2" borderId="0" xfId="0" applyFont="1" applyFill="1" applyAlignment="1">
      <alignment vertical="center"/>
    </xf>
    <xf numFmtId="0" fontId="22" fillId="3" borderId="1" xfId="36" applyFont="1" applyFill="1" applyBorder="1" applyAlignment="1">
      <alignment horizontal="center" vertical="center"/>
    </xf>
    <xf numFmtId="0" fontId="22" fillId="3" borderId="1" xfId="156" applyFont="1" applyFill="1" applyBorder="1" applyAlignment="1">
      <alignment horizontal="center" vertical="center"/>
    </xf>
    <xf numFmtId="0" fontId="20" fillId="5" borderId="1" xfId="145" applyFont="1" applyFill="1" applyBorder="1" applyAlignment="1">
      <alignment horizontal="center" vertical="center"/>
    </xf>
    <xf numFmtId="0" fontId="22" fillId="3" borderId="1" xfId="156" applyFont="1" applyFill="1" applyBorder="1" applyAlignment="1">
      <alignment horizontal="center" vertical="center"/>
    </xf>
    <xf numFmtId="0" fontId="22" fillId="3" borderId="1" xfId="156" applyFont="1" applyFill="1" applyBorder="1" applyAlignment="1">
      <alignment horizontal="center" vertical="center"/>
    </xf>
    <xf numFmtId="0" fontId="22" fillId="3" borderId="1" xfId="156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8" fillId="3" borderId="0" xfId="0" applyFont="1" applyFill="1" applyAlignment="1">
      <alignment horizontal="center" vertical="center" wrapText="1"/>
    </xf>
    <xf numFmtId="0" fontId="28" fillId="3" borderId="0" xfId="0" applyFont="1" applyFill="1" applyAlignment="1">
      <alignment horizontal="center" vertical="center"/>
    </xf>
    <xf numFmtId="0" fontId="38" fillId="0" borderId="0" xfId="0" applyFont="1" applyAlignment="1"/>
    <xf numFmtId="0" fontId="38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8" fillId="0" borderId="0" xfId="0" applyFont="1" applyAlignment="1">
      <alignment vertical="center" wrapText="1"/>
    </xf>
    <xf numFmtId="0" fontId="39" fillId="3" borderId="0" xfId="0" applyFont="1" applyFill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1" fillId="3" borderId="0" xfId="0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 wrapText="1"/>
    </xf>
    <xf numFmtId="0" fontId="21" fillId="3" borderId="15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10">
    <cellStyle name="Normal 2" xfId="5"/>
    <cellStyle name="Normal 2 2" xfId="9"/>
    <cellStyle name="Normal 2 2 2" xfId="148"/>
    <cellStyle name="Normal 2 2 3" xfId="147"/>
    <cellStyle name="Normal 2 3" xfId="149"/>
    <cellStyle name="Normal 2 4" xfId="146"/>
    <cellStyle name="Normal_Sheet1" xfId="11"/>
    <cellStyle name="常规" xfId="0" builtinId="0"/>
    <cellStyle name="常规 10" xfId="15"/>
    <cellStyle name="常规 10 2" xfId="17"/>
    <cellStyle name="常规 10 2 2" xfId="18"/>
    <cellStyle name="常规 10 2 2 2" xfId="151"/>
    <cellStyle name="常规 10 2 3" xfId="152"/>
    <cellStyle name="常规 10 3" xfId="24"/>
    <cellStyle name="常规 10 3 2" xfId="29"/>
    <cellStyle name="常规 10 3 2 2" xfId="153"/>
    <cellStyle name="常规 10 3 3" xfId="154"/>
    <cellStyle name="常规 10 4" xfId="32"/>
    <cellStyle name="常规 10 4 2" xfId="156"/>
    <cellStyle name="常规 10 4 3" xfId="155"/>
    <cellStyle name="常规 10 5" xfId="157"/>
    <cellStyle name="常规 10 6" xfId="150"/>
    <cellStyle name="常规 11" xfId="13"/>
    <cellStyle name="常规 11 2" xfId="36"/>
    <cellStyle name="常规 11 2 2" xfId="39"/>
    <cellStyle name="常规 11 2 2 2" xfId="158"/>
    <cellStyle name="常规 11 2 3" xfId="159"/>
    <cellStyle name="常规 11 3" xfId="20"/>
    <cellStyle name="常规 11 3 2" xfId="161"/>
    <cellStyle name="常规 11 3 3" xfId="160"/>
    <cellStyle name="常规 11 4" xfId="162"/>
    <cellStyle name="常规 12" xfId="41"/>
    <cellStyle name="常规 12 2" xfId="2"/>
    <cellStyle name="常规 12 2 2" xfId="163"/>
    <cellStyle name="常规 12 3" xfId="164"/>
    <cellStyle name="常规 13" xfId="35"/>
    <cellStyle name="常规 13 2" xfId="38"/>
    <cellStyle name="常规 13 2 2" xfId="167"/>
    <cellStyle name="常规 13 2 3" xfId="166"/>
    <cellStyle name="常规 13 3" xfId="168"/>
    <cellStyle name="常规 13 4" xfId="165"/>
    <cellStyle name="常规 14" xfId="22"/>
    <cellStyle name="常规 14 2" xfId="44"/>
    <cellStyle name="常规 14 2 2" xfId="10"/>
    <cellStyle name="常规 14 2 2 2" xfId="172"/>
    <cellStyle name="常规 14 2 2 3" xfId="171"/>
    <cellStyle name="常规 14 2 3" xfId="173"/>
    <cellStyle name="常规 14 2 4" xfId="170"/>
    <cellStyle name="常规 14 3" xfId="45"/>
    <cellStyle name="常规 14 3 2" xfId="175"/>
    <cellStyle name="常规 14 3 3" xfId="174"/>
    <cellStyle name="常规 14 4" xfId="176"/>
    <cellStyle name="常规 14 5" xfId="169"/>
    <cellStyle name="常规 15" xfId="48"/>
    <cellStyle name="常规 15 2" xfId="178"/>
    <cellStyle name="常规 15 3" xfId="177"/>
    <cellStyle name="常规 16" xfId="145"/>
    <cellStyle name="常规 2" xfId="27"/>
    <cellStyle name="常规 2 2" xfId="51"/>
    <cellStyle name="常规 2 2 2" xfId="52"/>
    <cellStyle name="常规 2 2 2 2" xfId="54"/>
    <cellStyle name="常规 2 2 2 2 2" xfId="182"/>
    <cellStyle name="常规 2 2 2 2 3" xfId="181"/>
    <cellStyle name="常规 2 2 2 3" xfId="183"/>
    <cellStyle name="常规 2 2 2 4" xfId="180"/>
    <cellStyle name="常规 2 2 3" xfId="55"/>
    <cellStyle name="常规 2 2 3 2" xfId="31"/>
    <cellStyle name="常规 2 2 3 2 2" xfId="8"/>
    <cellStyle name="常规 2 2 3 2 2 2" xfId="184"/>
    <cellStyle name="常规 2 2 3 2 3" xfId="185"/>
    <cellStyle name="常规 2 2 3 3" xfId="57"/>
    <cellStyle name="常规 2 2 3 3 2" xfId="186"/>
    <cellStyle name="常规 2 2 3 4" xfId="187"/>
    <cellStyle name="常规 2 2 4" xfId="53"/>
    <cellStyle name="常规 2 2 4 2" xfId="47"/>
    <cellStyle name="常规 2 2 4 2 2" xfId="188"/>
    <cellStyle name="常规 2 2 4 3" xfId="189"/>
    <cellStyle name="常规 2 2 5" xfId="58"/>
    <cellStyle name="常规 2 2 5 2" xfId="191"/>
    <cellStyle name="常规 2 2 5 3" xfId="190"/>
    <cellStyle name="常规 2 2 6" xfId="192"/>
    <cellStyle name="常规 2 2 7" xfId="179"/>
    <cellStyle name="常规 2 3" xfId="14"/>
    <cellStyle name="常规 2 3 2" xfId="16"/>
    <cellStyle name="常规 2 3 2 2" xfId="21"/>
    <cellStyle name="常规 2 3 2 2 2" xfId="43"/>
    <cellStyle name="常规 2 3 2 2 2 2" xfId="193"/>
    <cellStyle name="常规 2 3 2 2 3" xfId="194"/>
    <cellStyle name="常规 2 3 2 3" xfId="46"/>
    <cellStyle name="常规 2 3 2 3 2" xfId="195"/>
    <cellStyle name="常规 2 3 2 4" xfId="196"/>
    <cellStyle name="常规 2 3 3" xfId="23"/>
    <cellStyle name="常规 2 3 3 2" xfId="26"/>
    <cellStyle name="常规 2 3 3 2 2" xfId="50"/>
    <cellStyle name="常规 2 3 3 2 2 2" xfId="197"/>
    <cellStyle name="常规 2 3 3 2 3" xfId="198"/>
    <cellStyle name="常规 2 3 3 3" xfId="60"/>
    <cellStyle name="常规 2 3 3 3 2" xfId="199"/>
    <cellStyle name="常规 2 3 3 4" xfId="200"/>
    <cellStyle name="常规 2 3 4" xfId="30"/>
    <cellStyle name="常规 2 3 4 2" xfId="7"/>
    <cellStyle name="常规 2 3 4 2 2" xfId="201"/>
    <cellStyle name="常规 2 3 4 3" xfId="202"/>
    <cellStyle name="常规 2 3 5" xfId="56"/>
    <cellStyle name="常规 2 3 5 2" xfId="203"/>
    <cellStyle name="常规 2 3 6" xfId="204"/>
    <cellStyle name="常规 2 4" xfId="12"/>
    <cellStyle name="常规 2 4 2" xfId="34"/>
    <cellStyle name="常规 2 4 2 2" xfId="37"/>
    <cellStyle name="常规 2 4 2 2 2" xfId="61"/>
    <cellStyle name="常规 2 4 2 2 2 2" xfId="205"/>
    <cellStyle name="常规 2 4 2 2 3" xfId="206"/>
    <cellStyle name="常规 2 4 2 3" xfId="6"/>
    <cellStyle name="常规 2 4 2 3 2" xfId="207"/>
    <cellStyle name="常规 2 4 2 4" xfId="208"/>
    <cellStyle name="常规 2 4 3" xfId="209"/>
    <cellStyle name="常规 2 5" xfId="40"/>
    <cellStyle name="常规 2 5 2" xfId="1"/>
    <cellStyle name="常规 2 5 2 2" xfId="62"/>
    <cellStyle name="常规 2 5 2 2 2" xfId="210"/>
    <cellStyle name="常规 2 5 2 3" xfId="211"/>
    <cellStyle name="常规 2 5 3" xfId="25"/>
    <cellStyle name="常规 2 5 3 2" xfId="49"/>
    <cellStyle name="常规 2 5 3 2 2" xfId="212"/>
    <cellStyle name="常规 2 5 3 3" xfId="213"/>
    <cellStyle name="常规 2 5 4" xfId="59"/>
    <cellStyle name="常规 2 5 4 2" xfId="214"/>
    <cellStyle name="常规 2 5 5" xfId="215"/>
    <cellStyle name="常规 2 6" xfId="33"/>
    <cellStyle name="常规 2 6 2" xfId="216"/>
    <cellStyle name="常规 2 7" xfId="19"/>
    <cellStyle name="常规 2 7 2" xfId="42"/>
    <cellStyle name="常规 2 7 2 2" xfId="217"/>
    <cellStyle name="常规 2 7 3" xfId="218"/>
    <cellStyle name="常规 2 8" xfId="219"/>
    <cellStyle name="常规 3" xfId="63"/>
    <cellStyle name="常规 3 2" xfId="64"/>
    <cellStyle name="常规 3 2 2" xfId="65"/>
    <cellStyle name="常规 3 2 2 2" xfId="66"/>
    <cellStyle name="常规 3 2 2 2 2" xfId="220"/>
    <cellStyle name="常规 3 2 2 3" xfId="221"/>
    <cellStyle name="常规 3 2 3" xfId="67"/>
    <cellStyle name="常规 3 2 3 2" xfId="68"/>
    <cellStyle name="常规 3 2 3 2 2" xfId="222"/>
    <cellStyle name="常规 3 2 3 3" xfId="223"/>
    <cellStyle name="常规 3 2 4" xfId="69"/>
    <cellStyle name="常规 3 2 4 2" xfId="70"/>
    <cellStyle name="常规 3 2 4 2 2" xfId="224"/>
    <cellStyle name="常规 3 2 4 3" xfId="225"/>
    <cellStyle name="常规 3 2 5" xfId="71"/>
    <cellStyle name="常规 3 2 5 2" xfId="226"/>
    <cellStyle name="常规 3 2 6" xfId="227"/>
    <cellStyle name="常规 3 3" xfId="72"/>
    <cellStyle name="常规 3 3 2" xfId="73"/>
    <cellStyle name="常规 3 3 2 2" xfId="228"/>
    <cellStyle name="常规 3 3 3" xfId="229"/>
    <cellStyle name="常规 3 4" xfId="74"/>
    <cellStyle name="常规 3 4 2" xfId="3"/>
    <cellStyle name="常规 3 4 2 2" xfId="4"/>
    <cellStyle name="常规 3 4 2 2 2" xfId="230"/>
    <cellStyle name="常规 3 4 2 3" xfId="231"/>
    <cellStyle name="常规 3 4 3" xfId="75"/>
    <cellStyle name="常规 3 4 3 2" xfId="232"/>
    <cellStyle name="常规 3 4 4" xfId="233"/>
    <cellStyle name="常规 3 5" xfId="76"/>
    <cellStyle name="常规 3 5 2" xfId="77"/>
    <cellStyle name="常规 3 5 2 2" xfId="234"/>
    <cellStyle name="常规 3 5 3" xfId="235"/>
    <cellStyle name="常规 3 6" xfId="78"/>
    <cellStyle name="常规 3 6 2" xfId="79"/>
    <cellStyle name="常规 3 6 2 2" xfId="236"/>
    <cellStyle name="常规 3 6 3" xfId="237"/>
    <cellStyle name="常规 3 7" xfId="28"/>
    <cellStyle name="常规 3 7 2" xfId="80"/>
    <cellStyle name="常规 3 7 2 2" xfId="238"/>
    <cellStyle name="常规 3 7 3" xfId="239"/>
    <cellStyle name="常规 3 8" xfId="81"/>
    <cellStyle name="常规 3 8 2" xfId="241"/>
    <cellStyle name="常规 3 8 3" xfId="240"/>
    <cellStyle name="常规 3 9" xfId="242"/>
    <cellStyle name="常规 4" xfId="83"/>
    <cellStyle name="常规 4 2" xfId="84"/>
    <cellStyle name="常规 4 2 2" xfId="86"/>
    <cellStyle name="常规 4 2 2 2" xfId="89"/>
    <cellStyle name="常规 4 2 2 2 2" xfId="243"/>
    <cellStyle name="常规 4 2 2 3" xfId="244"/>
    <cellStyle name="常规 4 2 3" xfId="91"/>
    <cellStyle name="常规 4 2 3 2" xfId="245"/>
    <cellStyle name="常规 4 2 4" xfId="246"/>
    <cellStyle name="常规 4 3" xfId="92"/>
    <cellStyle name="常规 4 3 2" xfId="94"/>
    <cellStyle name="常规 4 3 2 2" xfId="96"/>
    <cellStyle name="常规 4 3 2 2 2" xfId="247"/>
    <cellStyle name="常规 4 3 2 3" xfId="248"/>
    <cellStyle name="常规 4 3 3" xfId="98"/>
    <cellStyle name="常规 4 3 3 2" xfId="249"/>
    <cellStyle name="常规 4 3 4" xfId="250"/>
    <cellStyle name="常规 4 4" xfId="85"/>
    <cellStyle name="常规 4 4 2" xfId="88"/>
    <cellStyle name="常规 4 4 2 2" xfId="251"/>
    <cellStyle name="常规 4 4 3" xfId="252"/>
    <cellStyle name="常规 4 5" xfId="90"/>
    <cellStyle name="常规 4 5 2" xfId="100"/>
    <cellStyle name="常规 4 5 2 2" xfId="253"/>
    <cellStyle name="常规 4 5 3" xfId="254"/>
    <cellStyle name="常规 4 6" xfId="101"/>
    <cellStyle name="常规 4 6 2" xfId="255"/>
    <cellStyle name="常规 4 7" xfId="256"/>
    <cellStyle name="常规 5" xfId="102"/>
    <cellStyle name="常规 5 2" xfId="103"/>
    <cellStyle name="常规 5 2 2" xfId="104"/>
    <cellStyle name="常规 5 2 2 2" xfId="105"/>
    <cellStyle name="常规 5 2 2 2 2" xfId="257"/>
    <cellStyle name="常规 5 2 2 3" xfId="258"/>
    <cellStyle name="常规 5 2 3" xfId="106"/>
    <cellStyle name="常规 5 2 3 2" xfId="259"/>
    <cellStyle name="常规 5 2 4" xfId="260"/>
    <cellStyle name="常规 5 3" xfId="107"/>
    <cellStyle name="常规 5 3 2" xfId="108"/>
    <cellStyle name="常规 5 3 2 2" xfId="82"/>
    <cellStyle name="常规 5 3 2 2 2" xfId="261"/>
    <cellStyle name="常规 5 3 2 3" xfId="262"/>
    <cellStyle name="常规 5 3 3" xfId="109"/>
    <cellStyle name="常规 5 3 3 2" xfId="263"/>
    <cellStyle name="常规 5 3 4" xfId="264"/>
    <cellStyle name="常规 5 4" xfId="93"/>
    <cellStyle name="常规 5 4 2" xfId="95"/>
    <cellStyle name="常规 5 4 2 2" xfId="265"/>
    <cellStyle name="常规 5 4 3" xfId="266"/>
    <cellStyle name="常规 5 5" xfId="97"/>
    <cellStyle name="常规 5 5 2" xfId="110"/>
    <cellStyle name="常规 5 5 2 2" xfId="267"/>
    <cellStyle name="常规 5 5 3" xfId="268"/>
    <cellStyle name="常规 5 6" xfId="111"/>
    <cellStyle name="常规 5 6 2" xfId="269"/>
    <cellStyle name="常规 5 7" xfId="270"/>
    <cellStyle name="常规 6" xfId="112"/>
    <cellStyle name="常规 6 2" xfId="113"/>
    <cellStyle name="常规 6 2 2" xfId="114"/>
    <cellStyle name="常规 6 2 2 2" xfId="271"/>
    <cellStyle name="常规 6 2 3" xfId="272"/>
    <cellStyle name="常规 6 3" xfId="115"/>
    <cellStyle name="常规 6 3 2" xfId="116"/>
    <cellStyle name="常规 6 3 2 2" xfId="273"/>
    <cellStyle name="常规 6 3 3" xfId="274"/>
    <cellStyle name="常规 6 4" xfId="87"/>
    <cellStyle name="常规 6 4 2" xfId="275"/>
    <cellStyle name="常规 6 5" xfId="276"/>
    <cellStyle name="常规 7" xfId="117"/>
    <cellStyle name="常规 7 2" xfId="118"/>
    <cellStyle name="常规 7 2 2" xfId="119"/>
    <cellStyle name="常规 7 2 2 2" xfId="120"/>
    <cellStyle name="常规 7 2 2 2 2" xfId="121"/>
    <cellStyle name="常规 7 2 2 2 2 2" xfId="277"/>
    <cellStyle name="常规 7 2 2 2 3" xfId="278"/>
    <cellStyle name="常规 7 2 2 3" xfId="122"/>
    <cellStyle name="常规 7 2 2 3 2" xfId="279"/>
    <cellStyle name="常规 7 2 2 4" xfId="280"/>
    <cellStyle name="常规 7 2 3" xfId="123"/>
    <cellStyle name="常规 7 2 3 2" xfId="281"/>
    <cellStyle name="常规 7 2 4" xfId="282"/>
    <cellStyle name="常规 7 3" xfId="124"/>
    <cellStyle name="常规 7 3 2" xfId="125"/>
    <cellStyle name="常规 7 3 2 2" xfId="126"/>
    <cellStyle name="常规 7 3 2 2 2" xfId="283"/>
    <cellStyle name="常规 7 3 2 3" xfId="284"/>
    <cellStyle name="常规 7 3 3" xfId="285"/>
    <cellStyle name="常规 7 4" xfId="99"/>
    <cellStyle name="常规 7 4 2" xfId="127"/>
    <cellStyle name="常规 7 4 2 2" xfId="128"/>
    <cellStyle name="常规 7 4 2 2 2" xfId="286"/>
    <cellStyle name="常规 7 4 2 3" xfId="287"/>
    <cellStyle name="常规 7 4 3" xfId="129"/>
    <cellStyle name="常规 7 4 3 2" xfId="288"/>
    <cellStyle name="常规 7 4 4" xfId="289"/>
    <cellStyle name="常规 7 5" xfId="130"/>
    <cellStyle name="常规 7 5 2" xfId="290"/>
    <cellStyle name="常规 7 6" xfId="131"/>
    <cellStyle name="常规 7 6 2" xfId="292"/>
    <cellStyle name="常规 7 6 3" xfId="291"/>
    <cellStyle name="常规 7 7" xfId="293"/>
    <cellStyle name="常规 8" xfId="132"/>
    <cellStyle name="常规 8 2" xfId="133"/>
    <cellStyle name="常规 8 2 2" xfId="134"/>
    <cellStyle name="常规 8 2 2 2" xfId="294"/>
    <cellStyle name="常规 8 2 3" xfId="295"/>
    <cellStyle name="常规 8 3" xfId="135"/>
    <cellStyle name="常规 8 3 2" xfId="296"/>
    <cellStyle name="常规 8 4" xfId="136"/>
    <cellStyle name="常规 8 4 2" xfId="297"/>
    <cellStyle name="常规 8 5" xfId="298"/>
    <cellStyle name="常规 9" xfId="137"/>
    <cellStyle name="常规 9 2" xfId="138"/>
    <cellStyle name="常规 9 2 2" xfId="139"/>
    <cellStyle name="常规 9 2 2 2" xfId="299"/>
    <cellStyle name="常规 9 2 3" xfId="140"/>
    <cellStyle name="常规 9 2 3 2" xfId="300"/>
    <cellStyle name="常规 9 2 4" xfId="301"/>
    <cellStyle name="常规 9 3" xfId="141"/>
    <cellStyle name="常规 9 3 2" xfId="302"/>
    <cellStyle name="常规 9 4" xfId="142"/>
    <cellStyle name="常规 9 4 2" xfId="304"/>
    <cellStyle name="常规 9 4 3" xfId="303"/>
    <cellStyle name="常规 9 5" xfId="305"/>
    <cellStyle name="样式 1" xfId="143"/>
    <cellStyle name="样式 1 2" xfId="144"/>
    <cellStyle name="样式 1 2 2" xfId="308"/>
    <cellStyle name="样式 1 2 3" xfId="307"/>
    <cellStyle name="样式 1 3" xfId="309"/>
    <cellStyle name="样式 1 4" xfId="3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55" workbookViewId="0">
      <selection activeCell="A75" sqref="A75"/>
    </sheetView>
  </sheetViews>
  <sheetFormatPr defaultColWidth="9" defaultRowHeight="14.4"/>
  <cols>
    <col min="1" max="1" width="14.33203125" customWidth="1"/>
    <col min="2" max="7" width="8.6640625" customWidth="1"/>
    <col min="8" max="8" width="36.33203125" customWidth="1"/>
    <col min="9" max="9" width="15.109375" customWidth="1"/>
    <col min="257" max="257" width="14.33203125" customWidth="1"/>
    <col min="258" max="263" width="8.6640625" customWidth="1"/>
    <col min="264" max="264" width="36.33203125" customWidth="1"/>
    <col min="265" max="265" width="15.109375" customWidth="1"/>
    <col min="513" max="513" width="14.33203125" customWidth="1"/>
    <col min="514" max="519" width="8.6640625" customWidth="1"/>
    <col min="520" max="520" width="36.33203125" customWidth="1"/>
    <col min="521" max="521" width="15.109375" customWidth="1"/>
    <col min="769" max="769" width="14.33203125" customWidth="1"/>
    <col min="770" max="775" width="8.6640625" customWidth="1"/>
    <col min="776" max="776" width="36.33203125" customWidth="1"/>
    <col min="777" max="777" width="15.109375" customWidth="1"/>
    <col min="1025" max="1025" width="14.33203125" customWidth="1"/>
    <col min="1026" max="1031" width="8.6640625" customWidth="1"/>
    <col min="1032" max="1032" width="36.33203125" customWidth="1"/>
    <col min="1033" max="1033" width="15.109375" customWidth="1"/>
    <col min="1281" max="1281" width="14.33203125" customWidth="1"/>
    <col min="1282" max="1287" width="8.6640625" customWidth="1"/>
    <col min="1288" max="1288" width="36.33203125" customWidth="1"/>
    <col min="1289" max="1289" width="15.109375" customWidth="1"/>
    <col min="1537" max="1537" width="14.33203125" customWidth="1"/>
    <col min="1538" max="1543" width="8.6640625" customWidth="1"/>
    <col min="1544" max="1544" width="36.33203125" customWidth="1"/>
    <col min="1545" max="1545" width="15.109375" customWidth="1"/>
    <col min="1793" max="1793" width="14.33203125" customWidth="1"/>
    <col min="1794" max="1799" width="8.6640625" customWidth="1"/>
    <col min="1800" max="1800" width="36.33203125" customWidth="1"/>
    <col min="1801" max="1801" width="15.109375" customWidth="1"/>
    <col min="2049" max="2049" width="14.33203125" customWidth="1"/>
    <col min="2050" max="2055" width="8.6640625" customWidth="1"/>
    <col min="2056" max="2056" width="36.33203125" customWidth="1"/>
    <col min="2057" max="2057" width="15.109375" customWidth="1"/>
    <col min="2305" max="2305" width="14.33203125" customWidth="1"/>
    <col min="2306" max="2311" width="8.6640625" customWidth="1"/>
    <col min="2312" max="2312" width="36.33203125" customWidth="1"/>
    <col min="2313" max="2313" width="15.109375" customWidth="1"/>
    <col min="2561" max="2561" width="14.33203125" customWidth="1"/>
    <col min="2562" max="2567" width="8.6640625" customWidth="1"/>
    <col min="2568" max="2568" width="36.33203125" customWidth="1"/>
    <col min="2569" max="2569" width="15.109375" customWidth="1"/>
    <col min="2817" max="2817" width="14.33203125" customWidth="1"/>
    <col min="2818" max="2823" width="8.6640625" customWidth="1"/>
    <col min="2824" max="2824" width="36.33203125" customWidth="1"/>
    <col min="2825" max="2825" width="15.109375" customWidth="1"/>
    <col min="3073" max="3073" width="14.33203125" customWidth="1"/>
    <col min="3074" max="3079" width="8.6640625" customWidth="1"/>
    <col min="3080" max="3080" width="36.33203125" customWidth="1"/>
    <col min="3081" max="3081" width="15.109375" customWidth="1"/>
    <col min="3329" max="3329" width="14.33203125" customWidth="1"/>
    <col min="3330" max="3335" width="8.6640625" customWidth="1"/>
    <col min="3336" max="3336" width="36.33203125" customWidth="1"/>
    <col min="3337" max="3337" width="15.109375" customWidth="1"/>
    <col min="3585" max="3585" width="14.33203125" customWidth="1"/>
    <col min="3586" max="3591" width="8.6640625" customWidth="1"/>
    <col min="3592" max="3592" width="36.33203125" customWidth="1"/>
    <col min="3593" max="3593" width="15.109375" customWidth="1"/>
    <col min="3841" max="3841" width="14.33203125" customWidth="1"/>
    <col min="3842" max="3847" width="8.6640625" customWidth="1"/>
    <col min="3848" max="3848" width="36.33203125" customWidth="1"/>
    <col min="3849" max="3849" width="15.109375" customWidth="1"/>
    <col min="4097" max="4097" width="14.33203125" customWidth="1"/>
    <col min="4098" max="4103" width="8.6640625" customWidth="1"/>
    <col min="4104" max="4104" width="36.33203125" customWidth="1"/>
    <col min="4105" max="4105" width="15.109375" customWidth="1"/>
    <col min="4353" max="4353" width="14.33203125" customWidth="1"/>
    <col min="4354" max="4359" width="8.6640625" customWidth="1"/>
    <col min="4360" max="4360" width="36.33203125" customWidth="1"/>
    <col min="4361" max="4361" width="15.109375" customWidth="1"/>
    <col min="4609" max="4609" width="14.33203125" customWidth="1"/>
    <col min="4610" max="4615" width="8.6640625" customWidth="1"/>
    <col min="4616" max="4616" width="36.33203125" customWidth="1"/>
    <col min="4617" max="4617" width="15.109375" customWidth="1"/>
    <col min="4865" max="4865" width="14.33203125" customWidth="1"/>
    <col min="4866" max="4871" width="8.6640625" customWidth="1"/>
    <col min="4872" max="4872" width="36.33203125" customWidth="1"/>
    <col min="4873" max="4873" width="15.109375" customWidth="1"/>
    <col min="5121" max="5121" width="14.33203125" customWidth="1"/>
    <col min="5122" max="5127" width="8.6640625" customWidth="1"/>
    <col min="5128" max="5128" width="36.33203125" customWidth="1"/>
    <col min="5129" max="5129" width="15.109375" customWidth="1"/>
    <col min="5377" max="5377" width="14.33203125" customWidth="1"/>
    <col min="5378" max="5383" width="8.6640625" customWidth="1"/>
    <col min="5384" max="5384" width="36.33203125" customWidth="1"/>
    <col min="5385" max="5385" width="15.109375" customWidth="1"/>
    <col min="5633" max="5633" width="14.33203125" customWidth="1"/>
    <col min="5634" max="5639" width="8.6640625" customWidth="1"/>
    <col min="5640" max="5640" width="36.33203125" customWidth="1"/>
    <col min="5641" max="5641" width="15.109375" customWidth="1"/>
    <col min="5889" max="5889" width="14.33203125" customWidth="1"/>
    <col min="5890" max="5895" width="8.6640625" customWidth="1"/>
    <col min="5896" max="5896" width="36.33203125" customWidth="1"/>
    <col min="5897" max="5897" width="15.109375" customWidth="1"/>
    <col min="6145" max="6145" width="14.33203125" customWidth="1"/>
    <col min="6146" max="6151" width="8.6640625" customWidth="1"/>
    <col min="6152" max="6152" width="36.33203125" customWidth="1"/>
    <col min="6153" max="6153" width="15.109375" customWidth="1"/>
    <col min="6401" max="6401" width="14.33203125" customWidth="1"/>
    <col min="6402" max="6407" width="8.6640625" customWidth="1"/>
    <col min="6408" max="6408" width="36.33203125" customWidth="1"/>
    <col min="6409" max="6409" width="15.109375" customWidth="1"/>
    <col min="6657" max="6657" width="14.33203125" customWidth="1"/>
    <col min="6658" max="6663" width="8.6640625" customWidth="1"/>
    <col min="6664" max="6664" width="36.33203125" customWidth="1"/>
    <col min="6665" max="6665" width="15.109375" customWidth="1"/>
    <col min="6913" max="6913" width="14.33203125" customWidth="1"/>
    <col min="6914" max="6919" width="8.6640625" customWidth="1"/>
    <col min="6920" max="6920" width="36.33203125" customWidth="1"/>
    <col min="6921" max="6921" width="15.109375" customWidth="1"/>
    <col min="7169" max="7169" width="14.33203125" customWidth="1"/>
    <col min="7170" max="7175" width="8.6640625" customWidth="1"/>
    <col min="7176" max="7176" width="36.33203125" customWidth="1"/>
    <col min="7177" max="7177" width="15.109375" customWidth="1"/>
    <col min="7425" max="7425" width="14.33203125" customWidth="1"/>
    <col min="7426" max="7431" width="8.6640625" customWidth="1"/>
    <col min="7432" max="7432" width="36.33203125" customWidth="1"/>
    <col min="7433" max="7433" width="15.109375" customWidth="1"/>
    <col min="7681" max="7681" width="14.33203125" customWidth="1"/>
    <col min="7682" max="7687" width="8.6640625" customWidth="1"/>
    <col min="7688" max="7688" width="36.33203125" customWidth="1"/>
    <col min="7689" max="7689" width="15.109375" customWidth="1"/>
    <col min="7937" max="7937" width="14.33203125" customWidth="1"/>
    <col min="7938" max="7943" width="8.6640625" customWidth="1"/>
    <col min="7944" max="7944" width="36.33203125" customWidth="1"/>
    <col min="7945" max="7945" width="15.109375" customWidth="1"/>
    <col min="8193" max="8193" width="14.33203125" customWidth="1"/>
    <col min="8194" max="8199" width="8.6640625" customWidth="1"/>
    <col min="8200" max="8200" width="36.33203125" customWidth="1"/>
    <col min="8201" max="8201" width="15.109375" customWidth="1"/>
    <col min="8449" max="8449" width="14.33203125" customWidth="1"/>
    <col min="8450" max="8455" width="8.6640625" customWidth="1"/>
    <col min="8456" max="8456" width="36.33203125" customWidth="1"/>
    <col min="8457" max="8457" width="15.109375" customWidth="1"/>
    <col min="8705" max="8705" width="14.33203125" customWidth="1"/>
    <col min="8706" max="8711" width="8.6640625" customWidth="1"/>
    <col min="8712" max="8712" width="36.33203125" customWidth="1"/>
    <col min="8713" max="8713" width="15.109375" customWidth="1"/>
    <col min="8961" max="8961" width="14.33203125" customWidth="1"/>
    <col min="8962" max="8967" width="8.6640625" customWidth="1"/>
    <col min="8968" max="8968" width="36.33203125" customWidth="1"/>
    <col min="8969" max="8969" width="15.109375" customWidth="1"/>
    <col min="9217" max="9217" width="14.33203125" customWidth="1"/>
    <col min="9218" max="9223" width="8.6640625" customWidth="1"/>
    <col min="9224" max="9224" width="36.33203125" customWidth="1"/>
    <col min="9225" max="9225" width="15.109375" customWidth="1"/>
    <col min="9473" max="9473" width="14.33203125" customWidth="1"/>
    <col min="9474" max="9479" width="8.6640625" customWidth="1"/>
    <col min="9480" max="9480" width="36.33203125" customWidth="1"/>
    <col min="9481" max="9481" width="15.109375" customWidth="1"/>
    <col min="9729" max="9729" width="14.33203125" customWidth="1"/>
    <col min="9730" max="9735" width="8.6640625" customWidth="1"/>
    <col min="9736" max="9736" width="36.33203125" customWidth="1"/>
    <col min="9737" max="9737" width="15.109375" customWidth="1"/>
    <col min="9985" max="9985" width="14.33203125" customWidth="1"/>
    <col min="9986" max="9991" width="8.6640625" customWidth="1"/>
    <col min="9992" max="9992" width="36.33203125" customWidth="1"/>
    <col min="9993" max="9993" width="15.109375" customWidth="1"/>
    <col min="10241" max="10241" width="14.33203125" customWidth="1"/>
    <col min="10242" max="10247" width="8.6640625" customWidth="1"/>
    <col min="10248" max="10248" width="36.33203125" customWidth="1"/>
    <col min="10249" max="10249" width="15.109375" customWidth="1"/>
    <col min="10497" max="10497" width="14.33203125" customWidth="1"/>
    <col min="10498" max="10503" width="8.6640625" customWidth="1"/>
    <col min="10504" max="10504" width="36.33203125" customWidth="1"/>
    <col min="10505" max="10505" width="15.109375" customWidth="1"/>
    <col min="10753" max="10753" width="14.33203125" customWidth="1"/>
    <col min="10754" max="10759" width="8.6640625" customWidth="1"/>
    <col min="10760" max="10760" width="36.33203125" customWidth="1"/>
    <col min="10761" max="10761" width="15.109375" customWidth="1"/>
    <col min="11009" max="11009" width="14.33203125" customWidth="1"/>
    <col min="11010" max="11015" width="8.6640625" customWidth="1"/>
    <col min="11016" max="11016" width="36.33203125" customWidth="1"/>
    <col min="11017" max="11017" width="15.109375" customWidth="1"/>
    <col min="11265" max="11265" width="14.33203125" customWidth="1"/>
    <col min="11266" max="11271" width="8.6640625" customWidth="1"/>
    <col min="11272" max="11272" width="36.33203125" customWidth="1"/>
    <col min="11273" max="11273" width="15.109375" customWidth="1"/>
    <col min="11521" max="11521" width="14.33203125" customWidth="1"/>
    <col min="11522" max="11527" width="8.6640625" customWidth="1"/>
    <col min="11528" max="11528" width="36.33203125" customWidth="1"/>
    <col min="11529" max="11529" width="15.109375" customWidth="1"/>
    <col min="11777" max="11777" width="14.33203125" customWidth="1"/>
    <col min="11778" max="11783" width="8.6640625" customWidth="1"/>
    <col min="11784" max="11784" width="36.33203125" customWidth="1"/>
    <col min="11785" max="11785" width="15.109375" customWidth="1"/>
    <col min="12033" max="12033" width="14.33203125" customWidth="1"/>
    <col min="12034" max="12039" width="8.6640625" customWidth="1"/>
    <col min="12040" max="12040" width="36.33203125" customWidth="1"/>
    <col min="12041" max="12041" width="15.109375" customWidth="1"/>
    <col min="12289" max="12289" width="14.33203125" customWidth="1"/>
    <col min="12290" max="12295" width="8.6640625" customWidth="1"/>
    <col min="12296" max="12296" width="36.33203125" customWidth="1"/>
    <col min="12297" max="12297" width="15.109375" customWidth="1"/>
    <col min="12545" max="12545" width="14.33203125" customWidth="1"/>
    <col min="12546" max="12551" width="8.6640625" customWidth="1"/>
    <col min="12552" max="12552" width="36.33203125" customWidth="1"/>
    <col min="12553" max="12553" width="15.109375" customWidth="1"/>
    <col min="12801" max="12801" width="14.33203125" customWidth="1"/>
    <col min="12802" max="12807" width="8.6640625" customWidth="1"/>
    <col min="12808" max="12808" width="36.33203125" customWidth="1"/>
    <col min="12809" max="12809" width="15.109375" customWidth="1"/>
    <col min="13057" max="13057" width="14.33203125" customWidth="1"/>
    <col min="13058" max="13063" width="8.6640625" customWidth="1"/>
    <col min="13064" max="13064" width="36.33203125" customWidth="1"/>
    <col min="13065" max="13065" width="15.109375" customWidth="1"/>
    <col min="13313" max="13313" width="14.33203125" customWidth="1"/>
    <col min="13314" max="13319" width="8.6640625" customWidth="1"/>
    <col min="13320" max="13320" width="36.33203125" customWidth="1"/>
    <col min="13321" max="13321" width="15.109375" customWidth="1"/>
    <col min="13569" max="13569" width="14.33203125" customWidth="1"/>
    <col min="13570" max="13575" width="8.6640625" customWidth="1"/>
    <col min="13576" max="13576" width="36.33203125" customWidth="1"/>
    <col min="13577" max="13577" width="15.109375" customWidth="1"/>
    <col min="13825" max="13825" width="14.33203125" customWidth="1"/>
    <col min="13826" max="13831" width="8.6640625" customWidth="1"/>
    <col min="13832" max="13832" width="36.33203125" customWidth="1"/>
    <col min="13833" max="13833" width="15.109375" customWidth="1"/>
    <col min="14081" max="14081" width="14.33203125" customWidth="1"/>
    <col min="14082" max="14087" width="8.6640625" customWidth="1"/>
    <col min="14088" max="14088" width="36.33203125" customWidth="1"/>
    <col min="14089" max="14089" width="15.109375" customWidth="1"/>
    <col min="14337" max="14337" width="14.33203125" customWidth="1"/>
    <col min="14338" max="14343" width="8.6640625" customWidth="1"/>
    <col min="14344" max="14344" width="36.33203125" customWidth="1"/>
    <col min="14345" max="14345" width="15.109375" customWidth="1"/>
    <col min="14593" max="14593" width="14.33203125" customWidth="1"/>
    <col min="14594" max="14599" width="8.6640625" customWidth="1"/>
    <col min="14600" max="14600" width="36.33203125" customWidth="1"/>
    <col min="14601" max="14601" width="15.109375" customWidth="1"/>
    <col min="14849" max="14849" width="14.33203125" customWidth="1"/>
    <col min="14850" max="14855" width="8.6640625" customWidth="1"/>
    <col min="14856" max="14856" width="36.33203125" customWidth="1"/>
    <col min="14857" max="14857" width="15.109375" customWidth="1"/>
    <col min="15105" max="15105" width="14.33203125" customWidth="1"/>
    <col min="15106" max="15111" width="8.6640625" customWidth="1"/>
    <col min="15112" max="15112" width="36.33203125" customWidth="1"/>
    <col min="15113" max="15113" width="15.109375" customWidth="1"/>
    <col min="15361" max="15361" width="14.33203125" customWidth="1"/>
    <col min="15362" max="15367" width="8.6640625" customWidth="1"/>
    <col min="15368" max="15368" width="36.33203125" customWidth="1"/>
    <col min="15369" max="15369" width="15.109375" customWidth="1"/>
    <col min="15617" max="15617" width="14.33203125" customWidth="1"/>
    <col min="15618" max="15623" width="8.6640625" customWidth="1"/>
    <col min="15624" max="15624" width="36.33203125" customWidth="1"/>
    <col min="15625" max="15625" width="15.109375" customWidth="1"/>
    <col min="15873" max="15873" width="14.33203125" customWidth="1"/>
    <col min="15874" max="15879" width="8.6640625" customWidth="1"/>
    <col min="15880" max="15880" width="36.33203125" customWidth="1"/>
    <col min="15881" max="15881" width="15.109375" customWidth="1"/>
    <col min="16129" max="16129" width="14.33203125" customWidth="1"/>
    <col min="16130" max="16135" width="8.6640625" customWidth="1"/>
    <col min="16136" max="16136" width="36.33203125" customWidth="1"/>
    <col min="16137" max="16137" width="15.109375" customWidth="1"/>
  </cols>
  <sheetData>
    <row r="1" spans="1:9" s="7" customFormat="1">
      <c r="A1" s="39" t="s">
        <v>0</v>
      </c>
      <c r="B1" s="40"/>
      <c r="C1" s="98"/>
      <c r="D1" s="55"/>
      <c r="E1" s="98"/>
      <c r="F1" s="98"/>
      <c r="G1" s="98"/>
      <c r="H1" s="40"/>
      <c r="I1" s="47"/>
    </row>
    <row r="2" spans="1:9" s="102" customFormat="1" ht="15" customHeight="1">
      <c r="A2" s="99" t="s">
        <v>1</v>
      </c>
      <c r="B2" s="93" t="s">
        <v>2</v>
      </c>
      <c r="C2" s="100"/>
      <c r="D2" s="101"/>
      <c r="E2" s="93" t="s">
        <v>3</v>
      </c>
      <c r="F2" s="94"/>
      <c r="G2" s="95"/>
      <c r="H2" s="96" t="s">
        <v>4</v>
      </c>
    </row>
    <row r="3" spans="1:9" s="102" customFormat="1">
      <c r="A3" s="103"/>
      <c r="B3" s="69" t="s">
        <v>5</v>
      </c>
      <c r="C3" s="69" t="s">
        <v>6</v>
      </c>
      <c r="D3" s="69" t="s">
        <v>7</v>
      </c>
      <c r="E3" s="69" t="s">
        <v>5</v>
      </c>
      <c r="F3" s="69" t="s">
        <v>6</v>
      </c>
      <c r="G3" s="69" t="s">
        <v>7</v>
      </c>
      <c r="H3" s="97"/>
      <c r="I3" s="64"/>
    </row>
    <row r="4" spans="1:9" s="102" customFormat="1">
      <c r="A4" s="69" t="s">
        <v>8</v>
      </c>
      <c r="B4" s="69">
        <f>E4+100</f>
        <v>130</v>
      </c>
      <c r="C4" s="69">
        <f t="shared" ref="C4:D6" si="0">F4+200</f>
        <v>260</v>
      </c>
      <c r="D4" s="69">
        <f t="shared" si="0"/>
        <v>260</v>
      </c>
      <c r="E4" s="69">
        <v>30</v>
      </c>
      <c r="F4" s="69">
        <v>60</v>
      </c>
      <c r="G4" s="69">
        <v>60</v>
      </c>
      <c r="H4" s="69" t="s">
        <v>9</v>
      </c>
      <c r="I4" s="64"/>
    </row>
    <row r="5" spans="1:9" s="102" customFormat="1">
      <c r="A5" s="69" t="s">
        <v>10</v>
      </c>
      <c r="B5" s="69">
        <f>E5+100</f>
        <v>130</v>
      </c>
      <c r="C5" s="69">
        <f t="shared" si="0"/>
        <v>260</v>
      </c>
      <c r="D5" s="69">
        <f t="shared" si="0"/>
        <v>260</v>
      </c>
      <c r="E5" s="69">
        <v>30</v>
      </c>
      <c r="F5" s="69">
        <v>60</v>
      </c>
      <c r="G5" s="69">
        <v>60</v>
      </c>
      <c r="H5" s="69" t="s">
        <v>11</v>
      </c>
      <c r="I5" s="64"/>
    </row>
    <row r="6" spans="1:9" s="102" customFormat="1">
      <c r="A6" s="63" t="s">
        <v>12</v>
      </c>
      <c r="B6" s="69">
        <f>E6+100</f>
        <v>200</v>
      </c>
      <c r="C6" s="69">
        <f t="shared" si="0"/>
        <v>350</v>
      </c>
      <c r="D6" s="69">
        <f t="shared" si="0"/>
        <v>350</v>
      </c>
      <c r="E6" s="60">
        <v>100</v>
      </c>
      <c r="F6" s="60">
        <v>150</v>
      </c>
      <c r="G6" s="60">
        <v>150</v>
      </c>
      <c r="H6" s="60" t="s">
        <v>13</v>
      </c>
      <c r="I6" s="64"/>
    </row>
    <row r="7" spans="1:9" s="102" customFormat="1">
      <c r="A7" s="68" t="s">
        <v>16</v>
      </c>
      <c r="B7" s="69">
        <v>160</v>
      </c>
      <c r="C7" s="69">
        <v>320</v>
      </c>
      <c r="D7" s="69">
        <v>320</v>
      </c>
      <c r="E7" s="60">
        <v>100</v>
      </c>
      <c r="F7" s="60">
        <v>150</v>
      </c>
      <c r="G7" s="60">
        <v>150</v>
      </c>
      <c r="H7" s="69" t="s">
        <v>11</v>
      </c>
      <c r="I7" s="64"/>
    </row>
    <row r="8" spans="1:9" s="102" customFormat="1">
      <c r="A8" s="68" t="s">
        <v>127</v>
      </c>
      <c r="B8" s="69">
        <v>160</v>
      </c>
      <c r="C8" s="69">
        <v>320</v>
      </c>
      <c r="D8" s="69">
        <v>320</v>
      </c>
      <c r="E8" s="60">
        <v>100</v>
      </c>
      <c r="F8" s="60">
        <v>150</v>
      </c>
      <c r="G8" s="60">
        <v>150</v>
      </c>
      <c r="H8" s="69" t="s">
        <v>11</v>
      </c>
      <c r="I8" s="64"/>
    </row>
    <row r="9" spans="1:9" s="102" customFormat="1">
      <c r="A9" s="68" t="s">
        <v>17</v>
      </c>
      <c r="B9" s="69">
        <v>200</v>
      </c>
      <c r="C9" s="69">
        <v>350</v>
      </c>
      <c r="D9" s="69">
        <v>350</v>
      </c>
      <c r="E9" s="63">
        <v>100</v>
      </c>
      <c r="F9" s="63">
        <v>150</v>
      </c>
      <c r="G9" s="63">
        <v>150</v>
      </c>
      <c r="H9" s="69" t="s">
        <v>11</v>
      </c>
      <c r="I9" s="64"/>
    </row>
    <row r="10" spans="1:9" s="102" customFormat="1">
      <c r="A10" s="69" t="s">
        <v>128</v>
      </c>
      <c r="B10" s="60">
        <v>1000</v>
      </c>
      <c r="C10" s="111">
        <v>1100</v>
      </c>
      <c r="D10" s="111">
        <v>1100</v>
      </c>
      <c r="E10" s="124">
        <v>950</v>
      </c>
      <c r="F10" s="124">
        <v>1050</v>
      </c>
      <c r="G10" s="124">
        <v>1050</v>
      </c>
      <c r="H10" s="72" t="s">
        <v>129</v>
      </c>
      <c r="I10" s="64"/>
    </row>
    <row r="11" spans="1:9" s="102" customFormat="1" ht="27.6">
      <c r="A11" s="105" t="s">
        <v>130</v>
      </c>
      <c r="B11" s="106">
        <v>700</v>
      </c>
      <c r="C11" s="106">
        <v>800</v>
      </c>
      <c r="D11" s="106">
        <v>800</v>
      </c>
      <c r="E11" s="107">
        <v>350</v>
      </c>
      <c r="F11" s="107">
        <v>500</v>
      </c>
      <c r="G11" s="107">
        <v>500</v>
      </c>
      <c r="H11" s="63" t="s">
        <v>131</v>
      </c>
      <c r="I11" s="64"/>
    </row>
    <row r="12" spans="1:9">
      <c r="A12" s="55"/>
      <c r="B12" s="55"/>
      <c r="C12" s="55"/>
      <c r="D12" s="55"/>
      <c r="E12" s="55"/>
      <c r="F12" s="55"/>
      <c r="G12" s="55"/>
      <c r="H12" s="55"/>
      <c r="I12" s="48"/>
    </row>
    <row r="13" spans="1:9">
      <c r="A13" s="44" t="s">
        <v>22</v>
      </c>
      <c r="B13" s="40"/>
      <c r="C13" s="98"/>
      <c r="D13" s="98"/>
      <c r="E13" s="98"/>
      <c r="F13" s="98"/>
      <c r="G13" s="98"/>
      <c r="H13" s="40"/>
      <c r="I13" s="108"/>
    </row>
    <row r="14" spans="1:9" s="102" customFormat="1">
      <c r="A14" s="150" t="s">
        <v>1</v>
      </c>
      <c r="B14" s="142" t="s">
        <v>2</v>
      </c>
      <c r="C14" s="151"/>
      <c r="D14" s="151"/>
      <c r="E14" s="142" t="s">
        <v>3</v>
      </c>
      <c r="F14" s="142"/>
      <c r="G14" s="142"/>
      <c r="H14" s="143" t="s">
        <v>4</v>
      </c>
    </row>
    <row r="15" spans="1:9" s="102" customFormat="1" ht="15">
      <c r="A15" s="150"/>
      <c r="B15" s="69" t="s">
        <v>5</v>
      </c>
      <c r="C15" s="69" t="s">
        <v>6</v>
      </c>
      <c r="D15" s="69" t="s">
        <v>7</v>
      </c>
      <c r="E15" s="69" t="s">
        <v>5</v>
      </c>
      <c r="F15" s="69" t="s">
        <v>6</v>
      </c>
      <c r="G15" s="69" t="s">
        <v>7</v>
      </c>
      <c r="H15" s="143"/>
      <c r="I15" s="109"/>
    </row>
    <row r="16" spans="1:9" s="102" customFormat="1" ht="15">
      <c r="A16" s="69" t="s">
        <v>23</v>
      </c>
      <c r="B16" s="69">
        <f>E16+100</f>
        <v>130</v>
      </c>
      <c r="C16" s="69">
        <f t="shared" ref="C16:D19" si="1">F16+200</f>
        <v>260</v>
      </c>
      <c r="D16" s="69">
        <f t="shared" si="1"/>
        <v>260</v>
      </c>
      <c r="E16" s="69">
        <v>30</v>
      </c>
      <c r="F16" s="69">
        <v>60</v>
      </c>
      <c r="G16" s="69">
        <v>60</v>
      </c>
      <c r="H16" s="69" t="s">
        <v>11</v>
      </c>
      <c r="I16" s="109"/>
    </row>
    <row r="17" spans="1:9" s="102" customFormat="1">
      <c r="A17" s="69" t="s">
        <v>10</v>
      </c>
      <c r="B17" s="69">
        <f>E17+100</f>
        <v>130</v>
      </c>
      <c r="C17" s="69">
        <f t="shared" si="1"/>
        <v>260</v>
      </c>
      <c r="D17" s="69">
        <f t="shared" si="1"/>
        <v>260</v>
      </c>
      <c r="E17" s="69">
        <v>30</v>
      </c>
      <c r="F17" s="69">
        <v>60</v>
      </c>
      <c r="G17" s="69">
        <v>60</v>
      </c>
      <c r="H17" s="69" t="s">
        <v>11</v>
      </c>
    </row>
    <row r="18" spans="1:9" s="102" customFormat="1">
      <c r="A18" s="69" t="s">
        <v>14</v>
      </c>
      <c r="B18" s="69">
        <f>E18+100</f>
        <v>101</v>
      </c>
      <c r="C18" s="69">
        <f t="shared" si="1"/>
        <v>201</v>
      </c>
      <c r="D18" s="69">
        <f t="shared" si="1"/>
        <v>201</v>
      </c>
      <c r="E18" s="69">
        <v>1</v>
      </c>
      <c r="F18" s="69">
        <v>1</v>
      </c>
      <c r="G18" s="69">
        <v>1</v>
      </c>
      <c r="H18" s="69" t="s">
        <v>15</v>
      </c>
    </row>
    <row r="19" spans="1:9" s="102" customFormat="1">
      <c r="A19" s="69" t="s">
        <v>19</v>
      </c>
      <c r="B19" s="69">
        <f>E19+100</f>
        <v>450</v>
      </c>
      <c r="C19" s="69">
        <f t="shared" si="1"/>
        <v>800</v>
      </c>
      <c r="D19" s="69">
        <f t="shared" si="1"/>
        <v>800</v>
      </c>
      <c r="E19" s="69">
        <v>350</v>
      </c>
      <c r="F19" s="69">
        <v>600</v>
      </c>
      <c r="G19" s="69">
        <v>600</v>
      </c>
      <c r="H19" s="69" t="s">
        <v>11</v>
      </c>
    </row>
    <row r="20" spans="1:9" s="102" customFormat="1">
      <c r="A20" s="110" t="s">
        <v>17</v>
      </c>
      <c r="B20" s="110">
        <v>200</v>
      </c>
      <c r="C20" s="110">
        <v>350</v>
      </c>
      <c r="D20" s="110">
        <v>350</v>
      </c>
      <c r="E20" s="126">
        <v>100</v>
      </c>
      <c r="F20" s="126">
        <v>150</v>
      </c>
      <c r="G20" s="126">
        <v>150</v>
      </c>
      <c r="H20" s="110" t="s">
        <v>11</v>
      </c>
    </row>
    <row r="21" spans="1:9" s="102" customFormat="1">
      <c r="A21" s="110" t="s">
        <v>18</v>
      </c>
      <c r="B21" s="110">
        <v>200</v>
      </c>
      <c r="C21" s="110">
        <v>350</v>
      </c>
      <c r="D21" s="110">
        <v>350</v>
      </c>
      <c r="E21" s="126">
        <v>100</v>
      </c>
      <c r="F21" s="126">
        <v>150</v>
      </c>
      <c r="G21" s="126">
        <v>150</v>
      </c>
      <c r="H21" s="110" t="s">
        <v>11</v>
      </c>
    </row>
    <row r="22" spans="1:9" s="102" customFormat="1">
      <c r="A22" s="110" t="s">
        <v>41</v>
      </c>
      <c r="B22" s="110">
        <v>200</v>
      </c>
      <c r="C22" s="110">
        <v>350</v>
      </c>
      <c r="D22" s="110">
        <v>350</v>
      </c>
      <c r="E22" s="126">
        <v>150</v>
      </c>
      <c r="F22" s="126">
        <v>200</v>
      </c>
      <c r="G22" s="126">
        <v>200</v>
      </c>
      <c r="H22" s="110" t="s">
        <v>11</v>
      </c>
    </row>
    <row r="23" spans="1:9" s="109" customFormat="1" ht="15">
      <c r="A23" s="69" t="s">
        <v>12</v>
      </c>
      <c r="B23" s="69">
        <f>E23+100</f>
        <v>200</v>
      </c>
      <c r="C23" s="69">
        <f t="shared" ref="C23:D25" si="2">F23+200</f>
        <v>350</v>
      </c>
      <c r="D23" s="69">
        <f t="shared" si="2"/>
        <v>350</v>
      </c>
      <c r="E23" s="60">
        <v>100</v>
      </c>
      <c r="F23" s="60">
        <v>150</v>
      </c>
      <c r="G23" s="60">
        <v>150</v>
      </c>
      <c r="H23" s="69" t="s">
        <v>11</v>
      </c>
      <c r="I23" s="102"/>
    </row>
    <row r="24" spans="1:9" s="109" customFormat="1" ht="15">
      <c r="A24" s="69" t="s">
        <v>26</v>
      </c>
      <c r="B24" s="69">
        <f>E24+100</f>
        <v>200</v>
      </c>
      <c r="C24" s="69">
        <f t="shared" si="2"/>
        <v>350</v>
      </c>
      <c r="D24" s="69">
        <f t="shared" si="2"/>
        <v>350</v>
      </c>
      <c r="E24" s="60">
        <v>100</v>
      </c>
      <c r="F24" s="60">
        <v>150</v>
      </c>
      <c r="G24" s="60">
        <v>150</v>
      </c>
      <c r="H24" s="69" t="s">
        <v>11</v>
      </c>
      <c r="I24" s="102"/>
    </row>
    <row r="25" spans="1:9" s="102" customFormat="1">
      <c r="A25" s="69" t="s">
        <v>16</v>
      </c>
      <c r="B25" s="69">
        <f>E25+100</f>
        <v>200</v>
      </c>
      <c r="C25" s="69">
        <f t="shared" si="2"/>
        <v>350</v>
      </c>
      <c r="D25" s="69">
        <f t="shared" si="2"/>
        <v>350</v>
      </c>
      <c r="E25" s="60">
        <v>100</v>
      </c>
      <c r="F25" s="60">
        <v>150</v>
      </c>
      <c r="G25" s="60">
        <v>150</v>
      </c>
      <c r="H25" s="69" t="s">
        <v>11</v>
      </c>
    </row>
    <row r="26" spans="1:9" s="102" customFormat="1">
      <c r="A26" s="69" t="s">
        <v>128</v>
      </c>
      <c r="B26" s="60">
        <v>1000</v>
      </c>
      <c r="C26" s="111">
        <v>1100</v>
      </c>
      <c r="D26" s="111">
        <v>1100</v>
      </c>
      <c r="E26" s="125">
        <v>950</v>
      </c>
      <c r="F26" s="125">
        <v>1050</v>
      </c>
      <c r="G26" s="125">
        <v>1050</v>
      </c>
      <c r="H26" s="112" t="s">
        <v>106</v>
      </c>
      <c r="I26" s="64"/>
    </row>
    <row r="27" spans="1:9" s="102" customFormat="1" ht="41.4">
      <c r="A27" s="105" t="s">
        <v>132</v>
      </c>
      <c r="B27" s="60">
        <v>700</v>
      </c>
      <c r="C27" s="60">
        <v>800</v>
      </c>
      <c r="D27" s="60">
        <v>800</v>
      </c>
      <c r="E27" s="63">
        <v>350</v>
      </c>
      <c r="F27" s="63">
        <v>500</v>
      </c>
      <c r="G27" s="63">
        <v>500</v>
      </c>
      <c r="H27" s="63" t="s">
        <v>133</v>
      </c>
      <c r="I27" s="64"/>
    </row>
    <row r="28" spans="1:9">
      <c r="A28" s="55"/>
      <c r="B28" s="55"/>
      <c r="C28" s="55"/>
      <c r="D28" s="55"/>
      <c r="E28" s="55"/>
      <c r="F28" s="55"/>
      <c r="G28" s="55"/>
      <c r="H28" s="55"/>
      <c r="I28" s="108"/>
    </row>
    <row r="29" spans="1:9">
      <c r="A29" s="39" t="s">
        <v>28</v>
      </c>
      <c r="B29" s="45"/>
      <c r="C29" s="55"/>
      <c r="D29" s="55"/>
      <c r="E29" s="55"/>
      <c r="F29" s="55"/>
      <c r="G29" s="55"/>
      <c r="H29" s="45"/>
    </row>
    <row r="30" spans="1:9">
      <c r="A30" s="143" t="s">
        <v>29</v>
      </c>
      <c r="B30" s="142" t="s">
        <v>2</v>
      </c>
      <c r="C30" s="142"/>
      <c r="D30" s="142"/>
      <c r="E30" s="142" t="s">
        <v>3</v>
      </c>
      <c r="F30" s="142"/>
      <c r="G30" s="142"/>
      <c r="H30" s="143" t="s">
        <v>4</v>
      </c>
    </row>
    <row r="31" spans="1:9" ht="15">
      <c r="A31" s="150"/>
      <c r="B31" s="69" t="s">
        <v>5</v>
      </c>
      <c r="C31" s="69" t="s">
        <v>6</v>
      </c>
      <c r="D31" s="69" t="s">
        <v>7</v>
      </c>
      <c r="E31" s="69" t="s">
        <v>5</v>
      </c>
      <c r="F31" s="69" t="s">
        <v>6</v>
      </c>
      <c r="G31" s="69" t="s">
        <v>7</v>
      </c>
      <c r="H31" s="143"/>
      <c r="I31" s="109"/>
    </row>
    <row r="32" spans="1:9" ht="13.5" customHeight="1">
      <c r="A32" s="69" t="s">
        <v>23</v>
      </c>
      <c r="B32" s="69">
        <v>150</v>
      </c>
      <c r="C32" s="69">
        <v>300</v>
      </c>
      <c r="D32" s="69">
        <v>300</v>
      </c>
      <c r="E32" s="104">
        <v>30</v>
      </c>
      <c r="F32" s="104">
        <v>60</v>
      </c>
      <c r="G32" s="104">
        <v>60</v>
      </c>
      <c r="H32" s="69" t="s">
        <v>9</v>
      </c>
      <c r="I32" s="109"/>
    </row>
    <row r="33" spans="1:9" ht="13.5" customHeight="1">
      <c r="A33" s="69" t="s">
        <v>10</v>
      </c>
      <c r="B33" s="69">
        <f>E33+100</f>
        <v>130</v>
      </c>
      <c r="C33" s="69">
        <f>F33+200</f>
        <v>260</v>
      </c>
      <c r="D33" s="69">
        <f>G33+200</f>
        <v>260</v>
      </c>
      <c r="E33" s="104">
        <v>30</v>
      </c>
      <c r="F33" s="104">
        <v>60</v>
      </c>
      <c r="G33" s="104">
        <v>60</v>
      </c>
      <c r="H33" s="69" t="s">
        <v>11</v>
      </c>
    </row>
    <row r="34" spans="1:9">
      <c r="A34" s="69" t="s">
        <v>128</v>
      </c>
      <c r="B34" s="60">
        <v>1000</v>
      </c>
      <c r="C34" s="111">
        <v>1100</v>
      </c>
      <c r="D34" s="111">
        <v>1100</v>
      </c>
      <c r="E34" s="128">
        <v>950</v>
      </c>
      <c r="F34" s="128">
        <v>1050</v>
      </c>
      <c r="G34" s="128">
        <v>1050</v>
      </c>
      <c r="H34" s="112" t="s">
        <v>106</v>
      </c>
      <c r="I34" s="108"/>
    </row>
    <row r="35" spans="1:9" ht="27.6">
      <c r="A35" s="105" t="s">
        <v>134</v>
      </c>
      <c r="B35" s="60">
        <v>700</v>
      </c>
      <c r="C35" s="60">
        <v>800</v>
      </c>
      <c r="D35" s="60">
        <v>800</v>
      </c>
      <c r="E35" s="63">
        <v>350</v>
      </c>
      <c r="F35" s="63">
        <v>500</v>
      </c>
      <c r="G35" s="63">
        <v>500</v>
      </c>
      <c r="H35" s="63" t="s">
        <v>133</v>
      </c>
      <c r="I35" s="108"/>
    </row>
    <row r="36" spans="1:9" ht="15">
      <c r="A36" s="55"/>
      <c r="B36" s="55"/>
      <c r="C36" s="55"/>
      <c r="D36" s="55"/>
      <c r="E36" s="55"/>
      <c r="F36" s="55"/>
      <c r="G36" s="55"/>
      <c r="H36" s="55"/>
      <c r="I36" s="109"/>
    </row>
    <row r="37" spans="1:9" s="109" customFormat="1" ht="15">
      <c r="A37" s="45" t="s">
        <v>30</v>
      </c>
      <c r="B37" s="45"/>
      <c r="C37" s="55"/>
      <c r="D37" s="55"/>
      <c r="E37" s="55"/>
      <c r="F37" s="55"/>
      <c r="G37" s="55"/>
      <c r="H37" s="45"/>
    </row>
    <row r="38" spans="1:9" s="109" customFormat="1" ht="15">
      <c r="A38" s="143" t="s">
        <v>29</v>
      </c>
      <c r="B38" s="142" t="s">
        <v>2</v>
      </c>
      <c r="C38" s="142"/>
      <c r="D38" s="142"/>
      <c r="E38" s="142" t="s">
        <v>3</v>
      </c>
      <c r="F38" s="142"/>
      <c r="G38" s="142"/>
      <c r="H38" s="143" t="s">
        <v>4</v>
      </c>
      <c r="I38"/>
    </row>
    <row r="39" spans="1:9" ht="13.5" customHeight="1">
      <c r="A39" s="150"/>
      <c r="B39" s="69" t="s">
        <v>5</v>
      </c>
      <c r="C39" s="69" t="s">
        <v>6</v>
      </c>
      <c r="D39" s="69" t="s">
        <v>7</v>
      </c>
      <c r="E39" s="69" t="s">
        <v>5</v>
      </c>
      <c r="F39" s="69" t="s">
        <v>6</v>
      </c>
      <c r="G39" s="69" t="s">
        <v>7</v>
      </c>
      <c r="H39" s="143"/>
    </row>
    <row r="40" spans="1:9" s="109" customFormat="1">
      <c r="A40" s="69" t="s">
        <v>8</v>
      </c>
      <c r="B40" s="69">
        <v>150</v>
      </c>
      <c r="C40" s="69">
        <v>300</v>
      </c>
      <c r="D40" s="61">
        <v>300</v>
      </c>
      <c r="E40" s="104">
        <v>30</v>
      </c>
      <c r="F40" s="104">
        <v>60</v>
      </c>
      <c r="G40" s="104">
        <v>60</v>
      </c>
      <c r="H40" s="61" t="s">
        <v>11</v>
      </c>
    </row>
    <row r="41" spans="1:9">
      <c r="A41" s="69" t="s">
        <v>128</v>
      </c>
      <c r="B41" s="60">
        <v>1000</v>
      </c>
      <c r="C41" s="111">
        <v>1100</v>
      </c>
      <c r="D41" s="111">
        <v>1100</v>
      </c>
      <c r="E41" s="127">
        <v>950</v>
      </c>
      <c r="F41" s="127">
        <v>1050</v>
      </c>
      <c r="G41" s="127">
        <v>1050</v>
      </c>
      <c r="H41" s="112" t="s">
        <v>106</v>
      </c>
      <c r="I41" s="108"/>
    </row>
    <row r="42" spans="1:9" ht="41.4">
      <c r="A42" s="105" t="s">
        <v>135</v>
      </c>
      <c r="B42" s="60">
        <v>700</v>
      </c>
      <c r="C42" s="60">
        <v>800</v>
      </c>
      <c r="D42" s="60">
        <v>800</v>
      </c>
      <c r="E42" s="63">
        <v>350</v>
      </c>
      <c r="F42" s="63">
        <v>500</v>
      </c>
      <c r="G42" s="63">
        <v>500</v>
      </c>
      <c r="H42" s="63" t="s">
        <v>133</v>
      </c>
      <c r="I42" s="108"/>
    </row>
    <row r="43" spans="1:9" s="109" customFormat="1">
      <c r="A43" s="55"/>
      <c r="B43" s="55"/>
      <c r="C43" s="55"/>
      <c r="D43" s="55"/>
      <c r="E43" s="55"/>
      <c r="F43" s="55"/>
      <c r="G43" s="55"/>
      <c r="H43" s="55"/>
    </row>
    <row r="44" spans="1:9" ht="15">
      <c r="A44" s="55"/>
      <c r="B44" s="55"/>
      <c r="C44" s="55"/>
      <c r="D44" s="55"/>
      <c r="E44" s="55"/>
      <c r="F44" s="55"/>
      <c r="G44" s="55"/>
      <c r="H44" s="55"/>
      <c r="I44" s="109"/>
    </row>
    <row r="45" spans="1:9">
      <c r="A45" s="56" t="s">
        <v>136</v>
      </c>
      <c r="B45" s="45"/>
      <c r="C45" s="55"/>
      <c r="D45" s="55"/>
      <c r="E45" s="55"/>
      <c r="F45" s="55"/>
      <c r="G45" s="59"/>
      <c r="H45" s="113"/>
    </row>
    <row r="46" spans="1:9">
      <c r="A46" s="143" t="s">
        <v>1</v>
      </c>
      <c r="B46" s="142" t="s">
        <v>2</v>
      </c>
      <c r="C46" s="142"/>
      <c r="D46" s="142"/>
      <c r="E46" s="142" t="s">
        <v>3</v>
      </c>
      <c r="F46" s="142"/>
      <c r="G46" s="142"/>
      <c r="H46" s="143" t="s">
        <v>4</v>
      </c>
    </row>
    <row r="47" spans="1:9">
      <c r="A47" s="150"/>
      <c r="B47" s="69" t="s">
        <v>5</v>
      </c>
      <c r="C47" s="69" t="s">
        <v>6</v>
      </c>
      <c r="D47" s="69" t="s">
        <v>7</v>
      </c>
      <c r="E47" s="69" t="s">
        <v>5</v>
      </c>
      <c r="F47" s="69" t="s">
        <v>6</v>
      </c>
      <c r="G47" s="69" t="s">
        <v>7</v>
      </c>
      <c r="H47" s="143"/>
    </row>
    <row r="48" spans="1:9">
      <c r="A48" s="69" t="s">
        <v>14</v>
      </c>
      <c r="B48" s="58">
        <v>10</v>
      </c>
      <c r="C48" s="58">
        <v>20</v>
      </c>
      <c r="D48" s="58">
        <v>20</v>
      </c>
      <c r="E48" s="58">
        <v>1</v>
      </c>
      <c r="F48" s="58">
        <v>1</v>
      </c>
      <c r="G48" s="58">
        <v>1</v>
      </c>
      <c r="H48" s="58" t="s">
        <v>34</v>
      </c>
    </row>
    <row r="49" spans="1:9">
      <c r="A49" s="69" t="s">
        <v>137</v>
      </c>
      <c r="B49" s="58">
        <v>50</v>
      </c>
      <c r="C49" s="58">
        <v>100</v>
      </c>
      <c r="D49" s="58">
        <v>100</v>
      </c>
      <c r="E49" s="58">
        <v>1</v>
      </c>
      <c r="F49" s="58">
        <v>1</v>
      </c>
      <c r="G49" s="58">
        <v>1</v>
      </c>
      <c r="H49" s="69" t="s">
        <v>35</v>
      </c>
    </row>
    <row r="50" spans="1:9" ht="13.5" customHeight="1">
      <c r="A50" s="69" t="s">
        <v>138</v>
      </c>
      <c r="B50" s="58">
        <v>50</v>
      </c>
      <c r="C50" s="58">
        <v>100</v>
      </c>
      <c r="D50" s="58">
        <v>100</v>
      </c>
      <c r="E50" s="58">
        <v>5</v>
      </c>
      <c r="F50" s="58">
        <v>10</v>
      </c>
      <c r="G50" s="58">
        <v>10</v>
      </c>
      <c r="H50" s="69" t="s">
        <v>36</v>
      </c>
    </row>
    <row r="51" spans="1:9">
      <c r="A51" s="69" t="s">
        <v>8</v>
      </c>
      <c r="B51" s="69">
        <v>50</v>
      </c>
      <c r="C51" s="69">
        <v>100</v>
      </c>
      <c r="D51" s="69">
        <v>100</v>
      </c>
      <c r="E51" s="69">
        <v>1</v>
      </c>
      <c r="F51" s="69">
        <v>1</v>
      </c>
      <c r="G51" s="69">
        <v>1</v>
      </c>
      <c r="H51" s="69" t="s">
        <v>37</v>
      </c>
    </row>
    <row r="52" spans="1:9">
      <c r="A52" s="69" t="s">
        <v>10</v>
      </c>
      <c r="B52" s="69">
        <f>E52+100</f>
        <v>130</v>
      </c>
      <c r="C52" s="69">
        <f>F52+200</f>
        <v>260</v>
      </c>
      <c r="D52" s="69">
        <f>G52+200</f>
        <v>260</v>
      </c>
      <c r="E52" s="69">
        <v>30</v>
      </c>
      <c r="F52" s="69">
        <v>60</v>
      </c>
      <c r="G52" s="69">
        <v>60</v>
      </c>
      <c r="H52" s="69" t="s">
        <v>37</v>
      </c>
    </row>
    <row r="53" spans="1:9">
      <c r="A53" s="69" t="s">
        <v>12</v>
      </c>
      <c r="B53" s="69">
        <f>E53+100</f>
        <v>120</v>
      </c>
      <c r="C53" s="69">
        <f>F53+200</f>
        <v>240</v>
      </c>
      <c r="D53" s="69">
        <f>G53+200</f>
        <v>240</v>
      </c>
      <c r="E53" s="69">
        <v>20</v>
      </c>
      <c r="F53" s="69">
        <v>40</v>
      </c>
      <c r="G53" s="69">
        <v>40</v>
      </c>
      <c r="H53" s="69" t="s">
        <v>37</v>
      </c>
    </row>
    <row r="54" spans="1:9">
      <c r="A54" s="69" t="s">
        <v>17</v>
      </c>
      <c r="B54" s="69">
        <v>80</v>
      </c>
      <c r="C54" s="69">
        <v>100</v>
      </c>
      <c r="D54" s="69">
        <v>100</v>
      </c>
      <c r="E54" s="69">
        <v>10</v>
      </c>
      <c r="F54" s="69">
        <v>20</v>
      </c>
      <c r="G54" s="69">
        <v>20</v>
      </c>
      <c r="H54" s="114" t="s">
        <v>40</v>
      </c>
    </row>
    <row r="55" spans="1:9">
      <c r="A55" s="69" t="s">
        <v>18</v>
      </c>
      <c r="B55" s="69">
        <v>200</v>
      </c>
      <c r="C55" s="69">
        <v>350</v>
      </c>
      <c r="D55" s="61">
        <v>350</v>
      </c>
      <c r="E55" s="61">
        <v>150</v>
      </c>
      <c r="F55" s="61">
        <v>250</v>
      </c>
      <c r="G55" s="61">
        <v>250</v>
      </c>
      <c r="H55" s="61" t="s">
        <v>37</v>
      </c>
    </row>
    <row r="56" spans="1:9">
      <c r="A56" s="69" t="s">
        <v>128</v>
      </c>
      <c r="B56" s="60">
        <v>1000</v>
      </c>
      <c r="C56" s="111">
        <v>1100</v>
      </c>
      <c r="D56" s="111">
        <v>1100</v>
      </c>
      <c r="E56" s="129">
        <v>950</v>
      </c>
      <c r="F56" s="129">
        <v>1050</v>
      </c>
      <c r="G56" s="129">
        <v>1050</v>
      </c>
      <c r="H56" s="112" t="s">
        <v>106</v>
      </c>
      <c r="I56" s="108"/>
    </row>
    <row r="57" spans="1:9" ht="41.4">
      <c r="A57" s="105" t="s">
        <v>135</v>
      </c>
      <c r="B57" s="60">
        <v>700</v>
      </c>
      <c r="C57" s="60">
        <v>800</v>
      </c>
      <c r="D57" s="60">
        <v>800</v>
      </c>
      <c r="E57" s="63">
        <v>350</v>
      </c>
      <c r="F57" s="63">
        <v>500</v>
      </c>
      <c r="G57" s="63">
        <v>500</v>
      </c>
      <c r="H57" s="63" t="s">
        <v>133</v>
      </c>
      <c r="I57" s="108"/>
    </row>
    <row r="58" spans="1:9">
      <c r="A58" s="55"/>
      <c r="B58" s="55"/>
      <c r="C58" s="55"/>
      <c r="D58" s="55"/>
      <c r="E58" s="55"/>
      <c r="F58" s="55"/>
      <c r="G58" s="55"/>
      <c r="H58" s="55"/>
    </row>
    <row r="59" spans="1:9">
      <c r="A59" s="39" t="s">
        <v>42</v>
      </c>
      <c r="B59" s="55"/>
      <c r="C59" s="55"/>
      <c r="D59" s="55"/>
      <c r="E59" s="55"/>
      <c r="F59" s="55"/>
      <c r="G59" s="115"/>
      <c r="H59" s="116"/>
    </row>
    <row r="60" spans="1:9">
      <c r="A60" s="144" t="s">
        <v>1</v>
      </c>
      <c r="B60" s="146" t="s">
        <v>2</v>
      </c>
      <c r="C60" s="147"/>
      <c r="D60" s="148"/>
      <c r="E60" s="146" t="s">
        <v>3</v>
      </c>
      <c r="F60" s="147"/>
      <c r="G60" s="148"/>
      <c r="H60" s="144" t="s">
        <v>4</v>
      </c>
    </row>
    <row r="61" spans="1:9">
      <c r="A61" s="145"/>
      <c r="B61" s="69" t="s">
        <v>5</v>
      </c>
      <c r="C61" s="69" t="s">
        <v>6</v>
      </c>
      <c r="D61" s="69" t="s">
        <v>7</v>
      </c>
      <c r="E61" s="69" t="s">
        <v>5</v>
      </c>
      <c r="F61" s="69" t="s">
        <v>6</v>
      </c>
      <c r="G61" s="69" t="s">
        <v>7</v>
      </c>
      <c r="H61" s="149"/>
    </row>
    <row r="62" spans="1:9" ht="15.6">
      <c r="A62" s="69" t="s">
        <v>14</v>
      </c>
      <c r="B62" s="58">
        <v>10</v>
      </c>
      <c r="C62" s="58">
        <v>20</v>
      </c>
      <c r="D62" s="58">
        <v>20</v>
      </c>
      <c r="E62" s="58">
        <v>1</v>
      </c>
      <c r="F62" s="58">
        <v>1</v>
      </c>
      <c r="G62" s="58">
        <v>1</v>
      </c>
      <c r="H62" s="117" t="s">
        <v>139</v>
      </c>
    </row>
    <row r="63" spans="1:9">
      <c r="A63" s="68" t="s">
        <v>17</v>
      </c>
      <c r="B63" s="69">
        <v>200</v>
      </c>
      <c r="C63" s="69">
        <v>400</v>
      </c>
      <c r="D63" s="69">
        <v>400</v>
      </c>
      <c r="E63" s="63">
        <v>100</v>
      </c>
      <c r="F63" s="63">
        <v>200</v>
      </c>
      <c r="G63" s="63">
        <v>200</v>
      </c>
      <c r="H63" s="69" t="s">
        <v>108</v>
      </c>
    </row>
    <row r="64" spans="1:9">
      <c r="A64" s="68" t="s">
        <v>18</v>
      </c>
      <c r="B64" s="69">
        <v>200</v>
      </c>
      <c r="C64" s="69">
        <v>400</v>
      </c>
      <c r="D64" s="69">
        <v>330</v>
      </c>
      <c r="E64" s="63">
        <v>100</v>
      </c>
      <c r="F64" s="63">
        <v>200</v>
      </c>
      <c r="G64" s="63">
        <v>200</v>
      </c>
      <c r="H64" s="69" t="s">
        <v>108</v>
      </c>
    </row>
    <row r="65" spans="1:9">
      <c r="A65" s="55"/>
      <c r="B65" s="55"/>
      <c r="C65" s="55"/>
      <c r="D65" s="55"/>
      <c r="E65" s="55"/>
      <c r="F65" s="55"/>
      <c r="G65" s="55"/>
      <c r="H65" s="55"/>
    </row>
    <row r="66" spans="1:9">
      <c r="A66" s="118"/>
      <c r="B66" s="55"/>
      <c r="C66" s="55"/>
      <c r="D66" s="55"/>
      <c r="E66" s="55"/>
      <c r="F66" s="55"/>
      <c r="G66" s="115"/>
      <c r="H66" s="116"/>
    </row>
    <row r="67" spans="1:9" s="102" customFormat="1" ht="15">
      <c r="A67" s="70" t="s">
        <v>43</v>
      </c>
      <c r="B67" s="70"/>
      <c r="C67" s="109"/>
      <c r="D67" s="109"/>
      <c r="E67" s="109"/>
      <c r="F67" s="55"/>
      <c r="G67" s="109"/>
      <c r="H67" s="109"/>
    </row>
    <row r="68" spans="1:9" s="102" customFormat="1" ht="15">
      <c r="A68" s="70" t="s">
        <v>113</v>
      </c>
      <c r="B68" s="70"/>
      <c r="C68" s="109"/>
      <c r="D68" s="109"/>
      <c r="E68" s="109"/>
      <c r="F68" s="109"/>
      <c r="G68" s="109"/>
      <c r="H68" s="109"/>
    </row>
    <row r="69" spans="1:9" s="102" customFormat="1" ht="15">
      <c r="A69" s="70" t="s">
        <v>140</v>
      </c>
      <c r="B69" s="70"/>
      <c r="C69" s="109"/>
      <c r="D69" s="109"/>
      <c r="E69" s="109"/>
      <c r="F69" s="109"/>
      <c r="G69" s="109"/>
      <c r="H69" s="109"/>
    </row>
    <row r="70" spans="1:9" s="102" customFormat="1" ht="15">
      <c r="A70" s="70" t="s">
        <v>114</v>
      </c>
      <c r="B70" s="70"/>
      <c r="C70" s="109"/>
      <c r="D70" s="109"/>
      <c r="E70" s="109"/>
      <c r="F70" s="109"/>
      <c r="G70" s="109"/>
      <c r="H70" s="109"/>
    </row>
    <row r="71" spans="1:9" s="109" customFormat="1" ht="15">
      <c r="A71" s="70" t="s">
        <v>44</v>
      </c>
      <c r="B71" s="70"/>
      <c r="I71" s="102"/>
    </row>
    <row r="72" spans="1:9" s="102" customFormat="1" ht="15">
      <c r="A72" s="70" t="s">
        <v>45</v>
      </c>
      <c r="B72" s="70"/>
      <c r="C72" s="109"/>
      <c r="D72" s="109"/>
      <c r="E72" s="109"/>
      <c r="F72" s="109"/>
      <c r="G72" s="109"/>
      <c r="H72" s="109"/>
    </row>
    <row r="73" spans="1:9" s="109" customFormat="1" ht="15">
      <c r="A73" s="70" t="s">
        <v>46</v>
      </c>
      <c r="B73" s="70"/>
      <c r="G73" s="102"/>
      <c r="H73" s="102"/>
      <c r="I73" s="102"/>
    </row>
    <row r="74" spans="1:9" s="109" customFormat="1" ht="15">
      <c r="A74" s="119" t="s">
        <v>145</v>
      </c>
      <c r="B74" s="119"/>
      <c r="C74" s="120"/>
      <c r="D74" s="120"/>
      <c r="E74" s="102"/>
      <c r="F74" s="102"/>
      <c r="G74" s="102"/>
      <c r="H74" s="102"/>
      <c r="I74" s="102"/>
    </row>
  </sheetData>
  <mergeCells count="20">
    <mergeCell ref="A14:A15"/>
    <mergeCell ref="B14:D14"/>
    <mergeCell ref="E14:G14"/>
    <mergeCell ref="H14:H15"/>
    <mergeCell ref="A38:A39"/>
    <mergeCell ref="B38:D38"/>
    <mergeCell ref="E38:G38"/>
    <mergeCell ref="H38:H39"/>
    <mergeCell ref="A30:A31"/>
    <mergeCell ref="B30:D30"/>
    <mergeCell ref="E30:G30"/>
    <mergeCell ref="H30:H31"/>
    <mergeCell ref="B46:D46"/>
    <mergeCell ref="E46:G46"/>
    <mergeCell ref="H46:H47"/>
    <mergeCell ref="A60:A61"/>
    <mergeCell ref="B60:D60"/>
    <mergeCell ref="E60:G60"/>
    <mergeCell ref="H60:H61"/>
    <mergeCell ref="A46:A47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76" workbookViewId="0">
      <selection activeCell="A87" sqref="A87"/>
    </sheetView>
  </sheetViews>
  <sheetFormatPr defaultColWidth="9" defaultRowHeight="14.4"/>
  <cols>
    <col min="1" max="1" width="14.33203125" customWidth="1"/>
    <col min="2" max="7" width="8.6640625" customWidth="1"/>
    <col min="8" max="8" width="36.33203125" customWidth="1"/>
    <col min="9" max="9" width="15.109375" customWidth="1"/>
  </cols>
  <sheetData>
    <row r="1" spans="1:9" s="7" customFormat="1">
      <c r="A1" s="39" t="s">
        <v>0</v>
      </c>
      <c r="B1" s="40"/>
      <c r="C1" s="41"/>
      <c r="D1" s="42"/>
      <c r="E1" s="41"/>
      <c r="F1" s="41"/>
      <c r="G1" s="41"/>
      <c r="H1" s="43"/>
      <c r="I1" s="47"/>
    </row>
    <row r="2" spans="1:9" ht="15" customHeight="1">
      <c r="A2" s="79" t="s">
        <v>1</v>
      </c>
      <c r="B2" s="75" t="s">
        <v>2</v>
      </c>
      <c r="C2" s="80"/>
      <c r="D2" s="81"/>
      <c r="E2" s="75" t="s">
        <v>3</v>
      </c>
      <c r="F2" s="76"/>
      <c r="G2" s="77"/>
      <c r="H2" s="73" t="s">
        <v>4</v>
      </c>
    </row>
    <row r="3" spans="1:9">
      <c r="A3" s="74"/>
      <c r="B3" s="65" t="s">
        <v>5</v>
      </c>
      <c r="C3" s="65" t="s">
        <v>6</v>
      </c>
      <c r="D3" s="65" t="s">
        <v>7</v>
      </c>
      <c r="E3" s="65" t="s">
        <v>5</v>
      </c>
      <c r="F3" s="65" t="s">
        <v>6</v>
      </c>
      <c r="G3" s="65" t="s">
        <v>7</v>
      </c>
      <c r="H3" s="78"/>
      <c r="I3" s="12"/>
    </row>
    <row r="4" spans="1:9">
      <c r="A4" s="57" t="s">
        <v>24</v>
      </c>
      <c r="B4" s="139">
        <v>250</v>
      </c>
      <c r="C4" s="139">
        <v>400</v>
      </c>
      <c r="D4" s="139">
        <v>400</v>
      </c>
      <c r="E4" s="57">
        <v>150</v>
      </c>
      <c r="F4" s="57">
        <v>230</v>
      </c>
      <c r="G4" s="57">
        <v>230</v>
      </c>
      <c r="H4" s="65" t="s">
        <v>112</v>
      </c>
      <c r="I4" s="12"/>
    </row>
    <row r="5" spans="1:9">
      <c r="A5" s="57" t="s">
        <v>25</v>
      </c>
      <c r="B5" s="104">
        <v>150</v>
      </c>
      <c r="C5" s="104">
        <v>250</v>
      </c>
      <c r="D5" s="104">
        <v>250</v>
      </c>
      <c r="E5" s="57">
        <v>35</v>
      </c>
      <c r="F5" s="57">
        <v>50</v>
      </c>
      <c r="G5" s="57">
        <v>50</v>
      </c>
      <c r="H5" s="57" t="s">
        <v>13</v>
      </c>
      <c r="I5" s="12"/>
    </row>
    <row r="6" spans="1:9">
      <c r="A6" s="57" t="s">
        <v>20</v>
      </c>
      <c r="B6" s="104">
        <v>150</v>
      </c>
      <c r="C6" s="104">
        <v>200</v>
      </c>
      <c r="D6" s="104">
        <v>200</v>
      </c>
      <c r="E6" s="57">
        <v>50</v>
      </c>
      <c r="F6" s="57">
        <v>60</v>
      </c>
      <c r="G6" s="57">
        <v>60</v>
      </c>
      <c r="H6" s="65" t="s">
        <v>144</v>
      </c>
      <c r="I6" s="12"/>
    </row>
    <row r="7" spans="1:9">
      <c r="A7" s="65" t="s">
        <v>119</v>
      </c>
      <c r="B7" s="104">
        <v>150</v>
      </c>
      <c r="C7" s="104">
        <v>250</v>
      </c>
      <c r="D7" s="104">
        <v>250</v>
      </c>
      <c r="E7" s="69">
        <v>80</v>
      </c>
      <c r="F7" s="69">
        <v>100</v>
      </c>
      <c r="G7" s="69">
        <v>100</v>
      </c>
      <c r="H7" s="69" t="s">
        <v>112</v>
      </c>
      <c r="I7" s="12"/>
    </row>
    <row r="8" spans="1:9">
      <c r="A8" s="69" t="s">
        <v>21</v>
      </c>
      <c r="B8" s="104">
        <v>350</v>
      </c>
      <c r="C8" s="104">
        <v>550</v>
      </c>
      <c r="D8" s="104">
        <v>550</v>
      </c>
      <c r="E8" s="69">
        <v>300</v>
      </c>
      <c r="F8" s="69">
        <v>450</v>
      </c>
      <c r="G8" s="65">
        <v>450</v>
      </c>
      <c r="H8" s="50" t="s">
        <v>112</v>
      </c>
      <c r="I8" s="12"/>
    </row>
    <row r="9" spans="1:9">
      <c r="A9" s="42"/>
      <c r="B9" s="42"/>
      <c r="C9" s="42"/>
      <c r="D9" s="42"/>
      <c r="E9" s="42"/>
      <c r="F9" s="42"/>
      <c r="G9" s="42"/>
      <c r="H9" s="42"/>
      <c r="I9" s="48"/>
    </row>
    <row r="10" spans="1:9">
      <c r="A10" s="44" t="s">
        <v>22</v>
      </c>
      <c r="B10" s="40"/>
      <c r="C10" s="41"/>
      <c r="D10" s="41"/>
      <c r="E10" s="41"/>
      <c r="F10" s="41"/>
      <c r="G10" s="41"/>
      <c r="H10" s="43"/>
      <c r="I10" s="12"/>
    </row>
    <row r="11" spans="1:9">
      <c r="A11" s="155" t="s">
        <v>1</v>
      </c>
      <c r="B11" s="146" t="s">
        <v>2</v>
      </c>
      <c r="C11" s="156"/>
      <c r="D11" s="157"/>
      <c r="E11" s="146" t="s">
        <v>3</v>
      </c>
      <c r="F11" s="147"/>
      <c r="G11" s="148"/>
      <c r="H11" s="144" t="s">
        <v>4</v>
      </c>
      <c r="I11" s="48"/>
    </row>
    <row r="12" spans="1:9" ht="15">
      <c r="A12" s="152"/>
      <c r="B12" s="65" t="s">
        <v>5</v>
      </c>
      <c r="C12" s="65" t="s">
        <v>6</v>
      </c>
      <c r="D12" s="65" t="s">
        <v>7</v>
      </c>
      <c r="E12" s="65" t="s">
        <v>5</v>
      </c>
      <c r="F12" s="65" t="s">
        <v>6</v>
      </c>
      <c r="G12" s="65" t="s">
        <v>7</v>
      </c>
      <c r="H12" s="149"/>
      <c r="I12" s="38"/>
    </row>
    <row r="13" spans="1:9">
      <c r="A13" s="57" t="s">
        <v>20</v>
      </c>
      <c r="B13" s="140">
        <v>200</v>
      </c>
      <c r="C13" s="140">
        <v>300</v>
      </c>
      <c r="D13" s="140">
        <v>300</v>
      </c>
      <c r="E13" s="57">
        <v>50</v>
      </c>
      <c r="F13" s="57">
        <v>60</v>
      </c>
      <c r="G13" s="57">
        <v>60</v>
      </c>
      <c r="H13" s="65" t="s">
        <v>144</v>
      </c>
    </row>
    <row r="14" spans="1:9">
      <c r="A14" s="57" t="s">
        <v>120</v>
      </c>
      <c r="B14" s="139">
        <v>300</v>
      </c>
      <c r="C14" s="139">
        <v>500</v>
      </c>
      <c r="D14" s="139">
        <v>500</v>
      </c>
      <c r="E14" s="57">
        <v>200</v>
      </c>
      <c r="F14" s="57">
        <v>350</v>
      </c>
      <c r="G14" s="57">
        <v>350</v>
      </c>
      <c r="H14" s="57" t="s">
        <v>11</v>
      </c>
    </row>
    <row r="15" spans="1:9" s="38" customFormat="1" ht="15">
      <c r="A15" s="57" t="s">
        <v>24</v>
      </c>
      <c r="B15" s="139">
        <v>250</v>
      </c>
      <c r="C15" s="139">
        <v>400</v>
      </c>
      <c r="D15" s="139">
        <v>400</v>
      </c>
      <c r="E15" s="57">
        <v>150</v>
      </c>
      <c r="F15" s="57">
        <v>230</v>
      </c>
      <c r="G15" s="57">
        <v>230</v>
      </c>
      <c r="H15" s="65" t="s">
        <v>112</v>
      </c>
      <c r="I15" s="48"/>
    </row>
    <row r="16" spans="1:9" s="38" customFormat="1" ht="15">
      <c r="A16" s="57" t="s">
        <v>25</v>
      </c>
      <c r="B16" s="104">
        <v>150</v>
      </c>
      <c r="C16" s="104">
        <v>200</v>
      </c>
      <c r="D16" s="104">
        <v>200</v>
      </c>
      <c r="E16" s="57">
        <v>35</v>
      </c>
      <c r="F16" s="57">
        <v>50</v>
      </c>
      <c r="G16" s="57">
        <v>50</v>
      </c>
      <c r="H16" s="57" t="s">
        <v>13</v>
      </c>
      <c r="I16"/>
    </row>
    <row r="17" spans="1:9">
      <c r="A17" s="69" t="s">
        <v>27</v>
      </c>
      <c r="B17" s="104">
        <v>350</v>
      </c>
      <c r="C17" s="104">
        <v>550</v>
      </c>
      <c r="D17" s="104">
        <v>550</v>
      </c>
      <c r="E17" s="69">
        <v>200</v>
      </c>
      <c r="F17" s="69">
        <v>350</v>
      </c>
      <c r="G17" s="69">
        <v>350</v>
      </c>
      <c r="H17" s="65" t="s">
        <v>112</v>
      </c>
      <c r="I17" s="12"/>
    </row>
    <row r="18" spans="1:9">
      <c r="A18" s="69" t="s">
        <v>21</v>
      </c>
      <c r="B18" s="104">
        <v>350</v>
      </c>
      <c r="C18" s="104">
        <v>550</v>
      </c>
      <c r="D18" s="104">
        <v>550</v>
      </c>
      <c r="E18" s="69">
        <v>300</v>
      </c>
      <c r="F18" s="69">
        <v>450</v>
      </c>
      <c r="G18" s="69">
        <v>450</v>
      </c>
      <c r="H18" s="65" t="s">
        <v>112</v>
      </c>
    </row>
    <row r="19" spans="1:9">
      <c r="A19" s="42"/>
      <c r="B19" s="42"/>
      <c r="C19" s="42"/>
      <c r="D19" s="42"/>
      <c r="E19" s="42"/>
      <c r="F19" s="42"/>
      <c r="G19" s="42"/>
      <c r="H19" s="42"/>
      <c r="I19" s="12"/>
    </row>
    <row r="20" spans="1:9">
      <c r="A20" s="39" t="s">
        <v>28</v>
      </c>
      <c r="B20" s="45"/>
      <c r="C20" s="42"/>
      <c r="D20" s="42"/>
      <c r="E20" s="42"/>
      <c r="F20" s="42"/>
      <c r="G20" s="42"/>
      <c r="H20" s="46"/>
    </row>
    <row r="21" spans="1:9">
      <c r="A21" s="144" t="s">
        <v>29</v>
      </c>
      <c r="B21" s="146" t="s">
        <v>2</v>
      </c>
      <c r="C21" s="153"/>
      <c r="D21" s="154"/>
      <c r="E21" s="146" t="s">
        <v>3</v>
      </c>
      <c r="F21" s="147"/>
      <c r="G21" s="148"/>
      <c r="H21" s="144" t="s">
        <v>4</v>
      </c>
    </row>
    <row r="22" spans="1:9" ht="15">
      <c r="A22" s="152"/>
      <c r="B22" s="65" t="s">
        <v>5</v>
      </c>
      <c r="C22" s="65" t="s">
        <v>6</v>
      </c>
      <c r="D22" s="65" t="s">
        <v>7</v>
      </c>
      <c r="E22" s="65" t="s">
        <v>5</v>
      </c>
      <c r="F22" s="65" t="s">
        <v>6</v>
      </c>
      <c r="G22" s="65" t="s">
        <v>7</v>
      </c>
      <c r="H22" s="149"/>
      <c r="I22" s="38"/>
    </row>
    <row r="23" spans="1:9">
      <c r="A23" s="65" t="s">
        <v>20</v>
      </c>
      <c r="B23" s="104">
        <v>150</v>
      </c>
      <c r="C23" s="104">
        <v>200</v>
      </c>
      <c r="D23" s="104">
        <v>200</v>
      </c>
      <c r="E23" s="69">
        <v>50</v>
      </c>
      <c r="F23" s="69">
        <v>60</v>
      </c>
      <c r="G23" s="69">
        <v>60</v>
      </c>
      <c r="H23" s="65" t="s">
        <v>144</v>
      </c>
    </row>
    <row r="24" spans="1:9">
      <c r="A24" s="65" t="s">
        <v>21</v>
      </c>
      <c r="B24" s="104">
        <v>350</v>
      </c>
      <c r="C24" s="104">
        <v>550</v>
      </c>
      <c r="D24" s="104">
        <v>550</v>
      </c>
      <c r="E24" s="69">
        <v>300</v>
      </c>
      <c r="F24" s="69">
        <v>450</v>
      </c>
      <c r="G24" s="69">
        <v>450</v>
      </c>
      <c r="H24" s="65" t="s">
        <v>112</v>
      </c>
    </row>
    <row r="25" spans="1:9">
      <c r="A25" s="65" t="s">
        <v>119</v>
      </c>
      <c r="B25" s="140">
        <v>100</v>
      </c>
      <c r="C25" s="140">
        <v>150</v>
      </c>
      <c r="D25" s="140">
        <v>150</v>
      </c>
      <c r="E25" s="69">
        <v>5</v>
      </c>
      <c r="F25" s="69">
        <v>10</v>
      </c>
      <c r="G25" s="69">
        <v>10</v>
      </c>
      <c r="H25" s="65" t="s">
        <v>112</v>
      </c>
    </row>
    <row r="26" spans="1:9" ht="15">
      <c r="A26" s="42"/>
      <c r="B26" s="42"/>
      <c r="C26" s="42"/>
      <c r="D26" s="42"/>
      <c r="E26" s="42"/>
      <c r="F26" s="42"/>
      <c r="G26" s="42"/>
      <c r="H26" s="42"/>
      <c r="I26" s="38"/>
    </row>
    <row r="27" spans="1:9" s="38" customFormat="1" ht="15">
      <c r="A27" s="45" t="s">
        <v>30</v>
      </c>
      <c r="B27" s="45"/>
      <c r="C27" s="42"/>
      <c r="D27" s="42"/>
      <c r="E27" s="42"/>
      <c r="F27" s="42"/>
      <c r="G27" s="42"/>
      <c r="H27" s="46"/>
    </row>
    <row r="28" spans="1:9" s="38" customFormat="1" ht="15">
      <c r="A28" s="144" t="s">
        <v>29</v>
      </c>
      <c r="B28" s="146" t="s">
        <v>2</v>
      </c>
      <c r="C28" s="153"/>
      <c r="D28" s="154"/>
      <c r="E28" s="146" t="s">
        <v>3</v>
      </c>
      <c r="F28" s="147"/>
      <c r="G28" s="148"/>
      <c r="H28" s="144" t="s">
        <v>4</v>
      </c>
      <c r="I28"/>
    </row>
    <row r="29" spans="1:9" ht="13.5" customHeight="1">
      <c r="A29" s="152"/>
      <c r="B29" s="65" t="s">
        <v>5</v>
      </c>
      <c r="C29" s="65" t="s">
        <v>6</v>
      </c>
      <c r="D29" s="65" t="s">
        <v>7</v>
      </c>
      <c r="E29" s="65" t="s">
        <v>5</v>
      </c>
      <c r="F29" s="65" t="s">
        <v>6</v>
      </c>
      <c r="G29" s="65" t="s">
        <v>7</v>
      </c>
      <c r="H29" s="149"/>
    </row>
    <row r="30" spans="1:9">
      <c r="A30" s="65" t="s">
        <v>20</v>
      </c>
      <c r="B30" s="104">
        <v>200</v>
      </c>
      <c r="C30" s="104">
        <v>350</v>
      </c>
      <c r="D30" s="104">
        <v>350</v>
      </c>
      <c r="E30" s="69">
        <v>60</v>
      </c>
      <c r="F30" s="65">
        <v>100</v>
      </c>
      <c r="G30" s="65">
        <v>100</v>
      </c>
      <c r="H30" s="65" t="s">
        <v>144</v>
      </c>
    </row>
    <row r="31" spans="1:9">
      <c r="A31" s="69" t="s">
        <v>21</v>
      </c>
      <c r="B31" s="104">
        <v>400</v>
      </c>
      <c r="C31" s="104">
        <v>650</v>
      </c>
      <c r="D31" s="104">
        <v>650</v>
      </c>
      <c r="E31" s="69">
        <v>300</v>
      </c>
      <c r="F31" s="65">
        <v>500</v>
      </c>
      <c r="G31" s="65">
        <v>500</v>
      </c>
      <c r="H31" s="65" t="s">
        <v>112</v>
      </c>
    </row>
    <row r="32" spans="1:9" s="38" customFormat="1">
      <c r="A32" s="42"/>
      <c r="B32" s="42"/>
      <c r="C32" s="42"/>
      <c r="D32" s="42"/>
      <c r="E32" s="55"/>
      <c r="F32" s="55"/>
      <c r="G32" s="55"/>
      <c r="H32" s="42"/>
    </row>
    <row r="33" spans="1:9" ht="15">
      <c r="A33" s="42"/>
      <c r="B33" s="42"/>
      <c r="C33" s="42"/>
      <c r="D33" s="42"/>
      <c r="E33" s="42"/>
      <c r="F33" s="42"/>
      <c r="G33" s="42"/>
      <c r="H33" s="42"/>
      <c r="I33" s="38"/>
    </row>
    <row r="34" spans="1:9">
      <c r="A34" s="45" t="s">
        <v>31</v>
      </c>
      <c r="B34" s="45"/>
      <c r="C34" s="42"/>
      <c r="D34" s="42"/>
      <c r="E34" s="42"/>
      <c r="F34" s="42"/>
      <c r="G34" s="42"/>
      <c r="H34" s="46"/>
    </row>
    <row r="35" spans="1:9" ht="13.5" customHeight="1">
      <c r="A35" s="144" t="s">
        <v>1</v>
      </c>
      <c r="B35" s="146" t="s">
        <v>2</v>
      </c>
      <c r="C35" s="153"/>
      <c r="D35" s="154"/>
      <c r="E35" s="146" t="s">
        <v>3</v>
      </c>
      <c r="F35" s="147"/>
      <c r="G35" s="148"/>
      <c r="H35" s="144" t="s">
        <v>4</v>
      </c>
    </row>
    <row r="36" spans="1:9">
      <c r="A36" s="152"/>
      <c r="B36" s="65" t="s">
        <v>5</v>
      </c>
      <c r="C36" s="65" t="s">
        <v>6</v>
      </c>
      <c r="D36" s="65" t="s">
        <v>7</v>
      </c>
      <c r="E36" s="65" t="s">
        <v>5</v>
      </c>
      <c r="F36" s="65" t="s">
        <v>6</v>
      </c>
      <c r="G36" s="65" t="s">
        <v>7</v>
      </c>
      <c r="H36" s="149"/>
    </row>
    <row r="37" spans="1:9">
      <c r="A37" s="65" t="s">
        <v>20</v>
      </c>
      <c r="B37" s="104">
        <v>200</v>
      </c>
      <c r="C37" s="104">
        <v>350</v>
      </c>
      <c r="D37" s="104">
        <v>350</v>
      </c>
      <c r="E37" s="65">
        <v>60</v>
      </c>
      <c r="F37" s="65">
        <v>100</v>
      </c>
      <c r="G37" s="65">
        <v>100</v>
      </c>
      <c r="H37" s="65" t="s">
        <v>144</v>
      </c>
    </row>
    <row r="38" spans="1:9">
      <c r="A38" s="65" t="s">
        <v>21</v>
      </c>
      <c r="B38" s="104">
        <v>400</v>
      </c>
      <c r="C38" s="104">
        <v>650</v>
      </c>
      <c r="D38" s="104">
        <v>650</v>
      </c>
      <c r="E38" s="65">
        <v>300</v>
      </c>
      <c r="F38" s="65">
        <v>500</v>
      </c>
      <c r="G38" s="65">
        <v>500</v>
      </c>
      <c r="H38" s="65" t="s">
        <v>112</v>
      </c>
    </row>
    <row r="39" spans="1:9">
      <c r="A39" s="42"/>
      <c r="B39" s="42"/>
      <c r="C39" s="42"/>
      <c r="D39" s="42"/>
      <c r="E39" s="42"/>
      <c r="F39" s="42"/>
      <c r="G39" s="42"/>
      <c r="H39" s="42"/>
    </row>
    <row r="40" spans="1:9" ht="13.5" customHeight="1">
      <c r="A40" s="45" t="s">
        <v>32</v>
      </c>
      <c r="B40" s="45"/>
      <c r="C40" s="42"/>
      <c r="D40" s="42"/>
      <c r="E40" s="42"/>
      <c r="F40" s="42"/>
      <c r="G40" s="42"/>
      <c r="H40" s="46"/>
    </row>
    <row r="41" spans="1:9">
      <c r="A41" s="144" t="s">
        <v>29</v>
      </c>
      <c r="B41" s="146" t="s">
        <v>2</v>
      </c>
      <c r="C41" s="153"/>
      <c r="D41" s="154"/>
      <c r="E41" s="146" t="s">
        <v>3</v>
      </c>
      <c r="F41" s="147"/>
      <c r="G41" s="148"/>
      <c r="H41" s="144" t="s">
        <v>4</v>
      </c>
    </row>
    <row r="42" spans="1:9">
      <c r="A42" s="152"/>
      <c r="B42" s="65" t="s">
        <v>5</v>
      </c>
      <c r="C42" s="65" t="s">
        <v>6</v>
      </c>
      <c r="D42" s="65" t="s">
        <v>7</v>
      </c>
      <c r="E42" s="65" t="s">
        <v>5</v>
      </c>
      <c r="F42" s="65" t="s">
        <v>6</v>
      </c>
      <c r="G42" s="65" t="s">
        <v>7</v>
      </c>
      <c r="H42" s="149"/>
    </row>
    <row r="43" spans="1:9">
      <c r="A43" s="65" t="s">
        <v>20</v>
      </c>
      <c r="B43" s="104">
        <v>200</v>
      </c>
      <c r="C43" s="104">
        <v>350</v>
      </c>
      <c r="D43" s="104">
        <v>350</v>
      </c>
      <c r="E43" s="65">
        <v>60</v>
      </c>
      <c r="F43" s="65">
        <v>100</v>
      </c>
      <c r="G43" s="65">
        <v>100</v>
      </c>
      <c r="H43" s="65" t="s">
        <v>144</v>
      </c>
    </row>
    <row r="44" spans="1:9">
      <c r="A44" s="65" t="s">
        <v>21</v>
      </c>
      <c r="B44" s="104">
        <v>400</v>
      </c>
      <c r="C44" s="104">
        <v>600</v>
      </c>
      <c r="D44" s="104">
        <v>600</v>
      </c>
      <c r="E44" s="65">
        <v>300</v>
      </c>
      <c r="F44" s="65">
        <v>500</v>
      </c>
      <c r="G44" s="65">
        <v>500</v>
      </c>
      <c r="H44" s="65" t="s">
        <v>112</v>
      </c>
    </row>
    <row r="45" spans="1:9">
      <c r="A45" s="42"/>
      <c r="B45" s="42"/>
      <c r="C45" s="42"/>
      <c r="D45" s="42"/>
      <c r="E45" s="42"/>
      <c r="F45" s="42"/>
      <c r="G45" s="42"/>
      <c r="H45" s="42"/>
    </row>
    <row r="46" spans="1:9" ht="13.5" customHeight="1">
      <c r="A46" s="45" t="s">
        <v>105</v>
      </c>
      <c r="B46" s="45"/>
      <c r="C46" s="42"/>
      <c r="D46" s="42"/>
      <c r="E46" s="42"/>
      <c r="F46" s="42"/>
      <c r="G46" s="42"/>
      <c r="H46" s="46"/>
    </row>
    <row r="47" spans="1:9">
      <c r="A47" s="144" t="s">
        <v>29</v>
      </c>
      <c r="B47" s="146" t="s">
        <v>2</v>
      </c>
      <c r="C47" s="153"/>
      <c r="D47" s="154"/>
      <c r="E47" s="146" t="s">
        <v>3</v>
      </c>
      <c r="F47" s="147"/>
      <c r="G47" s="148"/>
      <c r="H47" s="144" t="s">
        <v>4</v>
      </c>
    </row>
    <row r="48" spans="1:9">
      <c r="A48" s="152"/>
      <c r="B48" s="65" t="s">
        <v>5</v>
      </c>
      <c r="C48" s="65" t="s">
        <v>6</v>
      </c>
      <c r="D48" s="65" t="s">
        <v>7</v>
      </c>
      <c r="E48" s="65" t="s">
        <v>5</v>
      </c>
      <c r="F48" s="65" t="s">
        <v>6</v>
      </c>
      <c r="G48" s="65" t="s">
        <v>7</v>
      </c>
      <c r="H48" s="149"/>
    </row>
    <row r="49" spans="1:8">
      <c r="A49" s="65" t="s">
        <v>20</v>
      </c>
      <c r="B49" s="104">
        <v>200</v>
      </c>
      <c r="C49" s="104">
        <v>350</v>
      </c>
      <c r="D49" s="104">
        <v>350</v>
      </c>
      <c r="E49" s="65">
        <v>60</v>
      </c>
      <c r="F49" s="65">
        <v>100</v>
      </c>
      <c r="G49" s="65">
        <v>100</v>
      </c>
      <c r="H49" s="65" t="s">
        <v>144</v>
      </c>
    </row>
    <row r="50" spans="1:8">
      <c r="A50" s="69" t="s">
        <v>21</v>
      </c>
      <c r="B50" s="104">
        <v>400</v>
      </c>
      <c r="C50" s="104">
        <v>600</v>
      </c>
      <c r="D50" s="104">
        <v>600</v>
      </c>
      <c r="E50" s="65">
        <v>300</v>
      </c>
      <c r="F50" s="65">
        <v>500</v>
      </c>
      <c r="G50" s="65">
        <v>500</v>
      </c>
      <c r="H50" s="65" t="s">
        <v>112</v>
      </c>
    </row>
    <row r="51" spans="1:8">
      <c r="A51" s="66"/>
      <c r="B51" s="67"/>
      <c r="C51" s="67"/>
      <c r="D51" s="67"/>
      <c r="E51" s="67"/>
      <c r="F51" s="67"/>
      <c r="G51" s="67"/>
      <c r="H51" s="138"/>
    </row>
    <row r="52" spans="1:8" ht="13.5" customHeight="1">
      <c r="A52" s="45" t="s">
        <v>109</v>
      </c>
      <c r="B52" s="45"/>
      <c r="C52" s="42"/>
      <c r="D52" s="42"/>
      <c r="E52" s="42"/>
      <c r="F52" s="42"/>
      <c r="G52" s="42"/>
      <c r="H52" s="46"/>
    </row>
    <row r="53" spans="1:8">
      <c r="A53" s="144" t="s">
        <v>29</v>
      </c>
      <c r="B53" s="146" t="s">
        <v>2</v>
      </c>
      <c r="C53" s="153"/>
      <c r="D53" s="154"/>
      <c r="E53" s="146" t="s">
        <v>3</v>
      </c>
      <c r="F53" s="147"/>
      <c r="G53" s="148"/>
      <c r="H53" s="144" t="s">
        <v>4</v>
      </c>
    </row>
    <row r="54" spans="1:8">
      <c r="A54" s="152"/>
      <c r="B54" s="65" t="s">
        <v>5</v>
      </c>
      <c r="C54" s="65" t="s">
        <v>6</v>
      </c>
      <c r="D54" s="65" t="s">
        <v>7</v>
      </c>
      <c r="E54" s="65" t="s">
        <v>5</v>
      </c>
      <c r="F54" s="65" t="s">
        <v>6</v>
      </c>
      <c r="G54" s="65" t="s">
        <v>7</v>
      </c>
      <c r="H54" s="149"/>
    </row>
    <row r="55" spans="1:8">
      <c r="A55" s="65" t="s">
        <v>20</v>
      </c>
      <c r="B55" s="104">
        <v>200</v>
      </c>
      <c r="C55" s="104">
        <v>350</v>
      </c>
      <c r="D55" s="104">
        <v>350</v>
      </c>
      <c r="E55" s="65">
        <v>60</v>
      </c>
      <c r="F55" s="65">
        <v>100</v>
      </c>
      <c r="G55" s="65">
        <v>100</v>
      </c>
      <c r="H55" s="65" t="s">
        <v>144</v>
      </c>
    </row>
    <row r="56" spans="1:8">
      <c r="A56" s="69" t="s">
        <v>21</v>
      </c>
      <c r="B56" s="104">
        <v>400</v>
      </c>
      <c r="C56" s="104">
        <v>650</v>
      </c>
      <c r="D56" s="104">
        <v>650</v>
      </c>
      <c r="E56" s="65">
        <v>300</v>
      </c>
      <c r="F56" s="65">
        <v>500</v>
      </c>
      <c r="G56" s="65">
        <v>500</v>
      </c>
      <c r="H56" s="65" t="s">
        <v>112</v>
      </c>
    </row>
    <row r="57" spans="1:8">
      <c r="A57" s="42"/>
      <c r="B57" s="55"/>
      <c r="C57" s="55"/>
      <c r="D57" s="55"/>
      <c r="E57" s="55"/>
      <c r="F57" s="55"/>
      <c r="G57" s="55"/>
      <c r="H57" s="42"/>
    </row>
    <row r="58" spans="1:8">
      <c r="A58" s="56" t="s">
        <v>33</v>
      </c>
      <c r="B58" s="45"/>
      <c r="C58" s="42"/>
      <c r="D58" s="42"/>
      <c r="E58" s="42"/>
      <c r="F58" s="42"/>
      <c r="G58" s="49"/>
      <c r="H58" s="37"/>
    </row>
    <row r="59" spans="1:8">
      <c r="A59" s="144" t="s">
        <v>1</v>
      </c>
      <c r="B59" s="146" t="s">
        <v>2</v>
      </c>
      <c r="C59" s="153"/>
      <c r="D59" s="154"/>
      <c r="E59" s="146" t="s">
        <v>3</v>
      </c>
      <c r="F59" s="147"/>
      <c r="G59" s="148"/>
      <c r="H59" s="144" t="s">
        <v>4</v>
      </c>
    </row>
    <row r="60" spans="1:8">
      <c r="A60" s="152"/>
      <c r="B60" s="65" t="s">
        <v>5</v>
      </c>
      <c r="C60" s="65" t="s">
        <v>6</v>
      </c>
      <c r="D60" s="65" t="s">
        <v>7</v>
      </c>
      <c r="E60" s="65" t="s">
        <v>5</v>
      </c>
      <c r="F60" s="65" t="s">
        <v>6</v>
      </c>
      <c r="G60" s="65" t="s">
        <v>7</v>
      </c>
      <c r="H60" s="149"/>
    </row>
    <row r="61" spans="1:8">
      <c r="A61" s="65" t="s">
        <v>38</v>
      </c>
      <c r="B61" s="141">
        <v>100</v>
      </c>
      <c r="C61" s="141">
        <v>150</v>
      </c>
      <c r="D61" s="141">
        <v>150</v>
      </c>
      <c r="E61" s="58">
        <v>10</v>
      </c>
      <c r="F61" s="58">
        <v>20</v>
      </c>
      <c r="G61" s="58">
        <v>20</v>
      </c>
      <c r="H61" s="65" t="s">
        <v>112</v>
      </c>
    </row>
    <row r="62" spans="1:8">
      <c r="A62" s="65" t="s">
        <v>20</v>
      </c>
      <c r="B62" s="104">
        <v>100</v>
      </c>
      <c r="C62" s="104">
        <v>200</v>
      </c>
      <c r="D62" s="104">
        <v>200</v>
      </c>
      <c r="E62" s="57">
        <v>30</v>
      </c>
      <c r="F62" s="57">
        <v>60</v>
      </c>
      <c r="G62" s="57">
        <v>60</v>
      </c>
      <c r="H62" s="65" t="s">
        <v>144</v>
      </c>
    </row>
    <row r="63" spans="1:8">
      <c r="A63" s="65" t="s">
        <v>25</v>
      </c>
      <c r="B63" s="104">
        <v>100</v>
      </c>
      <c r="C63" s="104">
        <v>150</v>
      </c>
      <c r="D63" s="104">
        <v>150</v>
      </c>
      <c r="E63" s="65">
        <v>10</v>
      </c>
      <c r="F63" s="65">
        <v>20</v>
      </c>
      <c r="G63" s="65">
        <v>20</v>
      </c>
      <c r="H63" s="65" t="s">
        <v>37</v>
      </c>
    </row>
    <row r="64" spans="1:8">
      <c r="A64" s="65" t="s">
        <v>24</v>
      </c>
      <c r="B64" s="69">
        <v>300</v>
      </c>
      <c r="C64" s="69">
        <v>550</v>
      </c>
      <c r="D64" s="69">
        <v>550</v>
      </c>
      <c r="E64" s="65">
        <v>150</v>
      </c>
      <c r="F64" s="65">
        <v>250</v>
      </c>
      <c r="G64" s="65">
        <v>250</v>
      </c>
      <c r="H64" s="65" t="s">
        <v>112</v>
      </c>
    </row>
    <row r="65" spans="1:8">
      <c r="A65" s="65" t="s">
        <v>39</v>
      </c>
      <c r="B65" s="104">
        <v>400</v>
      </c>
      <c r="C65" s="104">
        <v>600</v>
      </c>
      <c r="D65" s="104">
        <v>600</v>
      </c>
      <c r="E65" s="65">
        <v>350</v>
      </c>
      <c r="F65" s="65">
        <v>500</v>
      </c>
      <c r="G65" s="65">
        <v>500</v>
      </c>
      <c r="H65" s="65" t="s">
        <v>112</v>
      </c>
    </row>
    <row r="66" spans="1:8" ht="13.5" customHeight="1">
      <c r="A66" s="65" t="s">
        <v>21</v>
      </c>
      <c r="B66" s="104">
        <v>400</v>
      </c>
      <c r="C66" s="104">
        <v>600</v>
      </c>
      <c r="D66" s="104">
        <v>600</v>
      </c>
      <c r="E66" s="69">
        <v>300</v>
      </c>
      <c r="F66" s="61">
        <v>450</v>
      </c>
      <c r="G66" s="61">
        <v>450</v>
      </c>
      <c r="H66" s="65" t="s">
        <v>112</v>
      </c>
    </row>
    <row r="67" spans="1:8">
      <c r="A67" s="42"/>
      <c r="B67" s="42"/>
      <c r="C67" s="42"/>
      <c r="D67" s="42"/>
      <c r="E67" s="42"/>
      <c r="F67" s="42"/>
      <c r="G67" s="42"/>
      <c r="H67" s="42"/>
    </row>
    <row r="68" spans="1:8">
      <c r="A68" s="39" t="s">
        <v>42</v>
      </c>
      <c r="B68" s="42"/>
      <c r="C68" s="42"/>
      <c r="D68" s="42"/>
      <c r="E68" s="42"/>
      <c r="F68" s="42"/>
      <c r="G68" s="51"/>
      <c r="H68" s="51"/>
    </row>
    <row r="69" spans="1:8">
      <c r="A69" s="144" t="s">
        <v>1</v>
      </c>
      <c r="B69" s="146" t="s">
        <v>2</v>
      </c>
      <c r="C69" s="153"/>
      <c r="D69" s="154"/>
      <c r="E69" s="146" t="s">
        <v>3</v>
      </c>
      <c r="F69" s="147"/>
      <c r="G69" s="148"/>
      <c r="H69" s="144" t="s">
        <v>4</v>
      </c>
    </row>
    <row r="70" spans="1:8">
      <c r="A70" s="152"/>
      <c r="B70" s="65" t="s">
        <v>5</v>
      </c>
      <c r="C70" s="65" t="s">
        <v>6</v>
      </c>
      <c r="D70" s="65" t="s">
        <v>7</v>
      </c>
      <c r="E70" s="65" t="s">
        <v>5</v>
      </c>
      <c r="F70" s="65" t="s">
        <v>6</v>
      </c>
      <c r="G70" s="65" t="s">
        <v>7</v>
      </c>
      <c r="H70" s="149"/>
    </row>
    <row r="71" spans="1:8" s="62" customFormat="1">
      <c r="A71" s="57" t="s">
        <v>24</v>
      </c>
      <c r="B71" s="139">
        <v>300</v>
      </c>
      <c r="C71" s="139">
        <v>500</v>
      </c>
      <c r="D71" s="139">
        <v>500</v>
      </c>
      <c r="E71" s="57">
        <v>170</v>
      </c>
      <c r="F71" s="57">
        <v>260</v>
      </c>
      <c r="G71" s="57">
        <v>260</v>
      </c>
      <c r="H71" s="69" t="s">
        <v>112</v>
      </c>
    </row>
    <row r="72" spans="1:8" s="62" customFormat="1">
      <c r="A72" s="57" t="s">
        <v>25</v>
      </c>
      <c r="B72" s="104">
        <v>200</v>
      </c>
      <c r="C72" s="104">
        <v>350</v>
      </c>
      <c r="D72" s="104">
        <v>350</v>
      </c>
      <c r="E72" s="57">
        <v>55</v>
      </c>
      <c r="F72" s="57">
        <v>80</v>
      </c>
      <c r="G72" s="57">
        <v>80</v>
      </c>
      <c r="H72" s="57" t="s">
        <v>13</v>
      </c>
    </row>
    <row r="73" spans="1:8" s="62" customFormat="1">
      <c r="A73" s="57" t="s">
        <v>20</v>
      </c>
      <c r="B73" s="69">
        <v>250</v>
      </c>
      <c r="C73" s="69">
        <v>500</v>
      </c>
      <c r="D73" s="69">
        <v>500</v>
      </c>
      <c r="E73" s="57">
        <v>70</v>
      </c>
      <c r="F73" s="57">
        <v>90</v>
      </c>
      <c r="G73" s="57">
        <v>90</v>
      </c>
      <c r="H73" s="65" t="s">
        <v>144</v>
      </c>
    </row>
    <row r="74" spans="1:8" s="62" customFormat="1">
      <c r="A74" s="69" t="s">
        <v>21</v>
      </c>
      <c r="B74" s="69">
        <v>500</v>
      </c>
      <c r="C74" s="69">
        <v>800</v>
      </c>
      <c r="D74" s="69">
        <v>800</v>
      </c>
      <c r="E74" s="69">
        <v>350</v>
      </c>
      <c r="F74" s="69">
        <v>500</v>
      </c>
      <c r="G74" s="69">
        <v>500</v>
      </c>
      <c r="H74" s="69" t="s">
        <v>112</v>
      </c>
    </row>
    <row r="75" spans="1:8">
      <c r="A75" s="55"/>
      <c r="B75" s="55"/>
      <c r="C75" s="55"/>
      <c r="D75" s="55"/>
      <c r="E75" s="55"/>
      <c r="F75" s="55"/>
      <c r="G75" s="55"/>
      <c r="H75" s="42"/>
    </row>
    <row r="76" spans="1:8">
      <c r="A76" s="53"/>
      <c r="B76" s="42"/>
      <c r="C76" s="42"/>
      <c r="D76" s="42"/>
      <c r="E76" s="42"/>
      <c r="F76" s="42"/>
      <c r="G76" s="51"/>
      <c r="H76" s="52"/>
    </row>
    <row r="77" spans="1:8" s="62" customFormat="1" ht="15">
      <c r="A77" s="11" t="s">
        <v>43</v>
      </c>
      <c r="B77" s="11"/>
      <c r="C77" s="38"/>
      <c r="D77" s="38"/>
      <c r="E77" s="38"/>
      <c r="F77" s="42"/>
      <c r="G77" s="38"/>
      <c r="H77" s="38"/>
    </row>
    <row r="78" spans="1:8" s="62" customFormat="1" ht="15">
      <c r="A78" s="11" t="s">
        <v>113</v>
      </c>
      <c r="B78" s="11"/>
      <c r="C78" s="38"/>
      <c r="D78" s="38"/>
      <c r="E78" s="38"/>
      <c r="F78" s="38"/>
      <c r="G78" s="38"/>
      <c r="H78" s="38"/>
    </row>
    <row r="79" spans="1:8" s="62" customFormat="1" ht="15">
      <c r="A79" s="11" t="s">
        <v>115</v>
      </c>
      <c r="B79" s="11"/>
      <c r="C79" s="38"/>
      <c r="D79" s="38"/>
      <c r="E79" s="38"/>
      <c r="F79" s="38"/>
      <c r="G79" s="38"/>
      <c r="H79" s="38"/>
    </row>
    <row r="80" spans="1:8" s="62" customFormat="1" ht="15">
      <c r="A80" s="123" t="s">
        <v>142</v>
      </c>
      <c r="B80" s="11"/>
      <c r="C80" s="38"/>
      <c r="D80" s="38"/>
      <c r="E80" s="38"/>
      <c r="F80" s="38"/>
      <c r="G80" s="38"/>
      <c r="H80" s="38"/>
    </row>
    <row r="81" spans="1:9" s="62" customFormat="1" ht="15">
      <c r="A81" s="70" t="s">
        <v>116</v>
      </c>
      <c r="B81" s="11"/>
      <c r="C81" s="38"/>
      <c r="D81" s="38"/>
      <c r="E81" s="38"/>
      <c r="F81" s="38"/>
      <c r="G81" s="38"/>
      <c r="H81" s="38"/>
    </row>
    <row r="82" spans="1:9" s="38" customFormat="1" ht="15">
      <c r="A82" s="70" t="s">
        <v>117</v>
      </c>
      <c r="B82" s="62"/>
      <c r="C82" s="62"/>
      <c r="D82" s="62"/>
      <c r="E82" s="62"/>
      <c r="F82" s="62"/>
      <c r="G82" s="62"/>
      <c r="H82" s="62"/>
      <c r="I82" s="62"/>
    </row>
    <row r="83" spans="1:9" s="38" customFormat="1" ht="15">
      <c r="A83" s="70" t="s">
        <v>118</v>
      </c>
      <c r="B83" s="62"/>
      <c r="C83" s="62"/>
      <c r="D83" s="62"/>
      <c r="E83" s="62"/>
      <c r="F83" s="62"/>
      <c r="G83" s="62"/>
      <c r="H83" s="62"/>
      <c r="I83" s="62"/>
    </row>
    <row r="84" spans="1:9" s="38" customFormat="1" ht="15">
      <c r="A84" s="11" t="s">
        <v>44</v>
      </c>
      <c r="B84" s="11"/>
      <c r="I84" s="62"/>
    </row>
    <row r="85" spans="1:9" s="62" customFormat="1" ht="15">
      <c r="A85" s="11" t="s">
        <v>45</v>
      </c>
      <c r="B85" s="11"/>
      <c r="C85" s="38"/>
      <c r="D85" s="38"/>
      <c r="E85" s="38"/>
      <c r="F85" s="38"/>
      <c r="G85" s="38"/>
      <c r="H85" s="38"/>
    </row>
    <row r="86" spans="1:9" s="38" customFormat="1" ht="15">
      <c r="A86" s="11" t="s">
        <v>46</v>
      </c>
      <c r="B86" s="11"/>
      <c r="G86" s="62"/>
      <c r="H86" s="62"/>
      <c r="I86" s="62"/>
    </row>
    <row r="87" spans="1:9" s="38" customFormat="1" ht="15">
      <c r="A87" s="54" t="s">
        <v>143</v>
      </c>
      <c r="B87" s="54"/>
      <c r="C87" s="71"/>
      <c r="D87" s="71"/>
      <c r="E87" s="62"/>
      <c r="F87" s="62"/>
      <c r="G87" s="62"/>
      <c r="H87" s="62"/>
      <c r="I87" s="62"/>
    </row>
  </sheetData>
  <mergeCells count="36">
    <mergeCell ref="A11:A12"/>
    <mergeCell ref="B11:D11"/>
    <mergeCell ref="E11:G11"/>
    <mergeCell ref="H11:H12"/>
    <mergeCell ref="A21:A22"/>
    <mergeCell ref="B21:D21"/>
    <mergeCell ref="E21:G21"/>
    <mergeCell ref="H21:H22"/>
    <mergeCell ref="A28:A29"/>
    <mergeCell ref="B28:D28"/>
    <mergeCell ref="E28:G28"/>
    <mergeCell ref="H28:H29"/>
    <mergeCell ref="A35:A36"/>
    <mergeCell ref="B35:D35"/>
    <mergeCell ref="E35:G35"/>
    <mergeCell ref="H35:H36"/>
    <mergeCell ref="A41:A42"/>
    <mergeCell ref="B41:D41"/>
    <mergeCell ref="E41:G41"/>
    <mergeCell ref="H41:H42"/>
    <mergeCell ref="A47:A48"/>
    <mergeCell ref="B47:D47"/>
    <mergeCell ref="E47:G47"/>
    <mergeCell ref="H47:H48"/>
    <mergeCell ref="A69:A70"/>
    <mergeCell ref="B69:D69"/>
    <mergeCell ref="E69:G69"/>
    <mergeCell ref="H69:H70"/>
    <mergeCell ref="A53:A54"/>
    <mergeCell ref="B53:D53"/>
    <mergeCell ref="E53:G53"/>
    <mergeCell ref="H53:H54"/>
    <mergeCell ref="A59:A60"/>
    <mergeCell ref="B59:D59"/>
    <mergeCell ref="E59:G59"/>
    <mergeCell ref="H59:H60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J35" sqref="J35"/>
    </sheetView>
  </sheetViews>
  <sheetFormatPr defaultColWidth="9" defaultRowHeight="14.4"/>
  <cols>
    <col min="1" max="1" width="18.109375" customWidth="1"/>
    <col min="2" max="2" width="20.88671875" customWidth="1"/>
    <col min="3" max="8" width="9" customWidth="1"/>
    <col min="9" max="9" width="32.6640625" customWidth="1"/>
    <col min="10" max="10" width="11.77734375" customWidth="1"/>
  </cols>
  <sheetData>
    <row r="1" spans="1:10" ht="16.2" thickBot="1">
      <c r="A1" s="86"/>
    </row>
    <row r="2" spans="1:10" ht="15" thickBot="1">
      <c r="A2" s="87" t="s">
        <v>47</v>
      </c>
      <c r="B2" s="92" t="s">
        <v>48</v>
      </c>
      <c r="C2" s="160" t="s">
        <v>49</v>
      </c>
      <c r="D2" s="161"/>
      <c r="E2" s="162"/>
      <c r="F2" s="163" t="s">
        <v>50</v>
      </c>
      <c r="G2" s="161"/>
      <c r="H2" s="162"/>
      <c r="I2" s="92" t="s">
        <v>51</v>
      </c>
      <c r="J2" s="92" t="s">
        <v>52</v>
      </c>
    </row>
    <row r="3" spans="1:10" ht="15" thickBot="1">
      <c r="A3" s="164" t="s">
        <v>56</v>
      </c>
      <c r="B3" s="88" t="s">
        <v>57</v>
      </c>
      <c r="C3" s="88">
        <v>500</v>
      </c>
      <c r="D3" s="88">
        <v>650</v>
      </c>
      <c r="E3" s="88">
        <v>650</v>
      </c>
      <c r="F3" s="89">
        <v>350</v>
      </c>
      <c r="G3" s="89">
        <v>350</v>
      </c>
      <c r="H3" s="89">
        <v>350</v>
      </c>
      <c r="I3" s="88" t="s">
        <v>58</v>
      </c>
      <c r="J3" s="88" t="s">
        <v>59</v>
      </c>
    </row>
    <row r="4" spans="1:10" ht="15" thickBot="1">
      <c r="A4" s="165"/>
      <c r="B4" s="88" t="s">
        <v>60</v>
      </c>
      <c r="C4" s="88">
        <v>400</v>
      </c>
      <c r="D4" s="88">
        <v>550</v>
      </c>
      <c r="E4" s="88">
        <v>550</v>
      </c>
      <c r="F4" s="89">
        <v>250</v>
      </c>
      <c r="G4" s="89">
        <v>250</v>
      </c>
      <c r="H4" s="89">
        <v>250</v>
      </c>
      <c r="I4" s="88" t="s">
        <v>58</v>
      </c>
      <c r="J4" s="88" t="s">
        <v>59</v>
      </c>
    </row>
    <row r="5" spans="1:10" ht="15" thickBot="1">
      <c r="A5" s="165"/>
      <c r="B5" s="88" t="s">
        <v>61</v>
      </c>
      <c r="C5" s="88">
        <v>550</v>
      </c>
      <c r="D5" s="88">
        <v>700</v>
      </c>
      <c r="E5" s="88">
        <v>700</v>
      </c>
      <c r="F5" s="89">
        <v>400</v>
      </c>
      <c r="G5" s="89">
        <v>400</v>
      </c>
      <c r="H5" s="89">
        <v>400</v>
      </c>
      <c r="I5" s="90" t="s">
        <v>62</v>
      </c>
      <c r="J5" s="88" t="s">
        <v>59</v>
      </c>
    </row>
    <row r="6" spans="1:10" ht="15" thickBot="1">
      <c r="A6" s="165"/>
      <c r="B6" s="88" t="s">
        <v>65</v>
      </c>
      <c r="C6" s="88">
        <v>350</v>
      </c>
      <c r="D6" s="88">
        <v>500</v>
      </c>
      <c r="E6" s="88">
        <v>500</v>
      </c>
      <c r="F6" s="89">
        <v>200</v>
      </c>
      <c r="G6" s="89">
        <v>200</v>
      </c>
      <c r="H6" s="89">
        <v>200</v>
      </c>
      <c r="I6" s="90" t="s">
        <v>66</v>
      </c>
      <c r="J6" s="90" t="s">
        <v>67</v>
      </c>
    </row>
    <row r="7" spans="1:10" ht="15" thickBot="1">
      <c r="A7" s="165"/>
      <c r="B7" s="88" t="s">
        <v>68</v>
      </c>
      <c r="C7" s="88">
        <v>350</v>
      </c>
      <c r="D7" s="88">
        <v>500</v>
      </c>
      <c r="E7" s="88">
        <v>500</v>
      </c>
      <c r="F7" s="89">
        <v>200</v>
      </c>
      <c r="G7" s="89">
        <v>200</v>
      </c>
      <c r="H7" s="89">
        <v>200</v>
      </c>
      <c r="I7" s="90" t="s">
        <v>58</v>
      </c>
      <c r="J7" s="90" t="s">
        <v>67</v>
      </c>
    </row>
    <row r="8" spans="1:10" ht="15" thickBot="1">
      <c r="A8" s="165"/>
      <c r="B8" s="90" t="s">
        <v>125</v>
      </c>
      <c r="C8" s="88">
        <v>1150</v>
      </c>
      <c r="D8" s="88">
        <v>1500</v>
      </c>
      <c r="E8" s="88">
        <v>1500</v>
      </c>
      <c r="F8" s="130">
        <v>1000</v>
      </c>
      <c r="G8" s="130">
        <v>1200</v>
      </c>
      <c r="H8" s="130">
        <v>1200</v>
      </c>
      <c r="I8" s="90" t="s">
        <v>110</v>
      </c>
      <c r="J8" s="90" t="s">
        <v>104</v>
      </c>
    </row>
    <row r="9" spans="1:10" ht="15" thickBot="1">
      <c r="A9" s="166"/>
      <c r="B9" s="90" t="s">
        <v>70</v>
      </c>
      <c r="C9" s="88">
        <v>700</v>
      </c>
      <c r="D9" s="88">
        <v>1000</v>
      </c>
      <c r="E9" s="88">
        <v>1000</v>
      </c>
      <c r="F9" s="89">
        <v>550</v>
      </c>
      <c r="G9" s="89">
        <v>700</v>
      </c>
      <c r="H9" s="89">
        <v>700</v>
      </c>
      <c r="I9" s="90" t="s">
        <v>58</v>
      </c>
      <c r="J9" s="90" t="s">
        <v>71</v>
      </c>
    </row>
    <row r="10" spans="1:10" ht="15" thickBot="1">
      <c r="A10" s="167" t="s">
        <v>63</v>
      </c>
      <c r="B10" s="88" t="s">
        <v>57</v>
      </c>
      <c r="C10" s="88">
        <v>500</v>
      </c>
      <c r="D10" s="88">
        <v>650</v>
      </c>
      <c r="E10" s="88">
        <v>650</v>
      </c>
      <c r="F10" s="89">
        <v>350</v>
      </c>
      <c r="G10" s="89">
        <v>350</v>
      </c>
      <c r="H10" s="89">
        <v>350</v>
      </c>
      <c r="I10" s="90" t="s">
        <v>58</v>
      </c>
      <c r="J10" s="90" t="s">
        <v>64</v>
      </c>
    </row>
    <row r="11" spans="1:10" ht="15" thickBot="1">
      <c r="A11" s="165"/>
      <c r="B11" s="88" t="s">
        <v>60</v>
      </c>
      <c r="C11" s="88">
        <v>400</v>
      </c>
      <c r="D11" s="88">
        <v>550</v>
      </c>
      <c r="E11" s="88">
        <v>550</v>
      </c>
      <c r="F11" s="89">
        <v>250</v>
      </c>
      <c r="G11" s="89">
        <v>250</v>
      </c>
      <c r="H11" s="89">
        <v>250</v>
      </c>
      <c r="I11" s="88" t="s">
        <v>58</v>
      </c>
      <c r="J11" s="90" t="s">
        <v>64</v>
      </c>
    </row>
    <row r="12" spans="1:10" ht="15" thickBot="1">
      <c r="A12" s="165"/>
      <c r="B12" s="88" t="s">
        <v>61</v>
      </c>
      <c r="C12" s="88">
        <v>550</v>
      </c>
      <c r="D12" s="88">
        <v>700</v>
      </c>
      <c r="E12" s="88">
        <v>700</v>
      </c>
      <c r="F12" s="89">
        <v>400</v>
      </c>
      <c r="G12" s="89">
        <v>400</v>
      </c>
      <c r="H12" s="89">
        <v>400</v>
      </c>
      <c r="I12" s="88" t="s">
        <v>62</v>
      </c>
      <c r="J12" s="90" t="s">
        <v>64</v>
      </c>
    </row>
    <row r="13" spans="1:10" ht="15" thickBot="1">
      <c r="A13" s="165"/>
      <c r="B13" s="88" t="s">
        <v>65</v>
      </c>
      <c r="C13" s="88">
        <v>350</v>
      </c>
      <c r="D13" s="88">
        <v>500</v>
      </c>
      <c r="E13" s="88">
        <v>500</v>
      </c>
      <c r="F13" s="89">
        <v>200</v>
      </c>
      <c r="G13" s="89">
        <v>200</v>
      </c>
      <c r="H13" s="89">
        <v>200</v>
      </c>
      <c r="I13" s="90" t="s">
        <v>66</v>
      </c>
      <c r="J13" s="90" t="s">
        <v>67</v>
      </c>
    </row>
    <row r="14" spans="1:10" ht="15" thickBot="1">
      <c r="A14" s="165"/>
      <c r="B14" s="88" t="s">
        <v>68</v>
      </c>
      <c r="C14" s="88">
        <v>350</v>
      </c>
      <c r="D14" s="88">
        <v>500</v>
      </c>
      <c r="E14" s="88">
        <v>500</v>
      </c>
      <c r="F14" s="89">
        <v>200</v>
      </c>
      <c r="G14" s="89">
        <v>200</v>
      </c>
      <c r="H14" s="89">
        <v>200</v>
      </c>
      <c r="I14" s="90" t="s">
        <v>58</v>
      </c>
      <c r="J14" s="90" t="s">
        <v>67</v>
      </c>
    </row>
    <row r="15" spans="1:10" ht="15" thickBot="1">
      <c r="A15" s="165"/>
      <c r="B15" s="88" t="s">
        <v>122</v>
      </c>
      <c r="C15" s="88">
        <v>350</v>
      </c>
      <c r="D15" s="88">
        <v>500</v>
      </c>
      <c r="E15" s="88">
        <v>500</v>
      </c>
      <c r="F15" s="130">
        <v>200</v>
      </c>
      <c r="G15" s="130">
        <v>200</v>
      </c>
      <c r="H15" s="130">
        <v>200</v>
      </c>
      <c r="I15" s="88" t="s">
        <v>69</v>
      </c>
      <c r="J15" s="90" t="s">
        <v>123</v>
      </c>
    </row>
    <row r="16" spans="1:10" ht="15" thickBot="1">
      <c r="A16" s="165"/>
      <c r="B16" s="88" t="s">
        <v>124</v>
      </c>
      <c r="C16" s="88">
        <v>350</v>
      </c>
      <c r="D16" s="88">
        <v>500</v>
      </c>
      <c r="E16" s="88">
        <v>500</v>
      </c>
      <c r="F16" s="130">
        <v>200</v>
      </c>
      <c r="G16" s="130">
        <v>200</v>
      </c>
      <c r="H16" s="130">
        <v>200</v>
      </c>
      <c r="I16" s="88" t="s">
        <v>58</v>
      </c>
      <c r="J16" s="90" t="s">
        <v>67</v>
      </c>
    </row>
    <row r="17" spans="1:10" ht="15" thickBot="1">
      <c r="A17" s="165"/>
      <c r="B17" s="88" t="s">
        <v>141</v>
      </c>
      <c r="C17" s="88">
        <v>350</v>
      </c>
      <c r="D17" s="88">
        <v>500</v>
      </c>
      <c r="E17" s="88">
        <v>500</v>
      </c>
      <c r="F17" s="130">
        <v>200</v>
      </c>
      <c r="G17" s="130">
        <v>200</v>
      </c>
      <c r="H17" s="130">
        <v>200</v>
      </c>
      <c r="I17" s="88" t="s">
        <v>58</v>
      </c>
      <c r="J17" s="90" t="s">
        <v>67</v>
      </c>
    </row>
    <row r="18" spans="1:10" ht="15" thickBot="1">
      <c r="A18" s="165"/>
      <c r="B18" s="88" t="s">
        <v>125</v>
      </c>
      <c r="C18" s="88">
        <v>1150</v>
      </c>
      <c r="D18" s="88">
        <v>1500</v>
      </c>
      <c r="E18" s="88">
        <v>1500</v>
      </c>
      <c r="F18" s="130">
        <v>1000</v>
      </c>
      <c r="G18" s="130">
        <v>1200</v>
      </c>
      <c r="H18" s="130">
        <v>1200</v>
      </c>
      <c r="I18" s="90" t="s">
        <v>110</v>
      </c>
      <c r="J18" s="90" t="s">
        <v>104</v>
      </c>
    </row>
    <row r="19" spans="1:10" ht="15" thickBot="1">
      <c r="A19" s="166"/>
      <c r="B19" s="88" t="s">
        <v>70</v>
      </c>
      <c r="C19" s="88">
        <v>700</v>
      </c>
      <c r="D19" s="88">
        <v>1000</v>
      </c>
      <c r="E19" s="88">
        <v>1000</v>
      </c>
      <c r="F19" s="89">
        <v>550</v>
      </c>
      <c r="G19" s="89">
        <v>700</v>
      </c>
      <c r="H19" s="89">
        <v>700</v>
      </c>
      <c r="I19" s="90" t="s">
        <v>58</v>
      </c>
      <c r="J19" s="90" t="s">
        <v>71</v>
      </c>
    </row>
    <row r="20" spans="1:10" ht="15" thickBot="1">
      <c r="A20" s="167" t="s">
        <v>72</v>
      </c>
      <c r="B20" s="90" t="s">
        <v>57</v>
      </c>
      <c r="C20" s="88">
        <v>700</v>
      </c>
      <c r="D20" s="88">
        <v>1000</v>
      </c>
      <c r="E20" s="88">
        <v>1000</v>
      </c>
      <c r="F20" s="89">
        <v>550</v>
      </c>
      <c r="G20" s="89">
        <v>700</v>
      </c>
      <c r="H20" s="89">
        <v>700</v>
      </c>
      <c r="I20" s="90" t="s">
        <v>58</v>
      </c>
      <c r="J20" s="90" t="s">
        <v>64</v>
      </c>
    </row>
    <row r="21" spans="1:10" ht="17.25" customHeight="1" thickBot="1">
      <c r="A21" s="165"/>
      <c r="B21" s="90" t="s">
        <v>60</v>
      </c>
      <c r="C21" s="88">
        <v>500</v>
      </c>
      <c r="D21" s="88">
        <v>650</v>
      </c>
      <c r="E21" s="88">
        <v>650</v>
      </c>
      <c r="F21" s="89">
        <v>350</v>
      </c>
      <c r="G21" s="89">
        <v>350</v>
      </c>
      <c r="H21" s="89">
        <v>350</v>
      </c>
      <c r="I21" s="90" t="s">
        <v>58</v>
      </c>
      <c r="J21" s="90" t="s">
        <v>64</v>
      </c>
    </row>
    <row r="22" spans="1:10" ht="17.25" customHeight="1" thickBot="1">
      <c r="A22" s="165"/>
      <c r="B22" s="90" t="s">
        <v>61</v>
      </c>
      <c r="C22" s="88">
        <v>400</v>
      </c>
      <c r="D22" s="88">
        <v>550</v>
      </c>
      <c r="E22" s="88">
        <v>550</v>
      </c>
      <c r="F22" s="89">
        <v>250</v>
      </c>
      <c r="G22" s="89">
        <v>250</v>
      </c>
      <c r="H22" s="89">
        <v>250</v>
      </c>
      <c r="I22" s="90" t="s">
        <v>62</v>
      </c>
      <c r="J22" s="90" t="s">
        <v>67</v>
      </c>
    </row>
    <row r="23" spans="1:10" ht="15" thickBot="1">
      <c r="A23" s="165"/>
      <c r="B23" s="90" t="s">
        <v>65</v>
      </c>
      <c r="C23" s="88">
        <v>550</v>
      </c>
      <c r="D23" s="88">
        <v>700</v>
      </c>
      <c r="E23" s="88">
        <v>700</v>
      </c>
      <c r="F23" s="89">
        <v>400</v>
      </c>
      <c r="G23" s="89">
        <v>400</v>
      </c>
      <c r="H23" s="89">
        <v>400</v>
      </c>
      <c r="I23" s="90" t="s">
        <v>111</v>
      </c>
      <c r="J23" s="90" t="s">
        <v>121</v>
      </c>
    </row>
    <row r="24" spans="1:10" ht="15" thickBot="1">
      <c r="A24" s="165"/>
      <c r="B24" s="90" t="s">
        <v>68</v>
      </c>
      <c r="C24" s="88">
        <v>350</v>
      </c>
      <c r="D24" s="88">
        <v>500</v>
      </c>
      <c r="E24" s="88">
        <v>500</v>
      </c>
      <c r="F24" s="89">
        <v>200</v>
      </c>
      <c r="G24" s="89">
        <v>200</v>
      </c>
      <c r="H24" s="89">
        <v>200</v>
      </c>
      <c r="I24" s="90" t="s">
        <v>58</v>
      </c>
      <c r="J24" s="90" t="s">
        <v>121</v>
      </c>
    </row>
    <row r="25" spans="1:10" ht="15" thickBot="1">
      <c r="A25" s="165"/>
      <c r="B25" s="90" t="s">
        <v>122</v>
      </c>
      <c r="C25" s="88">
        <v>350</v>
      </c>
      <c r="D25" s="88">
        <v>500</v>
      </c>
      <c r="E25" s="88">
        <v>500</v>
      </c>
      <c r="F25" s="130">
        <v>200</v>
      </c>
      <c r="G25" s="130">
        <v>200</v>
      </c>
      <c r="H25" s="130">
        <v>200</v>
      </c>
      <c r="I25" s="90" t="s">
        <v>69</v>
      </c>
      <c r="J25" s="90" t="s">
        <v>121</v>
      </c>
    </row>
    <row r="26" spans="1:10" ht="15" thickBot="1">
      <c r="A26" s="165"/>
      <c r="B26" s="88" t="s">
        <v>141</v>
      </c>
      <c r="C26" s="88">
        <v>350</v>
      </c>
      <c r="D26" s="88">
        <v>500</v>
      </c>
      <c r="E26" s="88">
        <v>500</v>
      </c>
      <c r="F26" s="130">
        <v>200</v>
      </c>
      <c r="G26" s="130">
        <v>200</v>
      </c>
      <c r="H26" s="130">
        <v>200</v>
      </c>
      <c r="I26" s="88" t="s">
        <v>58</v>
      </c>
      <c r="J26" s="90" t="s">
        <v>67</v>
      </c>
    </row>
    <row r="27" spans="1:10" ht="15" thickBot="1">
      <c r="A27" s="166"/>
      <c r="B27" s="90" t="s">
        <v>125</v>
      </c>
      <c r="C27" s="88">
        <v>1150</v>
      </c>
      <c r="D27" s="88">
        <v>1500</v>
      </c>
      <c r="E27" s="88">
        <v>1500</v>
      </c>
      <c r="F27" s="130">
        <v>1000</v>
      </c>
      <c r="G27" s="130">
        <v>1200</v>
      </c>
      <c r="H27" s="130">
        <v>1200</v>
      </c>
      <c r="I27" s="90" t="s">
        <v>110</v>
      </c>
      <c r="J27" s="90" t="s">
        <v>104</v>
      </c>
    </row>
    <row r="28" spans="1:10">
      <c r="A28" s="131"/>
      <c r="B28" s="132"/>
      <c r="C28" s="134"/>
      <c r="D28" s="134"/>
      <c r="E28" s="134"/>
      <c r="F28" s="135"/>
      <c r="G28" s="135"/>
      <c r="H28" s="135"/>
      <c r="I28" s="135"/>
      <c r="J28" s="136"/>
    </row>
    <row r="29" spans="1:10" ht="14.4" customHeight="1">
      <c r="A29" s="159" t="s">
        <v>126</v>
      </c>
      <c r="B29" s="159"/>
      <c r="C29" s="159"/>
      <c r="D29" s="159"/>
      <c r="E29" s="159"/>
      <c r="F29" s="159"/>
      <c r="G29" s="159"/>
      <c r="H29" s="159"/>
      <c r="I29" s="159"/>
      <c r="J29" s="159"/>
    </row>
    <row r="30" spans="1:10" ht="14.4" customHeight="1">
      <c r="A30" s="131"/>
      <c r="B30" s="135"/>
      <c r="C30" s="135"/>
      <c r="D30" s="135"/>
      <c r="E30" s="135"/>
      <c r="F30" s="137"/>
      <c r="G30" s="137"/>
      <c r="H30" s="137"/>
      <c r="I30" s="135"/>
      <c r="J30" s="136"/>
    </row>
    <row r="31" spans="1:10">
      <c r="A31" s="158" t="s">
        <v>73</v>
      </c>
      <c r="B31" s="158"/>
      <c r="C31" s="158"/>
      <c r="D31" s="158"/>
      <c r="E31" s="158"/>
      <c r="F31" s="158"/>
      <c r="G31" s="158"/>
      <c r="H31" s="158"/>
      <c r="I31" s="158"/>
      <c r="J31" s="158"/>
    </row>
    <row r="32" spans="1:10">
      <c r="A32" s="158" t="s">
        <v>74</v>
      </c>
      <c r="B32" s="158"/>
      <c r="C32" s="158"/>
      <c r="D32" s="158"/>
      <c r="E32" s="158"/>
      <c r="F32" s="158"/>
      <c r="G32" s="158"/>
      <c r="H32" s="158"/>
      <c r="I32" s="133"/>
      <c r="J32" s="133"/>
    </row>
    <row r="33" spans="1:10">
      <c r="A33" s="158" t="s">
        <v>75</v>
      </c>
      <c r="B33" s="158"/>
      <c r="C33" s="158"/>
      <c r="D33" s="158"/>
      <c r="E33" s="158"/>
      <c r="F33" s="158"/>
      <c r="G33" s="158"/>
      <c r="H33" s="158"/>
      <c r="I33" s="133"/>
      <c r="J33" s="133"/>
    </row>
    <row r="34" spans="1:10">
      <c r="A34" s="158" t="s">
        <v>76</v>
      </c>
      <c r="B34" s="158"/>
      <c r="C34" s="158"/>
      <c r="D34" s="158"/>
      <c r="E34" s="158"/>
      <c r="F34" s="158"/>
      <c r="G34" s="158"/>
      <c r="H34" s="158"/>
      <c r="I34" s="133"/>
      <c r="J34" s="133"/>
    </row>
    <row r="35" spans="1:10">
      <c r="A35" s="158" t="s">
        <v>146</v>
      </c>
      <c r="B35" s="158"/>
      <c r="C35" s="158"/>
      <c r="D35" s="158"/>
      <c r="E35" s="158"/>
      <c r="F35" s="158"/>
      <c r="G35" s="158"/>
      <c r="H35" s="158"/>
      <c r="I35" s="133"/>
      <c r="J35" s="133"/>
    </row>
  </sheetData>
  <mergeCells count="11">
    <mergeCell ref="A29:J29"/>
    <mergeCell ref="C2:E2"/>
    <mergeCell ref="F2:H2"/>
    <mergeCell ref="A3:A9"/>
    <mergeCell ref="A10:A19"/>
    <mergeCell ref="A20:A27"/>
    <mergeCell ref="A31:J31"/>
    <mergeCell ref="A32:H32"/>
    <mergeCell ref="A33:H33"/>
    <mergeCell ref="A34:H34"/>
    <mergeCell ref="A35:H35"/>
  </mergeCells>
  <phoneticPr fontId="1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2" sqref="A32"/>
    </sheetView>
  </sheetViews>
  <sheetFormatPr defaultColWidth="9" defaultRowHeight="14.4"/>
  <cols>
    <col min="1" max="1" width="41.6640625" customWidth="1"/>
    <col min="2" max="2" width="22.44140625" customWidth="1"/>
    <col min="8" max="8" width="11.77734375" style="2" customWidth="1"/>
    <col min="9" max="9" width="25.77734375" customWidth="1"/>
    <col min="10" max="10" width="17.88671875" customWidth="1"/>
  </cols>
  <sheetData>
    <row r="1" spans="1:10">
      <c r="A1" s="15" t="s">
        <v>47</v>
      </c>
      <c r="B1" s="15" t="s">
        <v>48</v>
      </c>
      <c r="C1" s="171" t="s">
        <v>49</v>
      </c>
      <c r="D1" s="172"/>
      <c r="E1" s="173"/>
      <c r="F1" s="171" t="s">
        <v>50</v>
      </c>
      <c r="G1" s="172"/>
      <c r="H1" s="173"/>
      <c r="I1" s="168" t="s">
        <v>51</v>
      </c>
      <c r="J1" s="168" t="s">
        <v>52</v>
      </c>
    </row>
    <row r="2" spans="1:10">
      <c r="A2" s="15"/>
      <c r="B2" s="15"/>
      <c r="C2" s="15" t="s">
        <v>53</v>
      </c>
      <c r="D2" s="15" t="s">
        <v>54</v>
      </c>
      <c r="E2" s="15" t="s">
        <v>55</v>
      </c>
      <c r="F2" s="15" t="s">
        <v>53</v>
      </c>
      <c r="G2" s="15" t="s">
        <v>54</v>
      </c>
      <c r="H2" s="15" t="s">
        <v>55</v>
      </c>
      <c r="I2" s="169"/>
      <c r="J2" s="169"/>
    </row>
    <row r="3" spans="1:10" s="14" customFormat="1">
      <c r="A3" s="16" t="s">
        <v>72</v>
      </c>
      <c r="B3" s="15" t="s">
        <v>77</v>
      </c>
      <c r="C3" s="15">
        <v>150</v>
      </c>
      <c r="D3" s="15">
        <v>300</v>
      </c>
      <c r="E3" s="15">
        <v>300</v>
      </c>
      <c r="F3" s="15">
        <v>100</v>
      </c>
      <c r="G3" s="15">
        <v>150</v>
      </c>
      <c r="H3" s="15">
        <v>150</v>
      </c>
      <c r="I3" s="175" t="s">
        <v>78</v>
      </c>
      <c r="J3" s="28" t="s">
        <v>79</v>
      </c>
    </row>
    <row r="4" spans="1:10" s="14" customFormat="1">
      <c r="A4" s="16" t="s">
        <v>63</v>
      </c>
      <c r="B4" s="15" t="s">
        <v>77</v>
      </c>
      <c r="C4" s="15">
        <v>200</v>
      </c>
      <c r="D4" s="15">
        <v>350</v>
      </c>
      <c r="E4" s="15">
        <v>350</v>
      </c>
      <c r="F4" s="15">
        <v>150</v>
      </c>
      <c r="G4" s="15">
        <v>200</v>
      </c>
      <c r="H4" s="15">
        <v>200</v>
      </c>
      <c r="I4" s="176"/>
      <c r="J4" s="28" t="s">
        <v>80</v>
      </c>
    </row>
    <row r="5" spans="1:10" ht="15">
      <c r="A5" s="16" t="s">
        <v>107</v>
      </c>
      <c r="B5" s="15" t="s">
        <v>81</v>
      </c>
      <c r="C5" s="15">
        <v>100</v>
      </c>
      <c r="D5" s="15">
        <v>200</v>
      </c>
      <c r="E5" s="15">
        <v>200</v>
      </c>
      <c r="F5" s="17">
        <v>50</v>
      </c>
      <c r="G5" s="15">
        <v>100</v>
      </c>
      <c r="H5" s="15">
        <v>100</v>
      </c>
      <c r="I5" s="177"/>
      <c r="J5" s="27" t="s">
        <v>67</v>
      </c>
    </row>
    <row r="6" spans="1:10" ht="15" customHeight="1">
      <c r="A6" s="16" t="s">
        <v>82</v>
      </c>
      <c r="B6" s="15" t="s">
        <v>83</v>
      </c>
      <c r="C6" s="15">
        <v>100</v>
      </c>
      <c r="D6" s="15">
        <v>200</v>
      </c>
      <c r="E6" s="15">
        <v>200</v>
      </c>
      <c r="F6" s="17">
        <v>50</v>
      </c>
      <c r="G6" s="15">
        <v>100</v>
      </c>
      <c r="H6" s="15">
        <v>100</v>
      </c>
      <c r="I6" s="16" t="s">
        <v>84</v>
      </c>
      <c r="J6" s="29"/>
    </row>
    <row r="7" spans="1:10" ht="45">
      <c r="A7" s="16" t="s">
        <v>85</v>
      </c>
      <c r="B7" s="15" t="s">
        <v>86</v>
      </c>
      <c r="C7" s="18">
        <v>145</v>
      </c>
      <c r="D7" s="18">
        <v>290</v>
      </c>
      <c r="E7" s="18">
        <v>290</v>
      </c>
      <c r="F7" s="18">
        <v>95</v>
      </c>
      <c r="G7" s="18">
        <v>190</v>
      </c>
      <c r="H7" s="18">
        <v>190</v>
      </c>
      <c r="I7" s="30" t="s">
        <v>87</v>
      </c>
      <c r="J7" s="31" t="s">
        <v>88</v>
      </c>
    </row>
    <row r="8" spans="1:10" ht="15">
      <c r="A8" s="19"/>
      <c r="B8" s="20"/>
      <c r="C8" s="21"/>
      <c r="D8" s="21"/>
      <c r="E8" s="21"/>
      <c r="F8" s="21"/>
      <c r="G8" s="21"/>
      <c r="H8" s="21"/>
      <c r="I8" s="32"/>
      <c r="J8" s="33"/>
    </row>
    <row r="9" spans="1:10" ht="15">
      <c r="A9" s="22"/>
      <c r="B9" s="23"/>
      <c r="C9" s="24"/>
      <c r="D9" s="24"/>
      <c r="E9" s="24"/>
      <c r="F9" s="24"/>
      <c r="G9" s="24"/>
      <c r="H9" s="24"/>
      <c r="I9" s="34"/>
      <c r="J9" s="35"/>
    </row>
    <row r="10" spans="1:10">
      <c r="A10" s="15" t="s">
        <v>47</v>
      </c>
      <c r="B10" s="15" t="s">
        <v>48</v>
      </c>
      <c r="C10" s="174" t="s">
        <v>49</v>
      </c>
      <c r="D10" s="174"/>
      <c r="E10" s="174"/>
      <c r="F10" s="174" t="s">
        <v>50</v>
      </c>
      <c r="G10" s="174"/>
      <c r="H10" s="174"/>
      <c r="I10" s="170" t="s">
        <v>51</v>
      </c>
      <c r="J10" s="170" t="s">
        <v>52</v>
      </c>
    </row>
    <row r="11" spans="1:10">
      <c r="A11" s="15"/>
      <c r="B11" s="15"/>
      <c r="C11" s="15" t="s">
        <v>53</v>
      </c>
      <c r="D11" s="15" t="s">
        <v>54</v>
      </c>
      <c r="E11" s="15" t="s">
        <v>55</v>
      </c>
      <c r="F11" s="15" t="s">
        <v>53</v>
      </c>
      <c r="G11" s="15" t="s">
        <v>54</v>
      </c>
      <c r="H11" s="15" t="s">
        <v>55</v>
      </c>
      <c r="I11" s="170"/>
      <c r="J11" s="170"/>
    </row>
    <row r="12" spans="1:10">
      <c r="A12" s="25" t="s">
        <v>89</v>
      </c>
      <c r="B12" s="15" t="s">
        <v>90</v>
      </c>
      <c r="C12" s="15">
        <v>200</v>
      </c>
      <c r="D12" s="15">
        <v>350</v>
      </c>
      <c r="E12" s="15">
        <v>350</v>
      </c>
      <c r="F12" s="15">
        <v>150</v>
      </c>
      <c r="G12" s="15">
        <v>250</v>
      </c>
      <c r="H12" s="15">
        <v>250</v>
      </c>
      <c r="I12" s="36" t="s">
        <v>91</v>
      </c>
      <c r="J12" s="15" t="s">
        <v>92</v>
      </c>
    </row>
    <row r="14" spans="1:10">
      <c r="A14" s="26" t="s">
        <v>93</v>
      </c>
      <c r="B14" s="26"/>
      <c r="C14" s="26"/>
      <c r="D14" s="26"/>
      <c r="E14" s="26"/>
      <c r="F14" s="26"/>
      <c r="G14" s="26"/>
      <c r="H14" s="26"/>
      <c r="I14" s="26"/>
    </row>
    <row r="15" spans="1:10">
      <c r="A15" s="26" t="s">
        <v>94</v>
      </c>
      <c r="B15" s="26"/>
      <c r="C15" s="26"/>
      <c r="D15" s="26"/>
      <c r="E15" s="26"/>
      <c r="F15" s="26"/>
      <c r="G15" s="26"/>
      <c r="H15" s="26"/>
      <c r="I15" s="26"/>
    </row>
    <row r="16" spans="1:10">
      <c r="A16" s="11" t="s">
        <v>95</v>
      </c>
      <c r="B16" s="11"/>
      <c r="C16" s="11"/>
      <c r="D16" s="11"/>
      <c r="E16" s="12"/>
      <c r="F16" s="12"/>
      <c r="G16" s="12"/>
      <c r="H16" s="12"/>
      <c r="I16" s="12"/>
    </row>
    <row r="17" spans="1:10">
      <c r="A17" s="54">
        <f>IAP!A30</f>
        <v>0</v>
      </c>
      <c r="B17" s="83"/>
      <c r="C17" s="84"/>
      <c r="D17" s="84"/>
      <c r="E17" s="84"/>
      <c r="F17" s="84"/>
      <c r="G17" s="84"/>
      <c r="H17" s="84"/>
      <c r="I17" s="84"/>
      <c r="J17" s="85"/>
    </row>
  </sheetData>
  <mergeCells count="9">
    <mergeCell ref="J1:J2"/>
    <mergeCell ref="J10:J11"/>
    <mergeCell ref="C1:E1"/>
    <mergeCell ref="F1:H1"/>
    <mergeCell ref="C10:E10"/>
    <mergeCell ref="F10:H10"/>
    <mergeCell ref="I1:I2"/>
    <mergeCell ref="I3:I5"/>
    <mergeCell ref="I10:I11"/>
  </mergeCells>
  <phoneticPr fontId="19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4" sqref="C4"/>
    </sheetView>
  </sheetViews>
  <sheetFormatPr defaultColWidth="9" defaultRowHeight="14.4"/>
  <cols>
    <col min="1" max="1" width="15.21875" customWidth="1"/>
    <col min="2" max="2" width="29" style="2" bestFit="1" customWidth="1"/>
    <col min="3" max="8" width="8.6640625" customWidth="1"/>
    <col min="9" max="9" width="27.44140625" style="2" customWidth="1"/>
  </cols>
  <sheetData>
    <row r="1" spans="1:10" s="1" customFormat="1">
      <c r="A1" s="3" t="s">
        <v>96</v>
      </c>
      <c r="B1" s="4" t="s">
        <v>29</v>
      </c>
      <c r="C1" s="178" t="s">
        <v>2</v>
      </c>
      <c r="D1" s="178"/>
      <c r="E1" s="178"/>
      <c r="F1" s="179" t="s">
        <v>3</v>
      </c>
      <c r="G1" s="179"/>
      <c r="H1" s="179"/>
      <c r="I1" s="4" t="s">
        <v>97</v>
      </c>
    </row>
    <row r="2" spans="1:10" s="1" customFormat="1">
      <c r="A2" s="3"/>
      <c r="B2" s="4"/>
      <c r="C2" s="3" t="s">
        <v>98</v>
      </c>
      <c r="D2" s="3" t="s">
        <v>99</v>
      </c>
      <c r="E2" s="3" t="s">
        <v>55</v>
      </c>
      <c r="F2" s="3" t="s">
        <v>98</v>
      </c>
      <c r="G2" s="3" t="s">
        <v>99</v>
      </c>
      <c r="H2" s="3" t="s">
        <v>55</v>
      </c>
      <c r="I2" s="4"/>
    </row>
    <row r="3" spans="1:10" ht="27" customHeight="1">
      <c r="A3" s="122" t="s">
        <v>100</v>
      </c>
      <c r="B3" s="121" t="s">
        <v>101</v>
      </c>
      <c r="C3" s="3">
        <v>150</v>
      </c>
      <c r="D3" s="3">
        <v>300</v>
      </c>
      <c r="E3" s="3">
        <v>300</v>
      </c>
      <c r="F3" s="91">
        <v>100</v>
      </c>
      <c r="G3" s="91">
        <v>200</v>
      </c>
      <c r="H3" s="91">
        <v>200</v>
      </c>
      <c r="I3" s="4" t="s">
        <v>102</v>
      </c>
    </row>
    <row r="4" spans="1:10" ht="15.75" customHeight="1">
      <c r="A4" s="5"/>
      <c r="B4" s="6"/>
      <c r="C4" s="7"/>
      <c r="D4" s="7"/>
      <c r="E4" s="7"/>
      <c r="F4" s="8"/>
      <c r="G4" s="8"/>
      <c r="H4" s="8"/>
      <c r="I4" s="13"/>
    </row>
    <row r="5" spans="1:10" ht="16.5" customHeight="1">
      <c r="A5" s="9" t="s">
        <v>103</v>
      </c>
      <c r="B5" s="10"/>
      <c r="C5" s="10"/>
      <c r="D5" s="10"/>
      <c r="E5" s="10"/>
      <c r="F5" s="10"/>
      <c r="I5" s="11"/>
    </row>
    <row r="6" spans="1:10">
      <c r="A6" s="11" t="s">
        <v>74</v>
      </c>
      <c r="B6" s="11"/>
      <c r="C6" s="11"/>
      <c r="D6" s="11"/>
      <c r="E6" s="11"/>
      <c r="F6" s="11"/>
      <c r="G6" s="11"/>
      <c r="H6" s="11"/>
      <c r="I6" s="11"/>
    </row>
    <row r="7" spans="1:10">
      <c r="A7" s="11" t="s">
        <v>75</v>
      </c>
      <c r="B7" s="11"/>
      <c r="C7" s="11"/>
      <c r="D7" s="11"/>
      <c r="E7" s="11"/>
      <c r="F7" s="11"/>
      <c r="G7" s="11"/>
      <c r="H7" s="11"/>
      <c r="I7" s="12"/>
    </row>
    <row r="8" spans="1:10">
      <c r="A8" s="11" t="s">
        <v>76</v>
      </c>
      <c r="B8" s="11"/>
      <c r="C8" s="11"/>
      <c r="D8" s="11"/>
      <c r="E8" s="12"/>
      <c r="F8" s="12"/>
      <c r="G8" s="12"/>
      <c r="H8" s="12"/>
      <c r="I8" s="12"/>
    </row>
    <row r="9" spans="1:10">
      <c r="A9" s="82">
        <f>IAK!A17</f>
        <v>0</v>
      </c>
      <c r="B9" s="83"/>
      <c r="C9" s="84"/>
      <c r="D9" s="84"/>
      <c r="E9" s="84"/>
      <c r="F9" s="84"/>
      <c r="G9" s="84"/>
      <c r="H9" s="84"/>
      <c r="I9" s="84"/>
      <c r="J9" s="85"/>
    </row>
  </sheetData>
  <mergeCells count="2">
    <mergeCell ref="C1:E1"/>
    <mergeCell ref="F1:H1"/>
  </mergeCells>
  <phoneticPr fontId="19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sunxf1/Sun Xiaofei(COSCON S.E.A)</cp:lastModifiedBy>
  <dcterms:created xsi:type="dcterms:W3CDTF">2006-09-16T00:00:00Z</dcterms:created>
  <dcterms:modified xsi:type="dcterms:W3CDTF">2018-02-24T09:52:16Z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