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6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<sst xmlns="http://schemas.openxmlformats.org/spreadsheetml/2006/main" count="44">
  <si>
    <t>第一阶段所有数据</t>
  </si>
  <si>
    <t>名称</t>
  </si>
  <si>
    <t>单项总计</t>
  </si>
  <si>
    <t>梁新荣</t>
  </si>
  <si>
    <t>刘腾飞</t>
  </si>
  <si>
    <t>陆艳霞</t>
  </si>
  <si>
    <t>齐鲁</t>
  </si>
  <si>
    <t>徐碧鸿</t>
  </si>
  <si>
    <t>杨敏慧</t>
  </si>
  <si>
    <t>于莉娜</t>
  </si>
  <si>
    <t>钟文龙</t>
  </si>
  <si>
    <t>朱孝辉</t>
  </si>
  <si>
    <t>赖剑龙</t>
  </si>
  <si>
    <t>买丽娇</t>
  </si>
  <si>
    <t>陈礼杰</t>
  </si>
  <si>
    <t>郑林</t>
  </si>
  <si>
    <t>王晓燕</t>
  </si>
  <si>
    <t>中表层细胞</t>
  </si>
  <si>
    <t>单个细胞</t>
  </si>
  <si>
    <t>成团细胞</t>
  </si>
  <si>
    <t>宫颈管腺上皮</t>
  </si>
  <si>
    <t>ASCUS</t>
  </si>
  <si>
    <t>LSIL</t>
  </si>
  <si>
    <t>ASCH</t>
  </si>
  <si>
    <t>HSIL</t>
  </si>
  <si>
    <t>SCC</t>
  </si>
  <si>
    <t>AGC1</t>
  </si>
  <si>
    <t>AGC2</t>
  </si>
  <si>
    <t>腺癌</t>
  </si>
  <si>
    <t>子宫内膜</t>
  </si>
  <si>
    <t>真菌</t>
  </si>
  <si>
    <t>滴虫</t>
  </si>
  <si>
    <t>线索</t>
  </si>
  <si>
    <t>放射菌</t>
  </si>
  <si>
    <t>病毒</t>
  </si>
  <si>
    <t>标记总数</t>
  </si>
  <si>
    <t>例数</t>
  </si>
  <si>
    <t>第二阶段本地版数据</t>
  </si>
  <si>
    <t>杨敏惠</t>
  </si>
  <si>
    <t>NORMAL</t>
  </si>
  <si>
    <t>ADC</t>
  </si>
  <si>
    <t>放线菌</t>
  </si>
  <si>
    <t>标记数</t>
  </si>
  <si>
    <t>第二阶段在线版数据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</si>
</sst>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SimSun"/>
      <charset val="134"/>
    </font>
    <font>
      <sz val="11"/>
      <color theme="1"/>
      <name val="SimSun"/>
      <charset val="134"/>
    </font>
    <font>
      <sz val="11"/>
      <color theme="1"/>
      <name val="宋体"/>
      <charset val="134"/>
    </font>
    <font>
      <sz val="12"/>
      <color theme="1"/>
      <name val="SimSun"/>
      <charset val="134"/>
    </font>
    <font>
      <sz val="11"/>
      <color theme="1"/>
      <name val="等线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2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11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/>
    <xf numFmtId="0" fontId="1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70"/>
  <sheetViews>
    <sheetView tabSelected="1" topLeftCell="A49" workbookViewId="0">
      <selection activeCell="S64" sqref="S64"/>
    </sheetView>
  </sheetViews>
  <sheetFormatPr defaultColWidth="8.72727272727273" defaultRowHeight="14"/>
  <cols>
    <col min="1" max="1" width="8.72727272727273" style="1"/>
    <col min="2" max="2" width="8.72727272727273" style="2"/>
    <col min="3" max="16384" width="8.72727272727273" style="1"/>
  </cols>
  <sheetData>
    <row r="2" spans="2:18"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2:18">
      <c r="B3" s="5" t="s">
        <v>1</v>
      </c>
      <c r="C3" s="6" t="s">
        <v>2</v>
      </c>
      <c r="D3" s="7"/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</row>
    <row r="4" spans="2:18">
      <c r="B4" s="5" t="s">
        <v>17</v>
      </c>
      <c r="C4" s="7">
        <f>SUM(E4:R4)</f>
        <v>7248</v>
      </c>
      <c r="D4" s="7"/>
      <c r="E4" s="7">
        <v>3707</v>
      </c>
      <c r="F4" s="7">
        <v>0</v>
      </c>
      <c r="G4" s="7">
        <v>274</v>
      </c>
      <c r="H4" s="7">
        <v>66</v>
      </c>
      <c r="I4" s="7">
        <v>15</v>
      </c>
      <c r="J4" s="7">
        <v>152</v>
      </c>
      <c r="K4" s="7">
        <v>164</v>
      </c>
      <c r="L4" s="7">
        <v>1611</v>
      </c>
      <c r="M4" s="7">
        <v>196</v>
      </c>
      <c r="N4" s="7">
        <v>7</v>
      </c>
      <c r="O4" s="7">
        <v>427</v>
      </c>
      <c r="P4" s="7">
        <v>307</v>
      </c>
      <c r="Q4" s="7">
        <v>322</v>
      </c>
      <c r="R4" s="7">
        <v>0</v>
      </c>
    </row>
    <row r="5" spans="2:18">
      <c r="B5" s="5" t="s">
        <v>18</v>
      </c>
      <c r="C5" s="7">
        <f t="shared" ref="C5:C24" si="0">SUM(E5:R5)</f>
        <v>4580</v>
      </c>
      <c r="D5" s="7"/>
      <c r="E5" s="7">
        <v>290</v>
      </c>
      <c r="F5" s="7">
        <v>0</v>
      </c>
      <c r="G5" s="7">
        <v>288</v>
      </c>
      <c r="H5" s="7">
        <v>1356</v>
      </c>
      <c r="I5" s="7">
        <v>4</v>
      </c>
      <c r="J5" s="7">
        <v>453</v>
      </c>
      <c r="K5" s="7">
        <v>306</v>
      </c>
      <c r="L5" s="7">
        <v>1566</v>
      </c>
      <c r="M5" s="7">
        <v>0</v>
      </c>
      <c r="N5" s="7">
        <v>0</v>
      </c>
      <c r="O5" s="7">
        <v>160</v>
      </c>
      <c r="P5" s="7">
        <v>84</v>
      </c>
      <c r="Q5" s="7">
        <v>73</v>
      </c>
      <c r="R5" s="7">
        <v>0</v>
      </c>
    </row>
    <row r="6" spans="2:18">
      <c r="B6" s="5" t="s">
        <v>19</v>
      </c>
      <c r="C6" s="7">
        <f t="shared" si="0"/>
        <v>1397</v>
      </c>
      <c r="D6" s="7"/>
      <c r="E6" s="7">
        <v>167</v>
      </c>
      <c r="F6" s="7">
        <v>0</v>
      </c>
      <c r="G6" s="7">
        <v>33</v>
      </c>
      <c r="H6" s="7">
        <v>15</v>
      </c>
      <c r="I6" s="7">
        <v>0</v>
      </c>
      <c r="J6" s="7">
        <v>239</v>
      </c>
      <c r="K6" s="7">
        <v>843</v>
      </c>
      <c r="L6" s="7">
        <v>80</v>
      </c>
      <c r="M6" s="7">
        <v>11</v>
      </c>
      <c r="N6" s="7">
        <v>1</v>
      </c>
      <c r="O6" s="7">
        <v>8</v>
      </c>
      <c r="P6" s="7">
        <v>0</v>
      </c>
      <c r="Q6" s="7">
        <v>0</v>
      </c>
      <c r="R6" s="7">
        <v>0</v>
      </c>
    </row>
    <row r="7" spans="2:18">
      <c r="B7" s="5" t="s">
        <v>20</v>
      </c>
      <c r="C7" s="7">
        <f t="shared" si="0"/>
        <v>2846</v>
      </c>
      <c r="D7" s="7"/>
      <c r="E7" s="7">
        <v>325</v>
      </c>
      <c r="F7" s="7">
        <v>0</v>
      </c>
      <c r="G7" s="7">
        <v>177</v>
      </c>
      <c r="H7" s="7">
        <v>597</v>
      </c>
      <c r="I7" s="7">
        <v>8</v>
      </c>
      <c r="J7" s="7">
        <v>76</v>
      </c>
      <c r="K7" s="7">
        <v>294</v>
      </c>
      <c r="L7" s="7">
        <v>539</v>
      </c>
      <c r="M7" s="7">
        <v>40</v>
      </c>
      <c r="N7" s="7">
        <v>605</v>
      </c>
      <c r="O7" s="7">
        <v>78</v>
      </c>
      <c r="P7" s="7">
        <v>90</v>
      </c>
      <c r="Q7" s="7">
        <v>17</v>
      </c>
      <c r="R7" s="7">
        <v>0</v>
      </c>
    </row>
    <row r="8" spans="2:18">
      <c r="B8" s="8" t="s">
        <v>21</v>
      </c>
      <c r="C8" s="7">
        <f t="shared" si="0"/>
        <v>5538</v>
      </c>
      <c r="D8" s="7"/>
      <c r="E8" s="7">
        <v>180</v>
      </c>
      <c r="F8" s="7">
        <v>33</v>
      </c>
      <c r="G8" s="7">
        <v>1496</v>
      </c>
      <c r="H8" s="7">
        <v>58</v>
      </c>
      <c r="I8" s="7">
        <v>4</v>
      </c>
      <c r="J8" s="7">
        <v>363</v>
      </c>
      <c r="K8" s="7">
        <v>1146</v>
      </c>
      <c r="L8" s="7">
        <v>134</v>
      </c>
      <c r="M8" s="7">
        <v>391</v>
      </c>
      <c r="N8" s="7">
        <v>479</v>
      </c>
      <c r="O8" s="7">
        <v>38</v>
      </c>
      <c r="P8" s="7">
        <v>557</v>
      </c>
      <c r="Q8" s="7">
        <v>659</v>
      </c>
      <c r="R8" s="7">
        <v>0</v>
      </c>
    </row>
    <row r="9" spans="2:18">
      <c r="B9" s="8" t="s">
        <v>22</v>
      </c>
      <c r="C9" s="7">
        <f t="shared" si="0"/>
        <v>7328</v>
      </c>
      <c r="D9" s="7"/>
      <c r="E9" s="7">
        <v>4</v>
      </c>
      <c r="F9" s="7">
        <v>0</v>
      </c>
      <c r="G9" s="7">
        <v>2147</v>
      </c>
      <c r="H9" s="7">
        <v>0</v>
      </c>
      <c r="I9" s="7">
        <v>0</v>
      </c>
      <c r="J9" s="7">
        <v>17</v>
      </c>
      <c r="K9" s="7">
        <v>1685</v>
      </c>
      <c r="L9" s="7">
        <v>0</v>
      </c>
      <c r="M9" s="7">
        <v>41</v>
      </c>
      <c r="N9" s="7">
        <v>758</v>
      </c>
      <c r="O9" s="7">
        <v>3</v>
      </c>
      <c r="P9" s="7">
        <v>2107</v>
      </c>
      <c r="Q9" s="7">
        <v>566</v>
      </c>
      <c r="R9" s="7">
        <v>0</v>
      </c>
    </row>
    <row r="10" spans="2:18">
      <c r="B10" s="8" t="s">
        <v>23</v>
      </c>
      <c r="C10" s="7">
        <f t="shared" si="0"/>
        <v>3504</v>
      </c>
      <c r="D10" s="7"/>
      <c r="E10" s="7">
        <v>299</v>
      </c>
      <c r="F10" s="7">
        <v>2670</v>
      </c>
      <c r="G10" s="7">
        <v>0</v>
      </c>
      <c r="H10" s="7">
        <v>0</v>
      </c>
      <c r="I10" s="7">
        <v>30</v>
      </c>
      <c r="J10" s="7">
        <v>0</v>
      </c>
      <c r="K10" s="7">
        <v>0</v>
      </c>
      <c r="L10" s="7">
        <v>0</v>
      </c>
      <c r="M10" s="7">
        <v>286</v>
      </c>
      <c r="N10" s="7">
        <v>0</v>
      </c>
      <c r="O10" s="7">
        <v>219</v>
      </c>
      <c r="P10" s="7">
        <v>0</v>
      </c>
      <c r="Q10" s="7">
        <v>0</v>
      </c>
      <c r="R10" s="7">
        <v>0</v>
      </c>
    </row>
    <row r="11" spans="2:18">
      <c r="B11" s="8" t="s">
        <v>24</v>
      </c>
      <c r="C11" s="7">
        <f t="shared" si="0"/>
        <v>9399</v>
      </c>
      <c r="D11" s="7"/>
      <c r="E11" s="7">
        <v>5812</v>
      </c>
      <c r="F11" s="7">
        <v>732</v>
      </c>
      <c r="G11" s="7">
        <v>56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190</v>
      </c>
      <c r="N11" s="7">
        <v>0</v>
      </c>
      <c r="O11" s="7">
        <v>1551</v>
      </c>
      <c r="P11" s="7">
        <v>0</v>
      </c>
      <c r="Q11" s="7">
        <v>0</v>
      </c>
      <c r="R11" s="7">
        <v>1058</v>
      </c>
    </row>
    <row r="12" spans="2:18">
      <c r="B12" s="8" t="s">
        <v>25</v>
      </c>
      <c r="C12" s="7">
        <f t="shared" si="0"/>
        <v>1156</v>
      </c>
      <c r="D12" s="7"/>
      <c r="E12" s="7">
        <v>5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1</v>
      </c>
      <c r="L12" s="7">
        <v>1</v>
      </c>
      <c r="M12" s="7">
        <v>0</v>
      </c>
      <c r="N12" s="7">
        <v>0</v>
      </c>
      <c r="O12" s="7">
        <v>3</v>
      </c>
      <c r="P12" s="7">
        <v>0</v>
      </c>
      <c r="Q12" s="7">
        <v>0</v>
      </c>
      <c r="R12" s="7">
        <v>1146</v>
      </c>
    </row>
    <row r="13" spans="2:18">
      <c r="B13" s="8" t="s">
        <v>26</v>
      </c>
      <c r="C13" s="7">
        <f t="shared" si="0"/>
        <v>509</v>
      </c>
      <c r="D13" s="7"/>
      <c r="E13" s="7">
        <v>0</v>
      </c>
      <c r="F13" s="7">
        <v>0</v>
      </c>
      <c r="G13" s="7">
        <v>0</v>
      </c>
      <c r="H13" s="7">
        <v>0</v>
      </c>
      <c r="I13" s="7">
        <v>149</v>
      </c>
      <c r="J13" s="7">
        <v>0</v>
      </c>
      <c r="K13" s="7">
        <v>0</v>
      </c>
      <c r="L13" s="7">
        <v>0</v>
      </c>
      <c r="M13" s="7">
        <v>360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</row>
    <row r="14" spans="2:18">
      <c r="B14" s="8" t="s">
        <v>27</v>
      </c>
      <c r="C14" s="7">
        <f t="shared" si="0"/>
        <v>253</v>
      </c>
      <c r="D14" s="7"/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200</v>
      </c>
      <c r="N14" s="7">
        <v>53</v>
      </c>
      <c r="O14" s="7">
        <v>0</v>
      </c>
      <c r="P14" s="7">
        <v>0</v>
      </c>
      <c r="Q14" s="7">
        <v>0</v>
      </c>
      <c r="R14" s="7">
        <v>0</v>
      </c>
    </row>
    <row r="15" spans="2:18">
      <c r="B15" s="5" t="s">
        <v>28</v>
      </c>
      <c r="C15" s="7">
        <f t="shared" si="0"/>
        <v>371</v>
      </c>
      <c r="D15" s="7"/>
      <c r="E15" s="7">
        <v>0</v>
      </c>
      <c r="F15" s="7">
        <v>0</v>
      </c>
      <c r="G15" s="7">
        <v>0</v>
      </c>
      <c r="H15" s="7">
        <v>0</v>
      </c>
      <c r="I15" s="7">
        <v>370</v>
      </c>
      <c r="J15" s="7">
        <v>0</v>
      </c>
      <c r="K15" s="7">
        <v>1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</row>
    <row r="16" spans="2:18">
      <c r="B16" s="5" t="s">
        <v>29</v>
      </c>
      <c r="C16" s="7">
        <f t="shared" si="0"/>
        <v>242</v>
      </c>
      <c r="D16" s="7"/>
      <c r="E16" s="7">
        <v>3</v>
      </c>
      <c r="F16" s="7">
        <v>0</v>
      </c>
      <c r="G16" s="7">
        <v>4</v>
      </c>
      <c r="H16" s="7">
        <v>0</v>
      </c>
      <c r="I16" s="7">
        <v>15</v>
      </c>
      <c r="J16" s="7">
        <v>188</v>
      </c>
      <c r="K16" s="7">
        <v>0</v>
      </c>
      <c r="L16" s="7">
        <v>1</v>
      </c>
      <c r="M16" s="7">
        <v>0</v>
      </c>
      <c r="N16" s="7">
        <v>30</v>
      </c>
      <c r="O16" s="7">
        <v>1</v>
      </c>
      <c r="P16" s="7">
        <v>0</v>
      </c>
      <c r="Q16" s="7">
        <v>0</v>
      </c>
      <c r="R16" s="7">
        <v>0</v>
      </c>
    </row>
    <row r="17" spans="2:18">
      <c r="B17" s="5" t="s">
        <v>30</v>
      </c>
      <c r="C17" s="7">
        <f t="shared" si="0"/>
        <v>747</v>
      </c>
      <c r="D17" s="7"/>
      <c r="E17" s="7">
        <v>191</v>
      </c>
      <c r="F17" s="7">
        <v>0</v>
      </c>
      <c r="G17" s="7">
        <v>0</v>
      </c>
      <c r="H17" s="7">
        <v>0</v>
      </c>
      <c r="I17" s="7">
        <v>0</v>
      </c>
      <c r="J17" s="7">
        <v>326</v>
      </c>
      <c r="K17" s="7">
        <v>0</v>
      </c>
      <c r="L17" s="7">
        <v>0</v>
      </c>
      <c r="M17" s="7">
        <v>4</v>
      </c>
      <c r="N17" s="7">
        <v>6</v>
      </c>
      <c r="O17" s="7">
        <v>0</v>
      </c>
      <c r="P17" s="7">
        <v>92</v>
      </c>
      <c r="Q17" s="7">
        <v>128</v>
      </c>
      <c r="R17" s="7">
        <v>0</v>
      </c>
    </row>
    <row r="18" spans="2:18">
      <c r="B18" s="5" t="s">
        <v>31</v>
      </c>
      <c r="C18" s="7">
        <f t="shared" si="0"/>
        <v>264</v>
      </c>
      <c r="D18" s="7"/>
      <c r="E18" s="7">
        <v>0</v>
      </c>
      <c r="F18" s="7">
        <v>118</v>
      </c>
      <c r="G18" s="7">
        <v>0</v>
      </c>
      <c r="H18" s="7">
        <v>0</v>
      </c>
      <c r="I18" s="7">
        <v>0</v>
      </c>
      <c r="J18" s="7">
        <v>138</v>
      </c>
      <c r="K18" s="7">
        <v>0</v>
      </c>
      <c r="L18" s="7">
        <v>8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2:18">
      <c r="B19" s="5" t="s">
        <v>32</v>
      </c>
      <c r="C19" s="7">
        <f t="shared" si="0"/>
        <v>4615</v>
      </c>
      <c r="D19" s="7"/>
      <c r="E19" s="7">
        <v>123</v>
      </c>
      <c r="F19" s="7">
        <v>0</v>
      </c>
      <c r="G19" s="7">
        <v>5</v>
      </c>
      <c r="H19" s="7">
        <v>0</v>
      </c>
      <c r="I19" s="7">
        <v>0</v>
      </c>
      <c r="J19" s="7">
        <v>1563</v>
      </c>
      <c r="K19" s="7">
        <v>0</v>
      </c>
      <c r="L19" s="7">
        <v>1593</v>
      </c>
      <c r="M19" s="7">
        <v>0</v>
      </c>
      <c r="N19" s="7">
        <v>1</v>
      </c>
      <c r="O19" s="7">
        <v>0</v>
      </c>
      <c r="P19" s="7">
        <v>1330</v>
      </c>
      <c r="Q19" s="7">
        <v>0</v>
      </c>
      <c r="R19" s="7">
        <v>0</v>
      </c>
    </row>
    <row r="20" spans="2:18">
      <c r="B20" s="5" t="s">
        <v>33</v>
      </c>
      <c r="C20" s="7">
        <f t="shared" si="0"/>
        <v>1524</v>
      </c>
      <c r="D20" s="7"/>
      <c r="E20" s="7">
        <v>0</v>
      </c>
      <c r="F20" s="7">
        <v>0</v>
      </c>
      <c r="G20" s="7">
        <v>493</v>
      </c>
      <c r="H20" s="7">
        <v>0</v>
      </c>
      <c r="I20" s="7">
        <v>575</v>
      </c>
      <c r="J20" s="7">
        <v>0</v>
      </c>
      <c r="K20" s="7">
        <v>0</v>
      </c>
      <c r="L20" s="7">
        <v>0</v>
      </c>
      <c r="M20" s="7">
        <v>0</v>
      </c>
      <c r="N20" s="7">
        <v>456</v>
      </c>
      <c r="O20" s="7">
        <v>0</v>
      </c>
      <c r="P20" s="7">
        <v>0</v>
      </c>
      <c r="Q20" s="7">
        <v>0</v>
      </c>
      <c r="R20" s="7">
        <v>0</v>
      </c>
    </row>
    <row r="21" spans="2:18">
      <c r="B21" s="5" t="s">
        <v>34</v>
      </c>
      <c r="C21" s="7">
        <f t="shared" si="0"/>
        <v>530</v>
      </c>
      <c r="D21" s="7"/>
      <c r="E21" s="7">
        <v>146</v>
      </c>
      <c r="F21" s="7">
        <v>0</v>
      </c>
      <c r="G21" s="7">
        <v>1</v>
      </c>
      <c r="H21" s="7">
        <v>0</v>
      </c>
      <c r="I21" s="7">
        <v>376</v>
      </c>
      <c r="J21" s="7">
        <v>0</v>
      </c>
      <c r="K21" s="7">
        <v>0</v>
      </c>
      <c r="L21" s="7">
        <v>0</v>
      </c>
      <c r="M21" s="7">
        <v>0</v>
      </c>
      <c r="N21" s="7">
        <v>7</v>
      </c>
      <c r="O21" s="7">
        <v>0</v>
      </c>
      <c r="P21" s="7">
        <v>0</v>
      </c>
      <c r="Q21" s="7">
        <v>0</v>
      </c>
      <c r="R21" s="7">
        <v>0</v>
      </c>
    </row>
    <row r="22" spans="2:18">
      <c r="B22" s="8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2:18">
      <c r="B23" s="5" t="s">
        <v>35</v>
      </c>
      <c r="C23" s="7">
        <f t="shared" si="0"/>
        <v>52051</v>
      </c>
      <c r="D23" s="7"/>
      <c r="E23" s="7">
        <f>SUM(E4:E21)</f>
        <v>11252</v>
      </c>
      <c r="F23" s="7">
        <f>SUM(F4:F21)</f>
        <v>3553</v>
      </c>
      <c r="G23" s="7">
        <f>SUM(G4:G21)</f>
        <v>4974</v>
      </c>
      <c r="H23" s="7">
        <f>SUM(H4:H21)</f>
        <v>2092</v>
      </c>
      <c r="I23" s="7">
        <f>SUM(I4:I21)</f>
        <v>1546</v>
      </c>
      <c r="J23" s="7">
        <f>SUM(J4:J21)</f>
        <v>3515</v>
      </c>
      <c r="K23" s="7">
        <f>SUM(K4:K21)</f>
        <v>4440</v>
      </c>
      <c r="L23" s="7">
        <f>SUM(L4:L21)</f>
        <v>5533</v>
      </c>
      <c r="M23" s="7">
        <f>SUM(M4:M21)</f>
        <v>1719</v>
      </c>
      <c r="N23" s="7">
        <f>SUM(N4:N21)</f>
        <v>2403</v>
      </c>
      <c r="O23" s="7">
        <f>SUM(O4:O21)</f>
        <v>2488</v>
      </c>
      <c r="P23" s="7">
        <f>SUM(P4:P21)</f>
        <v>4567</v>
      </c>
      <c r="Q23" s="7">
        <f>SUM(Q4:Q21)</f>
        <v>1765</v>
      </c>
      <c r="R23" s="7">
        <f>SUM(R4:R21)</f>
        <v>2204</v>
      </c>
    </row>
    <row r="24" spans="2:18">
      <c r="B24" s="5" t="s">
        <v>36</v>
      </c>
      <c r="C24" s="7">
        <f t="shared" si="0"/>
        <v>1238</v>
      </c>
      <c r="D24" s="9"/>
      <c r="E24" s="7">
        <v>114</v>
      </c>
      <c r="F24" s="7">
        <v>83</v>
      </c>
      <c r="G24" s="7">
        <v>143</v>
      </c>
      <c r="H24" s="7">
        <v>30</v>
      </c>
      <c r="I24" s="7">
        <v>22</v>
      </c>
      <c r="J24" s="7">
        <v>132</v>
      </c>
      <c r="K24" s="7">
        <v>43</v>
      </c>
      <c r="L24" s="7">
        <v>143</v>
      </c>
      <c r="M24" s="7">
        <v>94</v>
      </c>
      <c r="N24" s="7">
        <v>93</v>
      </c>
      <c r="O24" s="7">
        <v>23</v>
      </c>
      <c r="P24" s="7">
        <v>148</v>
      </c>
      <c r="Q24" s="7">
        <v>94</v>
      </c>
      <c r="R24" s="7">
        <v>76</v>
      </c>
    </row>
    <row r="27" spans="2:13">
      <c r="B27" s="3" t="s">
        <v>37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2:13">
      <c r="B28" s="10" t="s">
        <v>1</v>
      </c>
      <c r="C28" s="6" t="s">
        <v>2</v>
      </c>
      <c r="D28" s="4"/>
      <c r="E28" s="6" t="s">
        <v>3</v>
      </c>
      <c r="F28" s="6" t="s">
        <v>4</v>
      </c>
      <c r="G28" s="6" t="s">
        <v>5</v>
      </c>
      <c r="H28" s="6" t="s">
        <v>6</v>
      </c>
      <c r="I28" s="6" t="s">
        <v>7</v>
      </c>
      <c r="J28" s="6" t="s">
        <v>38</v>
      </c>
      <c r="K28" s="6" t="s">
        <v>9</v>
      </c>
      <c r="L28" s="6" t="s">
        <v>10</v>
      </c>
      <c r="M28" s="6" t="s">
        <v>11</v>
      </c>
    </row>
    <row r="29" spans="2:13">
      <c r="B29" s="8" t="s">
        <v>39</v>
      </c>
      <c r="C29" s="11">
        <f t="shared" ref="C29:C37" si="1">SUM(E28:Q28)</f>
        <v>0</v>
      </c>
      <c r="D29" s="4"/>
      <c r="E29" s="11">
        <v>377</v>
      </c>
      <c r="F29" s="11">
        <v>0</v>
      </c>
      <c r="G29" s="11">
        <v>2</v>
      </c>
      <c r="H29" s="11">
        <v>0</v>
      </c>
      <c r="I29" s="11">
        <v>3171</v>
      </c>
      <c r="J29" s="11">
        <v>0</v>
      </c>
      <c r="K29" s="11">
        <v>0</v>
      </c>
      <c r="L29" s="11">
        <v>0</v>
      </c>
      <c r="M29" s="11">
        <v>3219</v>
      </c>
    </row>
    <row r="30" spans="2:13">
      <c r="B30" s="8" t="s">
        <v>21</v>
      </c>
      <c r="C30" s="11">
        <f t="shared" si="1"/>
        <v>6769</v>
      </c>
      <c r="D30" s="4"/>
      <c r="E30" s="11">
        <v>122</v>
      </c>
      <c r="F30" s="11">
        <v>0</v>
      </c>
      <c r="G30" s="11">
        <v>0</v>
      </c>
      <c r="H30" s="11">
        <v>53</v>
      </c>
      <c r="I30" s="11">
        <v>140</v>
      </c>
      <c r="J30" s="11">
        <v>0</v>
      </c>
      <c r="K30" s="11">
        <v>0</v>
      </c>
      <c r="L30" s="11">
        <v>29</v>
      </c>
      <c r="M30" s="11">
        <v>31</v>
      </c>
    </row>
    <row r="31" spans="2:13">
      <c r="B31" s="8" t="s">
        <v>22</v>
      </c>
      <c r="C31" s="11">
        <f t="shared" si="1"/>
        <v>375</v>
      </c>
      <c r="D31" s="4"/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125</v>
      </c>
      <c r="K31" s="11">
        <v>618</v>
      </c>
      <c r="L31" s="11">
        <v>0</v>
      </c>
      <c r="M31" s="11">
        <v>0</v>
      </c>
    </row>
    <row r="32" spans="2:13">
      <c r="B32" s="8" t="s">
        <v>23</v>
      </c>
      <c r="C32" s="11">
        <f t="shared" si="1"/>
        <v>743</v>
      </c>
      <c r="D32" s="4"/>
      <c r="E32" s="11">
        <v>0</v>
      </c>
      <c r="F32" s="11">
        <v>0</v>
      </c>
      <c r="G32" s="11">
        <v>0</v>
      </c>
      <c r="H32" s="11">
        <v>62</v>
      </c>
      <c r="I32" s="11">
        <v>86</v>
      </c>
      <c r="J32" s="11">
        <v>0</v>
      </c>
      <c r="K32" s="11">
        <v>0</v>
      </c>
      <c r="L32" s="11">
        <v>0</v>
      </c>
      <c r="M32" s="11">
        <v>0</v>
      </c>
    </row>
    <row r="33" spans="2:13">
      <c r="B33" s="8" t="s">
        <v>24</v>
      </c>
      <c r="C33" s="11">
        <f t="shared" si="1"/>
        <v>148</v>
      </c>
      <c r="D33" s="4"/>
      <c r="E33" s="11">
        <v>0</v>
      </c>
      <c r="F33" s="11">
        <v>0</v>
      </c>
      <c r="G33" s="11">
        <v>293</v>
      </c>
      <c r="H33" s="11">
        <v>0</v>
      </c>
      <c r="I33" s="11">
        <v>6</v>
      </c>
      <c r="J33" s="11">
        <v>0</v>
      </c>
      <c r="K33" s="11">
        <v>0</v>
      </c>
      <c r="L33" s="11">
        <v>0</v>
      </c>
      <c r="M33" s="11">
        <v>0</v>
      </c>
    </row>
    <row r="34" spans="2:13">
      <c r="B34" s="8" t="s">
        <v>25</v>
      </c>
      <c r="C34" s="11">
        <f t="shared" si="1"/>
        <v>299</v>
      </c>
      <c r="D34" s="4"/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</row>
    <row r="35" spans="2:13">
      <c r="B35" s="8" t="s">
        <v>26</v>
      </c>
      <c r="C35" s="11">
        <f t="shared" si="1"/>
        <v>0</v>
      </c>
      <c r="D35" s="4"/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</row>
    <row r="36" spans="2:13">
      <c r="B36" s="8" t="s">
        <v>27</v>
      </c>
      <c r="C36" s="11">
        <f t="shared" si="1"/>
        <v>0</v>
      </c>
      <c r="D36" s="4"/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</row>
    <row r="37" spans="2:13">
      <c r="B37" s="12" t="s">
        <v>40</v>
      </c>
      <c r="C37" s="11">
        <f t="shared" si="1"/>
        <v>0</v>
      </c>
      <c r="D37" s="4"/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</row>
    <row r="38" spans="2:13">
      <c r="B38" s="5" t="s">
        <v>29</v>
      </c>
      <c r="C38" s="11">
        <f t="shared" ref="C38:C43" si="2">SUM(E36:Q36)</f>
        <v>0</v>
      </c>
      <c r="D38" s="4"/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</row>
    <row r="39" spans="2:13">
      <c r="B39" s="5" t="s">
        <v>30</v>
      </c>
      <c r="C39" s="11">
        <f t="shared" si="2"/>
        <v>0</v>
      </c>
      <c r="D39" s="4"/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</row>
    <row r="40" spans="2:13">
      <c r="B40" s="5" t="s">
        <v>31</v>
      </c>
      <c r="C40" s="11">
        <f t="shared" si="2"/>
        <v>0</v>
      </c>
      <c r="D40" s="4"/>
      <c r="E40" s="11">
        <v>0</v>
      </c>
      <c r="F40" s="11">
        <v>51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</row>
    <row r="41" spans="2:13">
      <c r="B41" s="5" t="s">
        <v>32</v>
      </c>
      <c r="C41" s="11">
        <f t="shared" si="2"/>
        <v>0</v>
      </c>
      <c r="D41" s="4"/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446</v>
      </c>
      <c r="M41" s="11">
        <v>0</v>
      </c>
    </row>
    <row r="42" spans="2:13">
      <c r="B42" s="5" t="s">
        <v>41</v>
      </c>
      <c r="C42" s="11">
        <f t="shared" si="2"/>
        <v>51</v>
      </c>
      <c r="D42" s="4"/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</row>
    <row r="43" spans="2:13">
      <c r="B43" s="5" t="s">
        <v>34</v>
      </c>
      <c r="C43" s="11">
        <f t="shared" si="2"/>
        <v>446</v>
      </c>
      <c r="D43" s="4"/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</row>
    <row r="44" spans="2:13">
      <c r="B44" s="8"/>
      <c r="C44" s="11"/>
      <c r="D44" s="4"/>
      <c r="E44" s="11"/>
      <c r="F44" s="11"/>
      <c r="G44" s="11"/>
      <c r="H44" s="11"/>
      <c r="I44" s="11"/>
      <c r="J44" s="11"/>
      <c r="K44" s="11"/>
      <c r="L44" s="11"/>
      <c r="M44" s="11"/>
    </row>
    <row r="45" spans="2:13">
      <c r="B45" s="5" t="s">
        <v>36</v>
      </c>
      <c r="C45" s="11">
        <f>SUM(E43:Q43)</f>
        <v>0</v>
      </c>
      <c r="D45" s="4"/>
      <c r="E45" s="11">
        <v>42</v>
      </c>
      <c r="F45" s="11">
        <v>1</v>
      </c>
      <c r="G45" s="11">
        <v>1</v>
      </c>
      <c r="H45" s="11">
        <v>5</v>
      </c>
      <c r="I45" s="11">
        <v>1</v>
      </c>
      <c r="J45" s="11">
        <v>3</v>
      </c>
      <c r="K45" s="11">
        <v>5</v>
      </c>
      <c r="L45" s="11">
        <v>10</v>
      </c>
      <c r="M45" s="11">
        <v>16</v>
      </c>
    </row>
    <row r="46" spans="2:13">
      <c r="B46" s="5" t="s">
        <v>42</v>
      </c>
      <c r="C46" s="11">
        <f>SUM(E44:Q44)</f>
        <v>0</v>
      </c>
      <c r="D46" s="4"/>
      <c r="E46" s="11">
        <f t="shared" ref="E46:M46" si="3">SUM(E29:E43)</f>
        <v>499</v>
      </c>
      <c r="F46" s="11">
        <f t="shared" si="3"/>
        <v>51</v>
      </c>
      <c r="G46" s="11">
        <f t="shared" si="3"/>
        <v>295</v>
      </c>
      <c r="H46" s="11">
        <f t="shared" si="3"/>
        <v>115</v>
      </c>
      <c r="I46" s="11">
        <f t="shared" si="3"/>
        <v>3403</v>
      </c>
      <c r="J46" s="11">
        <f t="shared" si="3"/>
        <v>125</v>
      </c>
      <c r="K46" s="11">
        <f t="shared" si="3"/>
        <v>618</v>
      </c>
      <c r="L46" s="11">
        <f t="shared" si="3"/>
        <v>475</v>
      </c>
      <c r="M46" s="11">
        <f t="shared" si="3"/>
        <v>3250</v>
      </c>
    </row>
    <row r="49" spans="2:17">
      <c r="B49" s="3" t="s">
        <v>43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ht="15" spans="2:17">
      <c r="B50" s="14" t="s">
        <v>1</v>
      </c>
      <c r="C50" s="15" t="s">
        <v>2</v>
      </c>
      <c r="D50" s="4"/>
      <c r="E50" s="15" t="s">
        <v>3</v>
      </c>
      <c r="F50" s="15" t="s">
        <v>4</v>
      </c>
      <c r="G50" s="15" t="s">
        <v>5</v>
      </c>
      <c r="H50" s="15" t="s">
        <v>6</v>
      </c>
      <c r="I50" s="15" t="s">
        <v>7</v>
      </c>
      <c r="J50" s="15" t="s">
        <v>8</v>
      </c>
      <c r="K50" s="15" t="s">
        <v>9</v>
      </c>
      <c r="L50" s="15" t="s">
        <v>10</v>
      </c>
      <c r="M50" s="15" t="s">
        <v>11</v>
      </c>
      <c r="N50" s="15" t="s">
        <v>12</v>
      </c>
      <c r="O50" s="15" t="s">
        <v>13</v>
      </c>
      <c r="P50" s="15" t="s">
        <v>14</v>
      </c>
      <c r="Q50" s="15" t="s">
        <v>15</v>
      </c>
    </row>
    <row r="51" ht="15.5" spans="2:17">
      <c r="B51" s="16" t="s">
        <v>17</v>
      </c>
      <c r="C51" s="4">
        <f>SUM(E51:Q51)</f>
        <v>9236</v>
      </c>
      <c r="D51" s="4"/>
      <c r="E51" s="17">
        <v>280</v>
      </c>
      <c r="F51" s="17">
        <v>10</v>
      </c>
      <c r="G51" s="17">
        <v>43</v>
      </c>
      <c r="H51" s="17">
        <v>307</v>
      </c>
      <c r="I51" s="17">
        <v>115</v>
      </c>
      <c r="J51" s="17">
        <v>75</v>
      </c>
      <c r="K51" s="17">
        <v>54</v>
      </c>
      <c r="L51" s="17">
        <v>1423</v>
      </c>
      <c r="M51" s="17">
        <v>2796</v>
      </c>
      <c r="N51" s="17">
        <v>1501</v>
      </c>
      <c r="O51" s="17">
        <v>864</v>
      </c>
      <c r="P51" s="17">
        <v>556</v>
      </c>
      <c r="Q51" s="17">
        <v>1212</v>
      </c>
    </row>
    <row r="52" ht="15.5" spans="2:17">
      <c r="B52" s="16" t="s">
        <v>18</v>
      </c>
      <c r="C52" s="4">
        <f>SUM(E52:Q52)</f>
        <v>5456</v>
      </c>
      <c r="D52" s="4"/>
      <c r="E52" s="17">
        <v>100</v>
      </c>
      <c r="F52" s="17">
        <v>28</v>
      </c>
      <c r="G52" s="17">
        <v>42</v>
      </c>
      <c r="H52" s="17">
        <v>53</v>
      </c>
      <c r="I52" s="17">
        <v>2</v>
      </c>
      <c r="J52" s="17">
        <v>21</v>
      </c>
      <c r="K52" s="17">
        <v>64</v>
      </c>
      <c r="L52" s="17">
        <v>795</v>
      </c>
      <c r="M52" s="17">
        <v>3944</v>
      </c>
      <c r="N52" s="17">
        <v>278</v>
      </c>
      <c r="O52" s="17">
        <v>115</v>
      </c>
      <c r="P52" s="17">
        <v>8</v>
      </c>
      <c r="Q52" s="17">
        <v>6</v>
      </c>
    </row>
    <row r="53" ht="15.5" spans="2:17">
      <c r="B53" s="16" t="s">
        <v>19</v>
      </c>
      <c r="C53" s="4">
        <f>SUM(E53:Q53)</f>
        <v>865</v>
      </c>
      <c r="D53" s="4"/>
      <c r="E53" s="17">
        <v>68</v>
      </c>
      <c r="F53" s="17">
        <v>94</v>
      </c>
      <c r="G53" s="17">
        <v>0</v>
      </c>
      <c r="H53" s="17">
        <v>1</v>
      </c>
      <c r="I53" s="17">
        <v>8</v>
      </c>
      <c r="J53" s="17">
        <v>181</v>
      </c>
      <c r="K53" s="17">
        <v>42</v>
      </c>
      <c r="L53" s="17">
        <v>255</v>
      </c>
      <c r="M53" s="17">
        <v>159</v>
      </c>
      <c r="N53" s="17">
        <v>29</v>
      </c>
      <c r="O53" s="17">
        <v>26</v>
      </c>
      <c r="P53" s="17">
        <v>0</v>
      </c>
      <c r="Q53" s="17">
        <v>2</v>
      </c>
    </row>
    <row r="54" ht="15.5" spans="2:17">
      <c r="B54" s="16" t="s">
        <v>20</v>
      </c>
      <c r="C54" s="4">
        <f>SUM(E54:Q54)</f>
        <v>2958</v>
      </c>
      <c r="D54" s="4"/>
      <c r="E54" s="17">
        <v>25</v>
      </c>
      <c r="F54" s="17">
        <v>17</v>
      </c>
      <c r="G54" s="17">
        <v>68</v>
      </c>
      <c r="H54" s="17">
        <v>37</v>
      </c>
      <c r="I54" s="17">
        <v>5</v>
      </c>
      <c r="J54" s="17">
        <v>35</v>
      </c>
      <c r="K54" s="17">
        <v>58</v>
      </c>
      <c r="L54" s="17">
        <v>325</v>
      </c>
      <c r="M54" s="17">
        <v>1803</v>
      </c>
      <c r="N54" s="17">
        <v>248</v>
      </c>
      <c r="O54" s="17">
        <v>11</v>
      </c>
      <c r="P54" s="17">
        <v>321</v>
      </c>
      <c r="Q54" s="17">
        <v>5</v>
      </c>
    </row>
    <row r="55" ht="15.5" spans="2:17">
      <c r="B55" s="18" t="s">
        <v>21</v>
      </c>
      <c r="C55" s="4">
        <f>SUM(E55:Q55)</f>
        <v>5011</v>
      </c>
      <c r="D55" s="4"/>
      <c r="E55" s="17">
        <v>44</v>
      </c>
      <c r="F55" s="17">
        <v>0</v>
      </c>
      <c r="G55" s="17">
        <v>91</v>
      </c>
      <c r="H55" s="17">
        <v>1842</v>
      </c>
      <c r="I55" s="17">
        <v>668</v>
      </c>
      <c r="J55" s="17">
        <v>190</v>
      </c>
      <c r="K55" s="17">
        <v>71</v>
      </c>
      <c r="L55" s="17">
        <v>1397</v>
      </c>
      <c r="M55" s="17">
        <v>3</v>
      </c>
      <c r="N55" s="17">
        <v>318</v>
      </c>
      <c r="O55" s="17">
        <v>108</v>
      </c>
      <c r="P55" s="17">
        <v>37</v>
      </c>
      <c r="Q55" s="17">
        <v>242</v>
      </c>
    </row>
    <row r="56" ht="15.5" spans="2:17">
      <c r="B56" s="18" t="s">
        <v>22</v>
      </c>
      <c r="C56" s="4">
        <f>SUM(E56:Q56)</f>
        <v>4102</v>
      </c>
      <c r="D56" s="4"/>
      <c r="E56" s="17">
        <v>588</v>
      </c>
      <c r="F56" s="17">
        <v>14</v>
      </c>
      <c r="G56" s="17">
        <v>727</v>
      </c>
      <c r="H56" s="17">
        <v>753</v>
      </c>
      <c r="I56" s="17">
        <v>547</v>
      </c>
      <c r="J56" s="17">
        <v>326</v>
      </c>
      <c r="K56" s="17">
        <v>180</v>
      </c>
      <c r="L56" s="17">
        <v>409</v>
      </c>
      <c r="M56" s="17">
        <v>145</v>
      </c>
      <c r="N56" s="17">
        <v>106</v>
      </c>
      <c r="O56" s="17">
        <v>9</v>
      </c>
      <c r="P56" s="17">
        <v>164</v>
      </c>
      <c r="Q56" s="17">
        <v>134</v>
      </c>
    </row>
    <row r="57" ht="15.5" spans="2:17">
      <c r="B57" s="18" t="s">
        <v>23</v>
      </c>
      <c r="C57" s="4">
        <f>SUM(E57:Q57)</f>
        <v>54</v>
      </c>
      <c r="D57" s="4"/>
      <c r="E57" s="17">
        <v>0</v>
      </c>
      <c r="F57" s="17">
        <v>0</v>
      </c>
      <c r="G57" s="17">
        <v>0</v>
      </c>
      <c r="H57" s="17">
        <v>0</v>
      </c>
      <c r="I57" s="17">
        <v>49</v>
      </c>
      <c r="J57" s="17">
        <v>0</v>
      </c>
      <c r="K57" s="17">
        <v>1</v>
      </c>
      <c r="L57" s="17">
        <v>4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</row>
    <row r="58" ht="15.5" spans="2:17">
      <c r="B58" s="18" t="s">
        <v>24</v>
      </c>
      <c r="C58" s="4">
        <f>SUM(E58:Q58)</f>
        <v>1</v>
      </c>
      <c r="D58" s="4"/>
      <c r="E58" s="17">
        <v>0</v>
      </c>
      <c r="F58" s="17">
        <v>0</v>
      </c>
      <c r="G58" s="17">
        <v>0</v>
      </c>
      <c r="H58" s="17">
        <v>0</v>
      </c>
      <c r="I58" s="17">
        <v>1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</row>
    <row r="59" ht="15.5" spans="2:17">
      <c r="B59" s="18" t="s">
        <v>25</v>
      </c>
      <c r="C59" s="4">
        <f>SUM(E59:Q59)</f>
        <v>0</v>
      </c>
      <c r="D59" s="4"/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</row>
    <row r="60" ht="15.5" spans="2:17">
      <c r="B60" s="18" t="s">
        <v>26</v>
      </c>
      <c r="C60" s="4">
        <f t="shared" ref="C60:C68" si="4">SUM(E60:Q60)</f>
        <v>0</v>
      </c>
      <c r="D60" s="4"/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</row>
    <row r="61" ht="15.5" spans="2:17">
      <c r="B61" s="18" t="s">
        <v>27</v>
      </c>
      <c r="C61" s="4">
        <f t="shared" si="4"/>
        <v>0</v>
      </c>
      <c r="D61" s="4"/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</row>
    <row r="62" spans="2:17">
      <c r="B62" s="12" t="s">
        <v>40</v>
      </c>
      <c r="C62" s="4">
        <v>0</v>
      </c>
      <c r="D62" s="4"/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</row>
    <row r="63" ht="15.5" spans="2:17">
      <c r="B63" s="19" t="s">
        <v>29</v>
      </c>
      <c r="C63" s="4">
        <f>SUM(E63:Q63)</f>
        <v>18</v>
      </c>
      <c r="D63" s="4"/>
      <c r="E63" s="17">
        <v>0</v>
      </c>
      <c r="F63" s="17">
        <v>0</v>
      </c>
      <c r="G63" s="17">
        <v>3</v>
      </c>
      <c r="H63" s="17">
        <v>4</v>
      </c>
      <c r="I63" s="17">
        <v>1</v>
      </c>
      <c r="J63" s="17">
        <v>0</v>
      </c>
      <c r="K63" s="17">
        <v>1</v>
      </c>
      <c r="L63" s="17">
        <v>3</v>
      </c>
      <c r="M63" s="17">
        <v>5</v>
      </c>
      <c r="N63" s="17">
        <v>0</v>
      </c>
      <c r="O63" s="17">
        <v>1</v>
      </c>
      <c r="P63" s="17">
        <v>0</v>
      </c>
      <c r="Q63" s="17">
        <v>0</v>
      </c>
    </row>
    <row r="64" ht="15.5" spans="2:17">
      <c r="B64" s="19" t="s">
        <v>30</v>
      </c>
      <c r="C64" s="4">
        <f>SUM(E64:Q64)</f>
        <v>585</v>
      </c>
      <c r="D64" s="4"/>
      <c r="E64" s="17">
        <v>0</v>
      </c>
      <c r="F64" s="17">
        <v>0</v>
      </c>
      <c r="G64" s="17">
        <v>0</v>
      </c>
      <c r="H64" s="17">
        <v>122</v>
      </c>
      <c r="I64" s="17">
        <v>0</v>
      </c>
      <c r="J64" s="17">
        <v>0</v>
      </c>
      <c r="K64" s="17">
        <v>0</v>
      </c>
      <c r="L64" s="17">
        <v>16</v>
      </c>
      <c r="M64" s="17">
        <v>447</v>
      </c>
      <c r="N64" s="17">
        <v>0</v>
      </c>
      <c r="O64" s="17">
        <v>0</v>
      </c>
      <c r="P64" s="17">
        <v>0</v>
      </c>
      <c r="Q64" s="17">
        <v>0</v>
      </c>
    </row>
    <row r="65" ht="15.5" spans="2:17">
      <c r="B65" s="19" t="s">
        <v>31</v>
      </c>
      <c r="C65" s="4">
        <f>SUM(E65:Q65)</f>
        <v>79</v>
      </c>
      <c r="D65" s="4"/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79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</row>
    <row r="66" ht="15.5" spans="2:17">
      <c r="B66" s="19" t="s">
        <v>32</v>
      </c>
      <c r="C66" s="4">
        <f>SUM(E66:Q66)</f>
        <v>346</v>
      </c>
      <c r="D66" s="4"/>
      <c r="E66" s="17">
        <v>97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249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</row>
    <row r="67" ht="15.5" spans="2:17">
      <c r="B67" s="19" t="s">
        <v>41</v>
      </c>
      <c r="C67" s="4">
        <f>SUM(E67:Q67)</f>
        <v>2995</v>
      </c>
      <c r="D67" s="4"/>
      <c r="E67" s="17">
        <v>0</v>
      </c>
      <c r="F67" s="17">
        <v>0</v>
      </c>
      <c r="G67" s="17">
        <v>1270</v>
      </c>
      <c r="H67" s="17">
        <v>0</v>
      </c>
      <c r="I67" s="17">
        <v>0</v>
      </c>
      <c r="J67" s="17">
        <v>0</v>
      </c>
      <c r="K67" s="17">
        <v>1724</v>
      </c>
      <c r="L67" s="17">
        <v>0</v>
      </c>
      <c r="M67" s="17">
        <v>1</v>
      </c>
      <c r="N67" s="17">
        <v>0</v>
      </c>
      <c r="O67" s="17">
        <v>0</v>
      </c>
      <c r="P67" s="17">
        <v>0</v>
      </c>
      <c r="Q67" s="17">
        <v>0</v>
      </c>
    </row>
    <row r="68" ht="15.5" spans="2:17">
      <c r="B68" s="19" t="s">
        <v>34</v>
      </c>
      <c r="C68" s="4">
        <f>SUM(E68:Q68)</f>
        <v>1</v>
      </c>
      <c r="D68" s="4"/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1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</row>
    <row r="69" spans="2:17">
      <c r="B69" s="20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2:17">
      <c r="B70" s="21" t="s">
        <v>42</v>
      </c>
      <c r="C70" s="4">
        <f>SUM(C51:C68)</f>
        <v>31707</v>
      </c>
      <c r="D70" s="4"/>
      <c r="E70" s="4">
        <f t="shared" ref="D70:Q70" si="5">SUM(E51:E68)</f>
        <v>1202</v>
      </c>
      <c r="F70" s="4">
        <f t="shared" si="5"/>
        <v>163</v>
      </c>
      <c r="G70" s="4">
        <f t="shared" si="5"/>
        <v>2244</v>
      </c>
      <c r="H70" s="4">
        <f t="shared" si="5"/>
        <v>3119</v>
      </c>
      <c r="I70" s="4">
        <f t="shared" si="5"/>
        <v>1396</v>
      </c>
      <c r="J70" s="4">
        <f t="shared" si="5"/>
        <v>828</v>
      </c>
      <c r="K70" s="4">
        <f t="shared" si="5"/>
        <v>2196</v>
      </c>
      <c r="L70" s="4">
        <f t="shared" si="5"/>
        <v>4955</v>
      </c>
      <c r="M70" s="4">
        <f t="shared" si="5"/>
        <v>9303</v>
      </c>
      <c r="N70" s="4">
        <f t="shared" si="5"/>
        <v>2480</v>
      </c>
      <c r="O70" s="4">
        <f t="shared" si="5"/>
        <v>1134</v>
      </c>
      <c r="P70" s="4">
        <f t="shared" si="5"/>
        <v>1086</v>
      </c>
      <c r="Q70" s="4">
        <f t="shared" si="5"/>
        <v>1601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liyud</dc:creator>
  <cp:lastModifiedBy>liyud</cp:lastModifiedBy>
  <dcterms:created xsi:type="dcterms:W3CDTF">2018-07-24T08:47:18Z</dcterms:created>
  <dcterms:modified xsi:type="dcterms:W3CDTF">2018-07-24T09:37:32Z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</Properties>
</file>