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<sst xmlns="http://schemas.openxmlformats.org/spreadsheetml/2006/main" count="46">
  <si>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名称</t>
  </si>
  <si>
    <t>单项总数（审核前）</t>
  </si>
  <si>
    <t>单项总数（审核后）</t>
  </si>
  <si>
    <t>钟文龙</t>
  </si>
  <si>
    <t>赖剑龙</t>
  </si>
  <si>
    <t>梁新荣</t>
  </si>
  <si>
    <t>买丽娇</t>
  </si>
  <si>
    <t>陈礼杰</t>
  </si>
  <si>
    <t>于莉娜</t>
  </si>
  <si>
    <t>刘腾飞</t>
  </si>
  <si>
    <t>郑林</t>
  </si>
  <si>
    <t>杨敏慧</t>
  </si>
  <si>
    <t>陆艳霞</t>
  </si>
  <si>
    <t>王晓燕</t>
  </si>
  <si>
    <t>齐鲁</t>
  </si>
  <si>
    <t>朱孝辉</t>
  </si>
  <si>
    <t>徐碧鸿</t>
  </si>
  <si>
    <t>中表层细胞</t>
  </si>
  <si>
    <t>HSIL</t>
  </si>
  <si>
    <t>ASCUS-H</t>
  </si>
  <si>
    <t>单个细胞</t>
  </si>
  <si>
    <t>成团细胞</t>
  </si>
  <si>
    <t>LSIL</t>
  </si>
  <si>
    <t>ASCUS</t>
  </si>
  <si>
    <t>SCC</t>
  </si>
  <si>
    <t>宫颈管腺上皮</t>
  </si>
  <si>
    <t>腺癌</t>
  </si>
  <si>
    <t>子宫内膜</t>
  </si>
  <si>
    <t>AGC1</t>
  </si>
  <si>
    <t>AGC2</t>
  </si>
  <si>
    <t>AGC3</t>
  </si>
  <si>
    <t>真菌</t>
  </si>
  <si>
    <t>滴虫</t>
  </si>
  <si>
    <t>线索</t>
  </si>
  <si>
    <t>放射菌</t>
  </si>
  <si>
    <t>病毒</t>
  </si>
  <si>
    <t>颜色误标</t>
  </si>
  <si>
    <t>标记总数</t>
  </si>
  <si>
    <t>例数</t>
  </si>
  <si>
    <r>
      <rPr>
        <sz val="11"/>
        <color rgb="FF000000"/>
        <rFont val="Noto Sans CJK SC Regular"/>
        <charset val="134"/>
      </rPr>
      <t>审核</t>
    </r>
    <r>
      <rPr>
        <sz val="11"/>
        <color rgb="FF000000"/>
        <rFont val="宋体"/>
        <charset val="134"/>
      </rPr>
      <t>:</t>
    </r>
  </si>
  <si>
    <t>梁心荣</t>
  </si>
  <si>
    <t>找/扫片子：</t>
  </si>
  <si>
    <t>标记数</t>
  </si>
  <si>
    <t>800张</t>
  </si>
  <si>
    <t>找片子：</t>
  </si>
  <si>
    <t>600张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</si>
</sst>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sz val="11"/>
      <color rgb="FFFF0000"/>
      <name val="Noto Sans CJK SC Regular"/>
      <charset val="134"/>
    </font>
    <font>
      <sz val="11"/>
      <color theme="1"/>
      <name val="SimSun"/>
      <charset val="134"/>
    </font>
    <font>
      <sz val="11"/>
      <color rgb="FF000000"/>
      <name val="宋体"/>
      <charset val="134"/>
    </font>
    <font>
      <sz val="11"/>
      <color rgb="FF000000"/>
      <name val="Noto Sans CJK SC Regular"/>
      <charset val="134"/>
    </font>
    <font>
      <sz val="11"/>
      <color theme="1"/>
      <name val="Noto Sans CJK SC Regular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tabSelected="1" workbookViewId="0">
      <selection activeCell="K31" sqref="K31"/>
    </sheetView>
  </sheetViews>
  <sheetFormatPr defaultColWidth="9" defaultRowHeight="13.5"/>
  <cols>
    <col min="1" max="1" width="12.625" style="1" customWidth="1"/>
    <col min="2" max="3" width="17" style="1" customWidth="1"/>
    <col min="4" max="4" width="8.25" style="1" customWidth="1"/>
    <col min="5" max="16384" width="9" style="1"/>
  </cols>
  <sheetData>
    <row r="1" ht="14.25" spans="1:19">
      <c r="A1" s="2" t="s">
        <v>0</v>
      </c>
      <c r="B1" s="3" t="s">
        <v>1</v>
      </c>
      <c r="C1" s="4" t="s">
        <v>2</v>
      </c>
      <c r="D1" s="4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4"/>
    </row>
    <row r="2" ht="14.25" spans="1:19">
      <c r="A2" s="2" t="s">
        <v>17</v>
      </c>
      <c r="B2" s="6">
        <f t="shared" ref="B2:B20" si="0">SUM(E2:R2)</f>
        <v>7248</v>
      </c>
      <c r="C2" s="7">
        <v>6919</v>
      </c>
      <c r="D2" s="7"/>
      <c r="E2" s="4">
        <v>1611</v>
      </c>
      <c r="F2" s="4">
        <v>7</v>
      </c>
      <c r="G2" s="4">
        <v>3707</v>
      </c>
      <c r="H2" s="4">
        <v>427</v>
      </c>
      <c r="I2" s="4">
        <v>307</v>
      </c>
      <c r="J2" s="4">
        <v>164</v>
      </c>
      <c r="K2" s="4">
        <v>0</v>
      </c>
      <c r="L2" s="4">
        <v>322</v>
      </c>
      <c r="M2" s="4">
        <v>152</v>
      </c>
      <c r="N2" s="4">
        <v>274</v>
      </c>
      <c r="O2" s="4">
        <v>0</v>
      </c>
      <c r="P2" s="4">
        <v>66</v>
      </c>
      <c r="Q2" s="4">
        <v>196</v>
      </c>
      <c r="R2" s="4">
        <v>15</v>
      </c>
      <c r="S2" s="4"/>
    </row>
    <row r="3" ht="14.25" spans="1:19">
      <c r="A3" s="8" t="s">
        <v>18</v>
      </c>
      <c r="B3" s="6">
        <f t="shared" si="0"/>
        <v>9399</v>
      </c>
      <c r="C3" s="7">
        <v>11250</v>
      </c>
      <c r="D3" s="7"/>
      <c r="E3" s="4">
        <v>0</v>
      </c>
      <c r="F3" s="4">
        <v>0</v>
      </c>
      <c r="G3" s="4">
        <v>5812</v>
      </c>
      <c r="H3" s="4">
        <v>1551</v>
      </c>
      <c r="I3" s="4">
        <v>0</v>
      </c>
      <c r="J3" s="4">
        <v>0</v>
      </c>
      <c r="K3" s="4">
        <v>732</v>
      </c>
      <c r="L3" s="4">
        <v>0</v>
      </c>
      <c r="M3" s="4">
        <v>0</v>
      </c>
      <c r="N3" s="4">
        <v>56</v>
      </c>
      <c r="O3" s="4">
        <v>1058</v>
      </c>
      <c r="P3" s="4">
        <v>0</v>
      </c>
      <c r="Q3" s="4">
        <v>190</v>
      </c>
      <c r="R3" s="4">
        <v>0</v>
      </c>
      <c r="S3" s="4"/>
    </row>
    <row r="4" ht="14.25" spans="1:23">
      <c r="A4" s="8" t="s">
        <v>19</v>
      </c>
      <c r="B4" s="6">
        <f t="shared" si="0"/>
        <v>3504</v>
      </c>
      <c r="C4" s="7">
        <v>703</v>
      </c>
      <c r="D4" s="7"/>
      <c r="E4" s="4">
        <v>0</v>
      </c>
      <c r="F4" s="4">
        <v>0</v>
      </c>
      <c r="G4" s="4">
        <v>299</v>
      </c>
      <c r="H4" s="4">
        <v>219</v>
      </c>
      <c r="I4" s="4">
        <v>0</v>
      </c>
      <c r="J4" s="4">
        <v>0</v>
      </c>
      <c r="K4" s="4">
        <v>2670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286</v>
      </c>
      <c r="R4" s="4">
        <v>30</v>
      </c>
      <c r="S4" s="4"/>
      <c r="T4" s="4"/>
      <c r="U4" s="4"/>
      <c r="V4" s="4"/>
      <c r="W4" s="4"/>
    </row>
    <row r="5" ht="14.25" spans="1:23">
      <c r="A5" s="2" t="s">
        <v>20</v>
      </c>
      <c r="B5" s="6">
        <f t="shared" si="0"/>
        <v>4580</v>
      </c>
      <c r="C5" s="7">
        <v>4201</v>
      </c>
      <c r="D5" s="7"/>
      <c r="E5" s="4">
        <v>1566</v>
      </c>
      <c r="F5" s="4">
        <v>0</v>
      </c>
      <c r="G5" s="4">
        <v>290</v>
      </c>
      <c r="H5" s="4">
        <v>160</v>
      </c>
      <c r="I5" s="4">
        <v>84</v>
      </c>
      <c r="J5" s="4">
        <v>306</v>
      </c>
      <c r="K5" s="4">
        <v>0</v>
      </c>
      <c r="L5" s="4">
        <v>73</v>
      </c>
      <c r="M5" s="4">
        <v>453</v>
      </c>
      <c r="N5" s="4">
        <v>288</v>
      </c>
      <c r="O5" s="4">
        <v>0</v>
      </c>
      <c r="P5" s="4">
        <v>1356</v>
      </c>
      <c r="Q5" s="4">
        <v>0</v>
      </c>
      <c r="R5" s="4">
        <v>4</v>
      </c>
      <c r="S5" s="4"/>
      <c r="T5" s="4"/>
      <c r="U5" s="4"/>
      <c r="V5" s="4"/>
      <c r="W5" s="4"/>
    </row>
    <row r="6" ht="14.25" spans="1:23">
      <c r="A6" s="2" t="s">
        <v>21</v>
      </c>
      <c r="B6" s="6">
        <f t="shared" si="0"/>
        <v>1397</v>
      </c>
      <c r="C6" s="7">
        <v>425</v>
      </c>
      <c r="D6" s="7"/>
      <c r="E6" s="4">
        <v>80</v>
      </c>
      <c r="F6" s="4">
        <v>1</v>
      </c>
      <c r="G6" s="4">
        <v>167</v>
      </c>
      <c r="H6" s="4">
        <v>8</v>
      </c>
      <c r="I6" s="4">
        <v>0</v>
      </c>
      <c r="J6" s="4">
        <v>843</v>
      </c>
      <c r="K6" s="4">
        <v>0</v>
      </c>
      <c r="L6" s="4">
        <v>0</v>
      </c>
      <c r="M6" s="4">
        <v>239</v>
      </c>
      <c r="N6" s="4">
        <v>33</v>
      </c>
      <c r="O6" s="4">
        <v>0</v>
      </c>
      <c r="P6" s="4">
        <v>15</v>
      </c>
      <c r="Q6" s="4">
        <v>11</v>
      </c>
      <c r="R6" s="4">
        <v>0</v>
      </c>
      <c r="S6" s="4"/>
      <c r="T6" s="4"/>
      <c r="U6" s="4"/>
      <c r="V6" s="4"/>
      <c r="W6" s="4"/>
    </row>
    <row r="7" ht="14.25" spans="1:23">
      <c r="A7" s="8" t="s">
        <v>22</v>
      </c>
      <c r="B7" s="6">
        <f t="shared" si="0"/>
        <v>7328</v>
      </c>
      <c r="C7" s="7">
        <v>6939</v>
      </c>
      <c r="D7" s="7"/>
      <c r="E7" s="4">
        <v>0</v>
      </c>
      <c r="F7" s="4">
        <v>758</v>
      </c>
      <c r="G7" s="4">
        <v>4</v>
      </c>
      <c r="H7" s="4">
        <v>3</v>
      </c>
      <c r="I7" s="4">
        <v>2107</v>
      </c>
      <c r="J7" s="4">
        <v>1685</v>
      </c>
      <c r="K7" s="4">
        <v>0</v>
      </c>
      <c r="L7" s="4">
        <v>566</v>
      </c>
      <c r="M7" s="4">
        <v>17</v>
      </c>
      <c r="N7" s="4">
        <v>2147</v>
      </c>
      <c r="O7" s="4">
        <v>0</v>
      </c>
      <c r="P7" s="4">
        <v>0</v>
      </c>
      <c r="Q7" s="4">
        <v>41</v>
      </c>
      <c r="R7" s="4">
        <v>0</v>
      </c>
      <c r="S7" s="4"/>
      <c r="T7" s="4"/>
      <c r="U7" s="4"/>
      <c r="V7" s="4"/>
      <c r="W7" s="4"/>
    </row>
    <row r="8" ht="14.25" spans="1:23">
      <c r="A8" s="8" t="s">
        <v>23</v>
      </c>
      <c r="B8" s="6">
        <f t="shared" si="0"/>
        <v>5538</v>
      </c>
      <c r="C8" s="7">
        <v>2916</v>
      </c>
      <c r="D8" s="7"/>
      <c r="E8" s="4">
        <v>134</v>
      </c>
      <c r="F8" s="4">
        <v>479</v>
      </c>
      <c r="G8" s="4">
        <v>180</v>
      </c>
      <c r="H8" s="4">
        <v>38</v>
      </c>
      <c r="I8" s="4">
        <v>557</v>
      </c>
      <c r="J8" s="4">
        <v>1146</v>
      </c>
      <c r="K8" s="4">
        <v>33</v>
      </c>
      <c r="L8" s="4">
        <v>659</v>
      </c>
      <c r="M8" s="4">
        <v>363</v>
      </c>
      <c r="N8" s="4">
        <v>1496</v>
      </c>
      <c r="O8" s="4">
        <v>0</v>
      </c>
      <c r="P8" s="4">
        <v>58</v>
      </c>
      <c r="Q8" s="4">
        <v>391</v>
      </c>
      <c r="R8" s="4">
        <v>4</v>
      </c>
      <c r="S8" s="4"/>
      <c r="T8" s="4"/>
      <c r="U8" s="4"/>
      <c r="V8" s="4"/>
      <c r="W8" s="4"/>
    </row>
    <row r="9" ht="14.25" spans="1:23">
      <c r="A9" s="8" t="s">
        <v>24</v>
      </c>
      <c r="B9" s="6">
        <f t="shared" si="0"/>
        <v>1156</v>
      </c>
      <c r="C9" s="7">
        <v>861</v>
      </c>
      <c r="D9" s="7"/>
      <c r="E9" s="4">
        <v>1</v>
      </c>
      <c r="F9" s="4">
        <v>0</v>
      </c>
      <c r="G9" s="4">
        <v>5</v>
      </c>
      <c r="H9" s="4">
        <v>3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1146</v>
      </c>
      <c r="P9" s="4">
        <v>0</v>
      </c>
      <c r="Q9" s="4">
        <v>0</v>
      </c>
      <c r="R9" s="4">
        <v>0</v>
      </c>
      <c r="S9" s="4"/>
      <c r="T9" s="4"/>
      <c r="U9" s="4"/>
      <c r="V9" s="4"/>
      <c r="W9" s="4"/>
    </row>
    <row r="10" ht="14.25" spans="1:23">
      <c r="A10" s="2" t="s">
        <v>25</v>
      </c>
      <c r="B10" s="6">
        <f t="shared" si="0"/>
        <v>2846</v>
      </c>
      <c r="C10" s="7">
        <v>2377</v>
      </c>
      <c r="D10" s="7"/>
      <c r="E10" s="4">
        <v>539</v>
      </c>
      <c r="F10" s="4">
        <v>605</v>
      </c>
      <c r="G10" s="4">
        <v>325</v>
      </c>
      <c r="H10" s="4">
        <v>78</v>
      </c>
      <c r="I10" s="4">
        <v>90</v>
      </c>
      <c r="J10" s="4">
        <v>294</v>
      </c>
      <c r="K10" s="4">
        <v>0</v>
      </c>
      <c r="L10" s="4">
        <v>17</v>
      </c>
      <c r="M10" s="4">
        <v>76</v>
      </c>
      <c r="N10" s="4">
        <v>177</v>
      </c>
      <c r="O10" s="4">
        <v>0</v>
      </c>
      <c r="P10" s="4">
        <v>597</v>
      </c>
      <c r="Q10" s="4">
        <v>40</v>
      </c>
      <c r="R10" s="4">
        <v>8</v>
      </c>
      <c r="S10" s="4"/>
      <c r="T10" s="4"/>
      <c r="U10" s="4"/>
      <c r="V10" s="4"/>
      <c r="W10" s="4"/>
    </row>
    <row r="11" ht="14.25" spans="1:23">
      <c r="A11" s="2" t="s">
        <v>26</v>
      </c>
      <c r="B11" s="6">
        <f t="shared" si="0"/>
        <v>371</v>
      </c>
      <c r="C11" s="7">
        <v>369</v>
      </c>
      <c r="D11" s="7"/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370</v>
      </c>
      <c r="S11" s="4"/>
      <c r="T11" s="4"/>
      <c r="U11" s="4"/>
      <c r="V11" s="4"/>
      <c r="W11" s="4"/>
    </row>
    <row r="12" ht="14.25" spans="1:23">
      <c r="A12" s="2" t="s">
        <v>27</v>
      </c>
      <c r="B12" s="6">
        <f t="shared" si="0"/>
        <v>242</v>
      </c>
      <c r="C12" s="7">
        <v>234</v>
      </c>
      <c r="D12" s="7"/>
      <c r="E12" s="4">
        <v>1</v>
      </c>
      <c r="F12" s="4">
        <v>30</v>
      </c>
      <c r="G12" s="4">
        <v>3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188</v>
      </c>
      <c r="N12" s="4">
        <v>4</v>
      </c>
      <c r="O12" s="4">
        <v>0</v>
      </c>
      <c r="P12" s="4">
        <v>0</v>
      </c>
      <c r="Q12" s="4">
        <v>0</v>
      </c>
      <c r="R12" s="4">
        <v>15</v>
      </c>
      <c r="S12" s="4"/>
      <c r="T12" s="4"/>
      <c r="U12" s="4"/>
      <c r="V12" s="4"/>
      <c r="W12" s="4"/>
    </row>
    <row r="13" ht="14.25" spans="1:23">
      <c r="A13" s="8" t="s">
        <v>28</v>
      </c>
      <c r="B13" s="6">
        <f t="shared" si="0"/>
        <v>509</v>
      </c>
      <c r="C13" s="7">
        <v>486</v>
      </c>
      <c r="D13" s="7"/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360</v>
      </c>
      <c r="R13" s="4">
        <v>149</v>
      </c>
      <c r="S13" s="4"/>
      <c r="T13" s="4"/>
      <c r="U13" s="4"/>
      <c r="V13" s="4"/>
      <c r="W13" s="4"/>
    </row>
    <row r="14" ht="14.25" spans="1:23">
      <c r="A14" s="8" t="s">
        <v>29</v>
      </c>
      <c r="B14" s="6">
        <f t="shared" si="0"/>
        <v>253</v>
      </c>
      <c r="C14" s="7">
        <v>252</v>
      </c>
      <c r="D14" s="7"/>
      <c r="E14" s="4">
        <v>0</v>
      </c>
      <c r="F14" s="4">
        <v>53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200</v>
      </c>
      <c r="R14" s="4">
        <v>0</v>
      </c>
      <c r="S14" s="4"/>
      <c r="T14" s="4"/>
      <c r="U14" s="4"/>
      <c r="V14" s="4"/>
      <c r="W14" s="4"/>
    </row>
    <row r="15" ht="14.25" spans="1:23">
      <c r="A15" s="8" t="s">
        <v>30</v>
      </c>
      <c r="B15" s="6">
        <f t="shared" si="0"/>
        <v>0</v>
      </c>
      <c r="C15" s="7">
        <v>0</v>
      </c>
      <c r="D15" s="7"/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/>
      <c r="T15" s="4"/>
      <c r="U15" s="4"/>
      <c r="V15" s="4"/>
      <c r="W15" s="4"/>
    </row>
    <row r="16" ht="14.25" spans="1:23">
      <c r="A16" s="2" t="s">
        <v>31</v>
      </c>
      <c r="B16" s="6">
        <f t="shared" si="0"/>
        <v>747</v>
      </c>
      <c r="C16" s="7">
        <v>450</v>
      </c>
      <c r="D16" s="7"/>
      <c r="E16" s="4">
        <v>0</v>
      </c>
      <c r="F16" s="4">
        <v>6</v>
      </c>
      <c r="G16" s="4">
        <v>191</v>
      </c>
      <c r="H16" s="4">
        <v>0</v>
      </c>
      <c r="I16" s="4">
        <v>92</v>
      </c>
      <c r="J16" s="4">
        <v>0</v>
      </c>
      <c r="K16" s="4">
        <v>0</v>
      </c>
      <c r="L16" s="4">
        <v>128</v>
      </c>
      <c r="M16" s="4">
        <v>326</v>
      </c>
      <c r="N16" s="4">
        <v>0</v>
      </c>
      <c r="O16" s="4">
        <v>0</v>
      </c>
      <c r="P16" s="4">
        <v>0</v>
      </c>
      <c r="Q16" s="4">
        <v>4</v>
      </c>
      <c r="R16" s="4">
        <v>0</v>
      </c>
      <c r="S16" s="4"/>
      <c r="T16" s="4"/>
      <c r="U16" s="4"/>
      <c r="V16" s="4"/>
      <c r="W16" s="4"/>
    </row>
    <row r="17" ht="14.25" spans="1:23">
      <c r="A17" s="2" t="s">
        <v>32</v>
      </c>
      <c r="B17" s="6">
        <f t="shared" si="0"/>
        <v>264</v>
      </c>
      <c r="C17" s="7">
        <v>220</v>
      </c>
      <c r="D17" s="7"/>
      <c r="E17" s="4">
        <v>8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118</v>
      </c>
      <c r="L17" s="4">
        <v>0</v>
      </c>
      <c r="M17" s="4">
        <v>138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/>
      <c r="T17" s="4"/>
      <c r="U17" s="4"/>
      <c r="V17" s="4"/>
      <c r="W17" s="4"/>
    </row>
    <row r="18" ht="14.25" spans="1:23">
      <c r="A18" s="2" t="s">
        <v>33</v>
      </c>
      <c r="B18" s="6">
        <f t="shared" si="0"/>
        <v>4615</v>
      </c>
      <c r="C18" s="7">
        <v>3752</v>
      </c>
      <c r="D18" s="7"/>
      <c r="E18" s="4">
        <v>1593</v>
      </c>
      <c r="F18" s="4">
        <v>1</v>
      </c>
      <c r="G18" s="4">
        <v>123</v>
      </c>
      <c r="H18" s="4">
        <v>0</v>
      </c>
      <c r="I18" s="4">
        <v>1330</v>
      </c>
      <c r="J18" s="4">
        <v>0</v>
      </c>
      <c r="K18" s="4">
        <v>0</v>
      </c>
      <c r="L18" s="4">
        <v>0</v>
      </c>
      <c r="M18" s="4">
        <v>1563</v>
      </c>
      <c r="N18" s="4">
        <v>5</v>
      </c>
      <c r="O18" s="4">
        <v>0</v>
      </c>
      <c r="P18" s="4">
        <v>0</v>
      </c>
      <c r="Q18" s="4">
        <v>0</v>
      </c>
      <c r="R18" s="4">
        <v>0</v>
      </c>
      <c r="S18" s="4"/>
      <c r="T18" s="4"/>
      <c r="U18" s="4"/>
      <c r="V18" s="4"/>
      <c r="W18" s="4"/>
    </row>
    <row r="19" ht="14.25" spans="1:23">
      <c r="A19" s="2" t="s">
        <v>34</v>
      </c>
      <c r="B19" s="6">
        <f t="shared" si="0"/>
        <v>1524</v>
      </c>
      <c r="C19" s="7">
        <v>1511</v>
      </c>
      <c r="D19" s="7"/>
      <c r="E19" s="4">
        <v>0</v>
      </c>
      <c r="F19" s="4">
        <v>456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493</v>
      </c>
      <c r="O19" s="4">
        <v>0</v>
      </c>
      <c r="P19" s="4">
        <v>0</v>
      </c>
      <c r="Q19" s="4">
        <v>0</v>
      </c>
      <c r="R19" s="4">
        <v>575</v>
      </c>
      <c r="S19" s="4"/>
      <c r="T19" s="4"/>
      <c r="U19" s="4"/>
      <c r="V19" s="4"/>
      <c r="W19" s="4"/>
    </row>
    <row r="20" ht="14.25" spans="1:23">
      <c r="A20" s="2" t="s">
        <v>35</v>
      </c>
      <c r="B20" s="6">
        <f t="shared" si="0"/>
        <v>530</v>
      </c>
      <c r="C20" s="7">
        <v>528</v>
      </c>
      <c r="D20" s="7"/>
      <c r="E20" s="4">
        <v>0</v>
      </c>
      <c r="F20" s="4">
        <v>7</v>
      </c>
      <c r="G20" s="4">
        <v>146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0</v>
      </c>
      <c r="R20" s="4">
        <v>376</v>
      </c>
      <c r="S20" s="4"/>
      <c r="T20" s="4"/>
      <c r="U20" s="4"/>
      <c r="V20" s="4"/>
      <c r="W20" s="4"/>
    </row>
    <row r="21" ht="14.25" spans="1:23">
      <c r="A21" s="2"/>
      <c r="B21" s="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4.25" spans="1:23">
      <c r="A22" s="5" t="s">
        <v>36</v>
      </c>
      <c r="B22" s="9">
        <f t="shared" ref="B22:B25" si="1">SUM(E22:R22)</f>
        <v>47</v>
      </c>
      <c r="E22" s="10">
        <v>11</v>
      </c>
      <c r="F22" s="10">
        <v>2</v>
      </c>
      <c r="G22" s="10">
        <v>1</v>
      </c>
      <c r="H22" s="10"/>
      <c r="I22" s="10"/>
      <c r="J22" s="10">
        <v>5</v>
      </c>
      <c r="K22" s="10">
        <v>3</v>
      </c>
      <c r="L22" s="10">
        <v>3</v>
      </c>
      <c r="M22" s="10"/>
      <c r="N22" s="10">
        <v>19</v>
      </c>
      <c r="O22" s="10"/>
      <c r="P22" s="10">
        <v>1</v>
      </c>
      <c r="Q22" s="10">
        <v>2</v>
      </c>
      <c r="R22" s="10"/>
      <c r="S22" s="10"/>
      <c r="T22" s="10"/>
      <c r="U22" s="10"/>
      <c r="V22" s="10"/>
      <c r="W22" s="10"/>
    </row>
    <row r="23" spans="1:23">
      <c r="A23" s="4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4.25" spans="1:23">
      <c r="A24" s="2" t="s">
        <v>37</v>
      </c>
      <c r="B24" s="6">
        <f t="shared" si="1"/>
        <v>52098</v>
      </c>
      <c r="C24" s="4">
        <f>SUM(C2:C20)</f>
        <v>44393</v>
      </c>
      <c r="D24" s="4"/>
      <c r="E24" s="2">
        <f t="shared" ref="E24:R24" si="2">SUM(E2:E22)</f>
        <v>5544</v>
      </c>
      <c r="F24" s="2">
        <f t="shared" si="2"/>
        <v>2405</v>
      </c>
      <c r="G24" s="2">
        <f t="shared" si="2"/>
        <v>11253</v>
      </c>
      <c r="H24" s="2">
        <f t="shared" si="2"/>
        <v>2488</v>
      </c>
      <c r="I24" s="2">
        <f t="shared" si="2"/>
        <v>4567</v>
      </c>
      <c r="J24" s="2">
        <f t="shared" si="2"/>
        <v>4445</v>
      </c>
      <c r="K24" s="2">
        <f t="shared" si="2"/>
        <v>3556</v>
      </c>
      <c r="L24" s="2">
        <f t="shared" si="2"/>
        <v>1768</v>
      </c>
      <c r="M24" s="2">
        <f t="shared" si="2"/>
        <v>3515</v>
      </c>
      <c r="N24" s="2">
        <f t="shared" si="2"/>
        <v>4993</v>
      </c>
      <c r="O24" s="2">
        <f t="shared" si="2"/>
        <v>2204</v>
      </c>
      <c r="P24" s="2">
        <f t="shared" si="2"/>
        <v>2093</v>
      </c>
      <c r="Q24" s="2">
        <f t="shared" si="2"/>
        <v>1721</v>
      </c>
      <c r="R24" s="2">
        <f t="shared" si="2"/>
        <v>1546</v>
      </c>
      <c r="S24" s="2"/>
      <c r="T24" s="2"/>
      <c r="U24" s="2"/>
      <c r="V24" s="2"/>
      <c r="W24" s="2"/>
    </row>
    <row r="25" ht="14.25" spans="1:23">
      <c r="A25" s="5" t="s">
        <v>38</v>
      </c>
      <c r="B25" s="9">
        <f t="shared" si="1"/>
        <v>1238</v>
      </c>
      <c r="C25" s="1">
        <v>1220</v>
      </c>
      <c r="E25" s="4">
        <v>143</v>
      </c>
      <c r="F25" s="4">
        <v>93</v>
      </c>
      <c r="G25" s="4">
        <v>114</v>
      </c>
      <c r="H25" s="4">
        <v>23</v>
      </c>
      <c r="I25" s="4">
        <v>148</v>
      </c>
      <c r="J25" s="4">
        <v>43</v>
      </c>
      <c r="K25" s="4">
        <v>83</v>
      </c>
      <c r="L25" s="4">
        <v>94</v>
      </c>
      <c r="M25" s="4">
        <v>132</v>
      </c>
      <c r="N25" s="4">
        <v>143</v>
      </c>
      <c r="O25" s="4">
        <v>76</v>
      </c>
      <c r="P25" s="4">
        <v>30</v>
      </c>
      <c r="Q25" s="4">
        <v>94</v>
      </c>
      <c r="R25" s="4">
        <v>22</v>
      </c>
      <c r="S25" s="4"/>
      <c r="T25" s="4"/>
      <c r="U25" s="4"/>
      <c r="V25" s="4"/>
      <c r="W25" s="4"/>
    </row>
    <row r="29" ht="14.25" spans="6:12">
      <c r="F29" s="5" t="s">
        <v>39</v>
      </c>
      <c r="G29" s="5" t="s">
        <v>15</v>
      </c>
      <c r="H29" s="5" t="s">
        <v>16</v>
      </c>
      <c r="I29" s="4" t="s">
        <v>40</v>
      </c>
      <c r="K29" s="1" t="s">
        <v>41</v>
      </c>
      <c r="L29" s="1" t="s">
        <v>10</v>
      </c>
    </row>
    <row r="30" spans="6:12">
      <c r="F30" s="4" t="s">
        <v>42</v>
      </c>
      <c r="G30" s="4">
        <v>85000</v>
      </c>
      <c r="H30" s="4">
        <v>54000</v>
      </c>
      <c r="I30" s="4">
        <v>17000</v>
      </c>
      <c r="L30" s="1" t="s">
        <v>43</v>
      </c>
    </row>
    <row r="31" spans="11:12">
      <c r="K31" s="1" t="s">
        <v>44</v>
      </c>
      <c r="L31" s="1" t="s">
        <v>16</v>
      </c>
    </row>
    <row r="32" spans="12:12">
      <c r="L32" s="1" t="s">
        <v>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余力</cp:lastModifiedBy>
  <dcterms:created xsi:type="dcterms:W3CDTF">2018-05-23T07:42:00Z</dcterms:created>
  <dcterms:modified xsi:type="dcterms:W3CDTF">2018-05-30T05:05:56Z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