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<sst xmlns="http://schemas.openxmlformats.org/spreadsheetml/2006/main" count="75">
  <si>
    <t>第一批</t>
  </si>
  <si>
    <t>name</t>
  </si>
  <si>
    <t>hand in date</t>
  </si>
  <si>
    <t>总计</t>
  </si>
  <si>
    <t>laijianlong</t>
  </si>
  <si>
    <t>liangxinrong</t>
  </si>
  <si>
    <t>mailijiao</t>
  </si>
  <si>
    <t>yangminhui</t>
  </si>
  <si>
    <t>zhongwenlong</t>
  </si>
  <si>
    <t>中表层细胞</t>
  </si>
  <si>
    <t>#000000</t>
  </si>
  <si>
    <t>send date</t>
  </si>
  <si>
    <t>HSIL</t>
  </si>
  <si>
    <t>#aa0000</t>
  </si>
  <si>
    <t>ASCUS-H</t>
  </si>
  <si>
    <t>#aa007f</t>
  </si>
  <si>
    <t>单个细胞</t>
  </si>
  <si>
    <t>#aa00ff</t>
  </si>
  <si>
    <t>成团细胞</t>
  </si>
  <si>
    <t>#ff0000</t>
  </si>
  <si>
    <t>LSIL</t>
  </si>
  <si>
    <t>#005500</t>
  </si>
  <si>
    <t>ASCUS</t>
  </si>
  <si>
    <t>#00557f</t>
  </si>
  <si>
    <t>SCC</t>
  </si>
  <si>
    <t>#0055ff</t>
  </si>
  <si>
    <t>宫颈管腺上皮</t>
  </si>
  <si>
    <t>#aa5500</t>
  </si>
  <si>
    <t>腺癌</t>
  </si>
  <si>
    <t>#aa557f</t>
  </si>
  <si>
    <t>子宫内膜</t>
  </si>
  <si>
    <t>#aa55ff</t>
  </si>
  <si>
    <t>AGC1</t>
  </si>
  <si>
    <t>#ff5500</t>
  </si>
  <si>
    <t>AGC2</t>
  </si>
  <si>
    <t>#ff557f</t>
  </si>
  <si>
    <t>AGC3</t>
  </si>
  <si>
    <t>#ff55ff</t>
  </si>
  <si>
    <t>真菌</t>
  </si>
  <si>
    <t>#00aa00</t>
  </si>
  <si>
    <t>滴虫</t>
  </si>
  <si>
    <t>#00aa7f</t>
  </si>
  <si>
    <t>线索</t>
  </si>
  <si>
    <t>#00aaff</t>
  </si>
  <si>
    <t>放射菌</t>
  </si>
  <si>
    <t>#55aa00</t>
  </si>
  <si>
    <t>病毒</t>
  </si>
  <si>
    <t>#55aa7f</t>
  </si>
  <si>
    <t>颜色误标</t>
  </si>
  <si>
    <t>总标记数</t>
  </si>
  <si>
    <t>总例数</t>
  </si>
  <si>
    <t>第二批</t>
  </si>
  <si>
    <t>chenlijie</t>
  </si>
  <si>
    <t>liutengfei</t>
  </si>
  <si>
    <t>luyanxia</t>
  </si>
  <si>
    <t>qilu</t>
  </si>
  <si>
    <t>wangxiaoyan</t>
  </si>
  <si>
    <t>xubihong</t>
  </si>
  <si>
    <t>yulina</t>
  </si>
  <si>
    <t>zhenglin</t>
  </si>
  <si>
    <t>第三批</t>
  </si>
  <si>
    <t>zhuxiaohui</t>
  </si>
  <si>
    <t>第四批</t>
  </si>
  <si>
    <t>第五批</t>
  </si>
  <si>
    <t>02_HSIL</t>
  </si>
  <si>
    <t>03_ASCUS</t>
  </si>
  <si>
    <t>04_LSIL</t>
  </si>
  <si>
    <t>ascus0403</t>
  </si>
  <si>
    <t>LSIL0403</t>
  </si>
  <si>
    <t>HSIL0330</t>
  </si>
  <si>
    <t>ascus0402</t>
  </si>
  <si>
    <t>ascus0401</t>
  </si>
  <si>
    <t>LSIL0330</t>
  </si>
  <si>
    <t>LSIL0402</t>
  </si>
  <si>
    <t>第六批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</si>
</sst>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6" fontId="0" fillId="0" borderId="0" xfId="0" applyNumberForma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3"/>
  <sheetViews>
    <sheetView tabSelected="1" topLeftCell="A124" workbookViewId="0">
      <selection activeCell="I163" sqref="I163"/>
    </sheetView>
  </sheetViews>
  <sheetFormatPr defaultColWidth="9" defaultRowHeight="13.5"/>
  <cols>
    <col min="1" max="1" width="11.125" customWidth="1"/>
    <col min="2" max="2" width="12.25" customWidth="1"/>
    <col min="3" max="5" width="10.375"/>
    <col min="7" max="7" width="14.25" customWidth="1"/>
  </cols>
  <sheetData>
    <row r="1" spans="1:15">
      <c r="A1" t="s">
        <v>0</v>
      </c>
      <c r="B1" t="s">
        <v>1</v>
      </c>
      <c r="C1" t="s">
        <v>2</v>
      </c>
      <c r="I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2:15">
      <c r="B2" t="s">
        <v>4</v>
      </c>
      <c r="C2" s="1">
        <v>43174</v>
      </c>
      <c r="G2" s="2" t="s">
        <v>9</v>
      </c>
      <c r="H2" s="2" t="s">
        <v>10</v>
      </c>
      <c r="I2">
        <f t="shared" ref="I2:I23" si="0">SUM(K2:O2)</f>
        <v>1001</v>
      </c>
      <c r="J2" s="2"/>
      <c r="K2" s="2">
        <v>7</v>
      </c>
      <c r="L2" s="2">
        <v>471</v>
      </c>
      <c r="M2" s="2">
        <v>0</v>
      </c>
      <c r="N2" s="2">
        <v>36</v>
      </c>
      <c r="O2" s="2">
        <v>487</v>
      </c>
    </row>
    <row r="3" spans="1:15">
      <c r="A3" t="s">
        <v>11</v>
      </c>
      <c r="B3" t="s">
        <v>5</v>
      </c>
      <c r="C3" s="1">
        <v>43174</v>
      </c>
      <c r="G3" s="2" t="s">
        <v>12</v>
      </c>
      <c r="H3" s="2" t="s">
        <v>13</v>
      </c>
      <c r="I3">
        <f t="shared" si="0"/>
        <v>227</v>
      </c>
      <c r="J3" s="2"/>
      <c r="K3" s="2">
        <v>0</v>
      </c>
      <c r="L3" s="2">
        <v>1</v>
      </c>
      <c r="M3" s="2">
        <v>226</v>
      </c>
      <c r="N3" s="2">
        <v>0</v>
      </c>
      <c r="O3" s="2">
        <v>0</v>
      </c>
    </row>
    <row r="4" spans="1:15">
      <c r="A4" s="1">
        <v>43176</v>
      </c>
      <c r="B4" t="s">
        <v>6</v>
      </c>
      <c r="C4" s="1">
        <v>43174</v>
      </c>
      <c r="G4" s="2" t="s">
        <v>14</v>
      </c>
      <c r="H4" s="2" t="s">
        <v>15</v>
      </c>
      <c r="I4">
        <f t="shared" si="0"/>
        <v>322</v>
      </c>
      <c r="J4" s="2"/>
      <c r="K4" s="2">
        <v>0</v>
      </c>
      <c r="L4" s="2">
        <v>295</v>
      </c>
      <c r="M4" s="2">
        <v>27</v>
      </c>
      <c r="N4" s="2">
        <v>0</v>
      </c>
      <c r="O4" s="2">
        <v>0</v>
      </c>
    </row>
    <row r="5" spans="2:15">
      <c r="B5" t="s">
        <v>7</v>
      </c>
      <c r="C5" s="1">
        <v>43176</v>
      </c>
      <c r="G5" s="2" t="s">
        <v>16</v>
      </c>
      <c r="H5" s="2" t="s">
        <v>17</v>
      </c>
      <c r="I5">
        <f t="shared" si="0"/>
        <v>354</v>
      </c>
      <c r="J5" s="2"/>
      <c r="K5" s="2">
        <v>0</v>
      </c>
      <c r="L5" s="2">
        <v>140</v>
      </c>
      <c r="M5" s="2">
        <v>0</v>
      </c>
      <c r="N5" s="2">
        <v>71</v>
      </c>
      <c r="O5" s="2">
        <v>143</v>
      </c>
    </row>
    <row r="6" spans="2:15">
      <c r="B6" t="s">
        <v>8</v>
      </c>
      <c r="C6" s="1">
        <v>43174</v>
      </c>
      <c r="G6" s="2" t="s">
        <v>18</v>
      </c>
      <c r="H6" s="2" t="s">
        <v>19</v>
      </c>
      <c r="I6">
        <f t="shared" si="0"/>
        <v>21</v>
      </c>
      <c r="J6" s="2"/>
      <c r="K6" s="2">
        <v>1</v>
      </c>
      <c r="L6" s="2">
        <v>5</v>
      </c>
      <c r="M6" s="2">
        <v>0</v>
      </c>
      <c r="N6" s="2">
        <v>4</v>
      </c>
      <c r="O6" s="2">
        <v>11</v>
      </c>
    </row>
    <row r="7" spans="7:15">
      <c r="G7" s="2" t="s">
        <v>20</v>
      </c>
      <c r="H7" s="2" t="s">
        <v>21</v>
      </c>
      <c r="I7">
        <f t="shared" si="0"/>
        <v>476</v>
      </c>
      <c r="J7" s="2"/>
      <c r="K7" s="2">
        <v>476</v>
      </c>
      <c r="L7" s="2">
        <v>0</v>
      </c>
      <c r="M7" s="2">
        <v>0</v>
      </c>
      <c r="N7" s="2">
        <v>0</v>
      </c>
      <c r="O7" s="2">
        <v>0</v>
      </c>
    </row>
    <row r="8" spans="7:15">
      <c r="G8" s="2" t="s">
        <v>22</v>
      </c>
      <c r="H8" s="2" t="s">
        <v>23</v>
      </c>
      <c r="I8">
        <f t="shared" si="0"/>
        <v>183</v>
      </c>
      <c r="J8" s="2"/>
      <c r="K8" s="2">
        <v>97</v>
      </c>
      <c r="L8" s="2">
        <v>50</v>
      </c>
      <c r="M8" s="2">
        <v>0</v>
      </c>
      <c r="N8" s="2">
        <v>0</v>
      </c>
      <c r="O8" s="2">
        <v>36</v>
      </c>
    </row>
    <row r="9" spans="7:15">
      <c r="G9" s="2" t="s">
        <v>24</v>
      </c>
      <c r="H9" s="2" t="s">
        <v>25</v>
      </c>
      <c r="I9">
        <f t="shared" si="0"/>
        <v>5</v>
      </c>
      <c r="J9" s="2"/>
      <c r="K9" s="2">
        <v>0</v>
      </c>
      <c r="L9" s="2">
        <v>5</v>
      </c>
      <c r="M9" s="2">
        <v>0</v>
      </c>
      <c r="N9" s="2">
        <v>0</v>
      </c>
      <c r="O9" s="2">
        <v>0</v>
      </c>
    </row>
    <row r="10" spans="7:15">
      <c r="G10" s="2" t="s">
        <v>26</v>
      </c>
      <c r="H10" s="2" t="s">
        <v>27</v>
      </c>
      <c r="I10">
        <f t="shared" si="0"/>
        <v>125</v>
      </c>
      <c r="J10" s="2"/>
      <c r="K10" s="2">
        <v>4</v>
      </c>
      <c r="L10" s="2">
        <v>35</v>
      </c>
      <c r="M10" s="2">
        <v>0</v>
      </c>
      <c r="N10" s="2">
        <v>3</v>
      </c>
      <c r="O10" s="2">
        <v>83</v>
      </c>
    </row>
    <row r="11" spans="7:15">
      <c r="G11" s="2" t="s">
        <v>28</v>
      </c>
      <c r="H11" s="2" t="s">
        <v>29</v>
      </c>
      <c r="I11">
        <f t="shared" si="0"/>
        <v>0</v>
      </c>
      <c r="J11" s="2"/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7:15">
      <c r="G12" s="2" t="s">
        <v>30</v>
      </c>
      <c r="H12" s="2" t="s">
        <v>31</v>
      </c>
      <c r="I12">
        <f t="shared" si="0"/>
        <v>0</v>
      </c>
      <c r="J12" s="2"/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7:15">
      <c r="G13" s="2" t="s">
        <v>32</v>
      </c>
      <c r="H13" s="2" t="s">
        <v>33</v>
      </c>
      <c r="I13">
        <f t="shared" si="0"/>
        <v>0</v>
      </c>
      <c r="J13" s="2"/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7:15">
      <c r="G14" s="2" t="s">
        <v>34</v>
      </c>
      <c r="H14" s="2" t="s">
        <v>35</v>
      </c>
      <c r="I14">
        <f t="shared" si="0"/>
        <v>0</v>
      </c>
      <c r="J14" s="2"/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7:15">
      <c r="G15" s="2" t="s">
        <v>36</v>
      </c>
      <c r="H15" s="2" t="s">
        <v>37</v>
      </c>
      <c r="I15">
        <f t="shared" si="0"/>
        <v>0</v>
      </c>
      <c r="J15" s="2"/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7:15">
      <c r="G16" s="2" t="s">
        <v>38</v>
      </c>
      <c r="H16" s="2" t="s">
        <v>39</v>
      </c>
      <c r="I16">
        <f t="shared" si="0"/>
        <v>192</v>
      </c>
      <c r="J16" s="2"/>
      <c r="K16" s="2">
        <v>1</v>
      </c>
      <c r="L16" s="2">
        <v>191</v>
      </c>
      <c r="M16" s="2">
        <v>0</v>
      </c>
      <c r="N16" s="2">
        <v>0</v>
      </c>
      <c r="O16" s="2">
        <v>0</v>
      </c>
    </row>
    <row r="17" spans="7:15">
      <c r="G17" s="2" t="s">
        <v>40</v>
      </c>
      <c r="H17" s="2" t="s">
        <v>41</v>
      </c>
      <c r="I17">
        <f t="shared" si="0"/>
        <v>0</v>
      </c>
      <c r="J17" s="2"/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7:15">
      <c r="G18" s="2" t="s">
        <v>42</v>
      </c>
      <c r="H18" s="2" t="s">
        <v>43</v>
      </c>
      <c r="I18">
        <f t="shared" si="0"/>
        <v>702</v>
      </c>
      <c r="J18" s="2"/>
      <c r="K18" s="2">
        <v>0</v>
      </c>
      <c r="L18" s="2">
        <v>1</v>
      </c>
      <c r="M18" s="2">
        <v>0</v>
      </c>
      <c r="N18" s="2">
        <v>654</v>
      </c>
      <c r="O18" s="2">
        <v>47</v>
      </c>
    </row>
    <row r="19" spans="7:15">
      <c r="G19" s="2" t="s">
        <v>44</v>
      </c>
      <c r="H19" s="2" t="s">
        <v>45</v>
      </c>
      <c r="I19">
        <f t="shared" si="0"/>
        <v>0</v>
      </c>
      <c r="J19" s="2"/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7:15">
      <c r="G20" s="2" t="s">
        <v>46</v>
      </c>
      <c r="H20" s="2" t="s">
        <v>47</v>
      </c>
      <c r="I20">
        <f t="shared" si="0"/>
        <v>0</v>
      </c>
      <c r="J20" s="2"/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7:7">
      <c r="G21" s="2"/>
    </row>
    <row r="22" spans="7:15">
      <c r="G22" s="3" t="s">
        <v>48</v>
      </c>
      <c r="I22">
        <f t="shared" si="0"/>
        <v>11</v>
      </c>
      <c r="K22">
        <v>1</v>
      </c>
      <c r="O22">
        <v>10</v>
      </c>
    </row>
    <row r="24" spans="7:15">
      <c r="G24" s="4" t="s">
        <v>49</v>
      </c>
      <c r="H24" s="4"/>
      <c r="I24" s="4">
        <f>SUM(K24:O24)</f>
        <v>3619</v>
      </c>
      <c r="K24">
        <f>SUM(K2:K22)</f>
        <v>587</v>
      </c>
      <c r="L24">
        <f>SUM(L2:L22)</f>
        <v>1194</v>
      </c>
      <c r="M24">
        <f>SUM(M2:M22)</f>
        <v>253</v>
      </c>
      <c r="N24">
        <f>SUM(N2:N22)</f>
        <v>768</v>
      </c>
      <c r="O24">
        <f>SUM(O2:O22)</f>
        <v>817</v>
      </c>
    </row>
    <row r="25" spans="7:15">
      <c r="G25" s="4" t="s">
        <v>50</v>
      </c>
      <c r="H25" s="4"/>
      <c r="I25" s="4">
        <f>SUM(K25:O25)</f>
        <v>115</v>
      </c>
      <c r="K25">
        <v>28</v>
      </c>
      <c r="L25">
        <v>22</v>
      </c>
      <c r="M25">
        <v>3</v>
      </c>
      <c r="N25">
        <v>24</v>
      </c>
      <c r="O25">
        <v>38</v>
      </c>
    </row>
    <row r="30" spans="1:23">
      <c r="A30" t="s">
        <v>51</v>
      </c>
      <c r="B30" t="s">
        <v>1</v>
      </c>
      <c r="C30" t="s">
        <v>2</v>
      </c>
      <c r="I30" t="s">
        <v>3</v>
      </c>
      <c r="K30" t="s">
        <v>52</v>
      </c>
      <c r="L30" t="s">
        <v>4</v>
      </c>
      <c r="M30" t="s">
        <v>5</v>
      </c>
      <c r="N30" t="s">
        <v>53</v>
      </c>
      <c r="O30" t="s">
        <v>54</v>
      </c>
      <c r="P30" t="s">
        <v>6</v>
      </c>
      <c r="Q30" t="s">
        <v>55</v>
      </c>
      <c r="R30" t="s">
        <v>56</v>
      </c>
      <c r="S30" t="s">
        <v>57</v>
      </c>
      <c r="T30" t="s">
        <v>7</v>
      </c>
      <c r="U30" t="s">
        <v>58</v>
      </c>
      <c r="V30" t="s">
        <v>59</v>
      </c>
      <c r="W30" t="s">
        <v>8</v>
      </c>
    </row>
    <row r="31" spans="2:23">
      <c r="B31" t="s">
        <v>52</v>
      </c>
      <c r="C31" s="5">
        <v>43179</v>
      </c>
      <c r="D31" s="5">
        <v>43180</v>
      </c>
      <c r="G31" s="2" t="s">
        <v>9</v>
      </c>
      <c r="H31" s="2" t="s">
        <v>10</v>
      </c>
      <c r="I31">
        <f>SUM(K31:W31)</f>
        <v>4634</v>
      </c>
      <c r="K31">
        <v>293</v>
      </c>
      <c r="L31">
        <v>0</v>
      </c>
      <c r="M31">
        <v>2773</v>
      </c>
      <c r="N31">
        <v>0</v>
      </c>
      <c r="O31">
        <v>100</v>
      </c>
      <c r="P31">
        <v>29</v>
      </c>
      <c r="Q31">
        <v>57</v>
      </c>
      <c r="R31">
        <v>0</v>
      </c>
      <c r="S31">
        <v>0</v>
      </c>
      <c r="T31">
        <v>114</v>
      </c>
      <c r="U31">
        <v>63</v>
      </c>
      <c r="V31">
        <v>311</v>
      </c>
      <c r="W31">
        <v>894</v>
      </c>
    </row>
    <row r="32" spans="1:23">
      <c r="A32" t="s">
        <v>11</v>
      </c>
      <c r="B32" t="s">
        <v>4</v>
      </c>
      <c r="C32" s="5">
        <v>43179</v>
      </c>
      <c r="G32" s="2" t="s">
        <v>12</v>
      </c>
      <c r="H32" s="2" t="s">
        <v>13</v>
      </c>
      <c r="I32">
        <f t="shared" ref="I32:I54" si="1">SUM(K32:W32)</f>
        <v>759</v>
      </c>
      <c r="K32">
        <v>0</v>
      </c>
      <c r="L32">
        <v>0</v>
      </c>
      <c r="M32">
        <v>0</v>
      </c>
      <c r="N32">
        <v>233</v>
      </c>
      <c r="O32">
        <v>0</v>
      </c>
      <c r="P32">
        <v>524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 s="5">
        <v>43181</v>
      </c>
      <c r="B33" t="s">
        <v>5</v>
      </c>
      <c r="C33" s="5">
        <v>43178</v>
      </c>
      <c r="G33" s="2" t="s">
        <v>14</v>
      </c>
      <c r="H33" s="2" t="s">
        <v>15</v>
      </c>
      <c r="I33">
        <f t="shared" si="1"/>
        <v>86</v>
      </c>
      <c r="K33">
        <v>0</v>
      </c>
      <c r="L33">
        <v>0</v>
      </c>
      <c r="M33">
        <v>0</v>
      </c>
      <c r="N33">
        <v>16</v>
      </c>
      <c r="O33">
        <v>0</v>
      </c>
      <c r="P33">
        <v>70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2:23">
      <c r="B34" t="s">
        <v>53</v>
      </c>
      <c r="C34" s="5">
        <v>43178</v>
      </c>
      <c r="G34" s="2" t="s">
        <v>16</v>
      </c>
      <c r="H34" s="2" t="s">
        <v>17</v>
      </c>
      <c r="I34">
        <f t="shared" si="1"/>
        <v>945</v>
      </c>
      <c r="K34">
        <v>42</v>
      </c>
      <c r="L34">
        <v>0</v>
      </c>
      <c r="M34">
        <v>150</v>
      </c>
      <c r="N34">
        <v>0</v>
      </c>
      <c r="O34">
        <v>94</v>
      </c>
      <c r="P34">
        <v>5</v>
      </c>
      <c r="Q34">
        <v>46</v>
      </c>
      <c r="R34">
        <v>0</v>
      </c>
      <c r="S34">
        <v>0</v>
      </c>
      <c r="T34">
        <v>221</v>
      </c>
      <c r="U34">
        <v>86</v>
      </c>
      <c r="V34">
        <v>0</v>
      </c>
      <c r="W34">
        <v>301</v>
      </c>
    </row>
    <row r="35" spans="2:23">
      <c r="B35" t="s">
        <v>54</v>
      </c>
      <c r="C35" s="5">
        <v>43178</v>
      </c>
      <c r="G35" s="2" t="s">
        <v>18</v>
      </c>
      <c r="H35" s="2" t="s">
        <v>19</v>
      </c>
      <c r="I35">
        <f t="shared" si="1"/>
        <v>329</v>
      </c>
      <c r="K35">
        <v>0</v>
      </c>
      <c r="L35">
        <v>0</v>
      </c>
      <c r="M35">
        <v>162</v>
      </c>
      <c r="N35">
        <v>0</v>
      </c>
      <c r="O35">
        <v>15</v>
      </c>
      <c r="P35">
        <v>7</v>
      </c>
      <c r="Q35">
        <v>15</v>
      </c>
      <c r="R35">
        <v>0</v>
      </c>
      <c r="S35">
        <v>0</v>
      </c>
      <c r="T35">
        <v>70</v>
      </c>
      <c r="U35">
        <v>42</v>
      </c>
      <c r="V35">
        <v>0</v>
      </c>
      <c r="W35">
        <v>18</v>
      </c>
    </row>
    <row r="36" spans="2:23">
      <c r="B36" t="s">
        <v>6</v>
      </c>
      <c r="C36" s="5">
        <v>43177</v>
      </c>
      <c r="G36" s="2" t="s">
        <v>20</v>
      </c>
      <c r="H36" s="2" t="s">
        <v>21</v>
      </c>
      <c r="I36">
        <f t="shared" si="1"/>
        <v>2386</v>
      </c>
      <c r="K36">
        <v>853</v>
      </c>
      <c r="L36">
        <v>128</v>
      </c>
      <c r="M36">
        <v>0</v>
      </c>
      <c r="N36">
        <v>0</v>
      </c>
      <c r="O36">
        <v>705</v>
      </c>
      <c r="P36">
        <v>1</v>
      </c>
      <c r="Q36">
        <v>0</v>
      </c>
      <c r="R36">
        <v>0</v>
      </c>
      <c r="S36">
        <v>0</v>
      </c>
      <c r="T36">
        <v>0</v>
      </c>
      <c r="U36">
        <v>401</v>
      </c>
      <c r="V36">
        <v>298</v>
      </c>
      <c r="W36">
        <v>0</v>
      </c>
    </row>
    <row r="37" spans="2:23">
      <c r="B37" t="s">
        <v>55</v>
      </c>
      <c r="C37" s="5">
        <v>43180</v>
      </c>
      <c r="G37" s="2" t="s">
        <v>22</v>
      </c>
      <c r="H37" s="2" t="s">
        <v>23</v>
      </c>
      <c r="I37">
        <f t="shared" si="1"/>
        <v>730</v>
      </c>
      <c r="K37">
        <v>0</v>
      </c>
      <c r="L37">
        <v>116</v>
      </c>
      <c r="M37">
        <v>123</v>
      </c>
      <c r="N37">
        <v>19</v>
      </c>
      <c r="O37">
        <v>37</v>
      </c>
      <c r="P37">
        <v>17</v>
      </c>
      <c r="Q37">
        <v>20</v>
      </c>
      <c r="R37">
        <v>0</v>
      </c>
      <c r="S37">
        <v>0</v>
      </c>
      <c r="T37">
        <v>0</v>
      </c>
      <c r="U37">
        <v>369</v>
      </c>
      <c r="V37">
        <v>0</v>
      </c>
      <c r="W37">
        <v>29</v>
      </c>
    </row>
    <row r="38" spans="2:23">
      <c r="B38" t="s">
        <v>56</v>
      </c>
      <c r="C38" s="5">
        <v>43180</v>
      </c>
      <c r="G38" s="2" t="s">
        <v>24</v>
      </c>
      <c r="H38" s="2" t="s">
        <v>25</v>
      </c>
      <c r="I38">
        <f t="shared" si="1"/>
        <v>621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621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2:23">
      <c r="B39" t="s">
        <v>57</v>
      </c>
      <c r="C39" s="5">
        <v>43180</v>
      </c>
      <c r="E39" s="5"/>
      <c r="G39" s="2" t="s">
        <v>26</v>
      </c>
      <c r="H39" s="2" t="s">
        <v>27</v>
      </c>
      <c r="I39">
        <f t="shared" si="1"/>
        <v>975</v>
      </c>
      <c r="K39">
        <v>32</v>
      </c>
      <c r="L39">
        <v>90</v>
      </c>
      <c r="M39">
        <v>290</v>
      </c>
      <c r="N39">
        <v>0</v>
      </c>
      <c r="O39">
        <v>59</v>
      </c>
      <c r="P39">
        <v>18</v>
      </c>
      <c r="Q39">
        <v>72</v>
      </c>
      <c r="R39">
        <v>0</v>
      </c>
      <c r="S39">
        <v>0</v>
      </c>
      <c r="T39">
        <v>44</v>
      </c>
      <c r="U39">
        <v>105</v>
      </c>
      <c r="V39">
        <v>14</v>
      </c>
      <c r="W39">
        <v>251</v>
      </c>
    </row>
    <row r="40" spans="2:23">
      <c r="B40" t="s">
        <v>7</v>
      </c>
      <c r="C40" s="5">
        <v>43178</v>
      </c>
      <c r="D40" s="5">
        <v>43179</v>
      </c>
      <c r="E40" s="5">
        <v>43180</v>
      </c>
      <c r="G40" s="2" t="s">
        <v>28</v>
      </c>
      <c r="H40" s="2" t="s">
        <v>29</v>
      </c>
      <c r="I40">
        <f t="shared" si="1"/>
        <v>370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370</v>
      </c>
      <c r="T40">
        <v>0</v>
      </c>
      <c r="U40">
        <v>0</v>
      </c>
      <c r="V40">
        <v>0</v>
      </c>
      <c r="W40">
        <v>0</v>
      </c>
    </row>
    <row r="41" spans="2:23">
      <c r="B41" t="s">
        <v>58</v>
      </c>
      <c r="C41" s="5">
        <v>43178</v>
      </c>
      <c r="G41" s="2" t="s">
        <v>30</v>
      </c>
      <c r="H41" s="2" t="s">
        <v>31</v>
      </c>
      <c r="I41">
        <f t="shared" si="1"/>
        <v>82</v>
      </c>
      <c r="K41">
        <v>0</v>
      </c>
      <c r="L41">
        <v>2</v>
      </c>
      <c r="M41">
        <v>3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76</v>
      </c>
      <c r="U41">
        <v>0</v>
      </c>
      <c r="V41">
        <v>0</v>
      </c>
      <c r="W41">
        <v>0</v>
      </c>
    </row>
    <row r="42" spans="2:23">
      <c r="B42" t="s">
        <v>59</v>
      </c>
      <c r="C42" s="5">
        <v>43179</v>
      </c>
      <c r="G42" s="2" t="s">
        <v>32</v>
      </c>
      <c r="H42" s="2" t="s">
        <v>33</v>
      </c>
      <c r="I42">
        <f t="shared" si="1"/>
        <v>133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133</v>
      </c>
      <c r="T42">
        <v>0</v>
      </c>
      <c r="U42">
        <v>0</v>
      </c>
      <c r="V42">
        <v>0</v>
      </c>
      <c r="W42">
        <v>0</v>
      </c>
    </row>
    <row r="43" spans="2:23">
      <c r="B43" t="s">
        <v>8</v>
      </c>
      <c r="C43" s="5">
        <v>43180</v>
      </c>
      <c r="G43" s="2" t="s">
        <v>34</v>
      </c>
      <c r="H43" s="2" t="s">
        <v>35</v>
      </c>
      <c r="I43">
        <f t="shared" si="1"/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7:23">
      <c r="G44" s="2" t="s">
        <v>36</v>
      </c>
      <c r="H44" s="2" t="s">
        <v>37</v>
      </c>
      <c r="I44">
        <f t="shared" si="1"/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7:23">
      <c r="G45" s="2" t="s">
        <v>38</v>
      </c>
      <c r="H45" s="2" t="s">
        <v>39</v>
      </c>
      <c r="I45">
        <f t="shared" si="1"/>
        <v>190</v>
      </c>
      <c r="K45">
        <v>36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149</v>
      </c>
      <c r="U45">
        <v>0</v>
      </c>
      <c r="V45">
        <v>0</v>
      </c>
      <c r="W45">
        <v>0</v>
      </c>
    </row>
    <row r="46" spans="7:23">
      <c r="G46" s="2" t="s">
        <v>40</v>
      </c>
      <c r="H46" s="2" t="s">
        <v>41</v>
      </c>
      <c r="I46">
        <f t="shared" si="1"/>
        <v>146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138</v>
      </c>
      <c r="U46">
        <v>0</v>
      </c>
      <c r="V46">
        <v>0</v>
      </c>
      <c r="W46">
        <v>8</v>
      </c>
    </row>
    <row r="47" spans="7:23">
      <c r="G47" s="2" t="s">
        <v>42</v>
      </c>
      <c r="H47" s="2" t="s">
        <v>43</v>
      </c>
      <c r="I47">
        <f t="shared" si="1"/>
        <v>1149</v>
      </c>
      <c r="K47">
        <v>61</v>
      </c>
      <c r="L47">
        <v>0</v>
      </c>
      <c r="M47">
        <v>122</v>
      </c>
      <c r="N47">
        <v>0</v>
      </c>
      <c r="O47">
        <v>5</v>
      </c>
      <c r="P47">
        <v>0</v>
      </c>
      <c r="Q47">
        <v>0</v>
      </c>
      <c r="R47">
        <v>0</v>
      </c>
      <c r="S47">
        <v>0</v>
      </c>
      <c r="T47">
        <v>909</v>
      </c>
      <c r="U47">
        <v>0</v>
      </c>
      <c r="V47">
        <v>0</v>
      </c>
      <c r="W47">
        <v>52</v>
      </c>
    </row>
    <row r="48" spans="7:23">
      <c r="G48" s="2" t="s">
        <v>44</v>
      </c>
      <c r="H48" s="2" t="s">
        <v>45</v>
      </c>
      <c r="I48">
        <f t="shared" si="1"/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7:23">
      <c r="G49" s="2" t="s">
        <v>46</v>
      </c>
      <c r="H49" s="2" t="s">
        <v>47</v>
      </c>
      <c r="I49">
        <f t="shared" si="1"/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7:23">
      <c r="G50" s="2"/>
      <c r="W50">
        <v>0</v>
      </c>
    </row>
    <row r="51" spans="7:23">
      <c r="G51" s="3" t="s">
        <v>48</v>
      </c>
      <c r="I51">
        <f t="shared" si="1"/>
        <v>25</v>
      </c>
      <c r="M51">
        <v>1</v>
      </c>
      <c r="O51">
        <v>20</v>
      </c>
      <c r="Q51">
        <v>1</v>
      </c>
      <c r="U51">
        <v>2</v>
      </c>
      <c r="W51">
        <v>1</v>
      </c>
    </row>
    <row r="52" spans="23:23">
      <c r="W52">
        <v>0</v>
      </c>
    </row>
    <row r="53" spans="7:23">
      <c r="G53" s="4" t="s">
        <v>49</v>
      </c>
      <c r="H53" s="4"/>
      <c r="I53" s="4">
        <f t="shared" si="1"/>
        <v>13560</v>
      </c>
      <c r="K53">
        <v>1317</v>
      </c>
      <c r="L53">
        <v>341</v>
      </c>
      <c r="M53">
        <v>3624</v>
      </c>
      <c r="N53">
        <v>268</v>
      </c>
      <c r="O53">
        <v>1035</v>
      </c>
      <c r="P53">
        <v>672</v>
      </c>
      <c r="Q53">
        <v>211</v>
      </c>
      <c r="R53">
        <v>623</v>
      </c>
      <c r="S53">
        <v>503</v>
      </c>
      <c r="T53">
        <v>1721</v>
      </c>
      <c r="U53">
        <v>1068</v>
      </c>
      <c r="V53">
        <v>623</v>
      </c>
      <c r="W53">
        <v>1554</v>
      </c>
    </row>
    <row r="54" spans="7:23">
      <c r="G54" s="4" t="s">
        <v>50</v>
      </c>
      <c r="H54" s="4"/>
      <c r="I54" s="4">
        <f t="shared" si="1"/>
        <v>364</v>
      </c>
      <c r="K54">
        <v>38</v>
      </c>
      <c r="L54">
        <v>22</v>
      </c>
      <c r="M54">
        <v>62</v>
      </c>
      <c r="N54">
        <v>6</v>
      </c>
      <c r="O54">
        <v>43</v>
      </c>
      <c r="P54">
        <v>9</v>
      </c>
      <c r="Q54">
        <v>15</v>
      </c>
      <c r="R54">
        <v>19</v>
      </c>
      <c r="S54">
        <v>3</v>
      </c>
      <c r="T54">
        <v>59</v>
      </c>
      <c r="U54">
        <v>10</v>
      </c>
      <c r="V54">
        <v>34</v>
      </c>
      <c r="W54">
        <v>44</v>
      </c>
    </row>
    <row r="58" spans="1:24">
      <c r="A58" t="s">
        <v>60</v>
      </c>
      <c r="B58" t="s">
        <v>1</v>
      </c>
      <c r="C58" t="s">
        <v>2</v>
      </c>
      <c r="I58" t="s">
        <v>3</v>
      </c>
      <c r="K58" t="s">
        <v>52</v>
      </c>
      <c r="L58" t="s">
        <v>4</v>
      </c>
      <c r="M58" t="s">
        <v>5</v>
      </c>
      <c r="N58" t="s">
        <v>53</v>
      </c>
      <c r="O58" t="s">
        <v>54</v>
      </c>
      <c r="P58" t="s">
        <v>6</v>
      </c>
      <c r="Q58" t="s">
        <v>55</v>
      </c>
      <c r="R58" t="s">
        <v>56</v>
      </c>
      <c r="S58" t="s">
        <v>57</v>
      </c>
      <c r="T58" t="s">
        <v>7</v>
      </c>
      <c r="U58" t="s">
        <v>58</v>
      </c>
      <c r="V58" t="s">
        <v>59</v>
      </c>
      <c r="W58" t="s">
        <v>8</v>
      </c>
      <c r="X58" t="s">
        <v>61</v>
      </c>
    </row>
    <row r="59" spans="2:24">
      <c r="B59" t="s">
        <v>52</v>
      </c>
      <c r="C59" s="5">
        <v>43182</v>
      </c>
      <c r="D59" s="5">
        <v>43185</v>
      </c>
      <c r="G59" s="2" t="s">
        <v>9</v>
      </c>
      <c r="H59" s="2" t="s">
        <v>10</v>
      </c>
      <c r="I59" s="6">
        <f>SUM(K59:X59)</f>
        <v>1163</v>
      </c>
      <c r="K59">
        <v>14</v>
      </c>
      <c r="L59">
        <v>0</v>
      </c>
      <c r="M59">
        <v>463</v>
      </c>
      <c r="N59">
        <v>0</v>
      </c>
      <c r="O59">
        <v>166</v>
      </c>
      <c r="P59">
        <v>273</v>
      </c>
      <c r="Q59">
        <v>9</v>
      </c>
      <c r="R59">
        <v>0</v>
      </c>
      <c r="S59">
        <v>0</v>
      </c>
      <c r="T59">
        <v>0</v>
      </c>
      <c r="U59">
        <v>35</v>
      </c>
      <c r="V59">
        <v>7</v>
      </c>
      <c r="X59" s="2">
        <v>196</v>
      </c>
    </row>
    <row r="60" spans="1:24">
      <c r="A60" t="s">
        <v>11</v>
      </c>
      <c r="B60" t="s">
        <v>4</v>
      </c>
      <c r="C60" s="5">
        <v>43182</v>
      </c>
      <c r="G60" s="2" t="s">
        <v>12</v>
      </c>
      <c r="H60" s="2" t="s">
        <v>13</v>
      </c>
      <c r="I60" s="6">
        <f t="shared" ref="I60:I82" si="2">SUM(K60:X60)</f>
        <v>3248</v>
      </c>
      <c r="K60">
        <v>0</v>
      </c>
      <c r="L60">
        <v>0</v>
      </c>
      <c r="M60">
        <v>2861</v>
      </c>
      <c r="N60">
        <v>179</v>
      </c>
      <c r="O60">
        <v>0</v>
      </c>
      <c r="P60">
        <v>208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 s="2">
        <v>0</v>
      </c>
    </row>
    <row r="61" spans="1:24">
      <c r="A61" s="5">
        <v>43186</v>
      </c>
      <c r="B61" t="s">
        <v>5</v>
      </c>
      <c r="C61" s="5">
        <v>43182</v>
      </c>
      <c r="G61" s="2" t="s">
        <v>14</v>
      </c>
      <c r="H61" s="2" t="s">
        <v>15</v>
      </c>
      <c r="I61" s="6">
        <f t="shared" si="2"/>
        <v>115</v>
      </c>
      <c r="K61">
        <v>0</v>
      </c>
      <c r="L61">
        <v>0</v>
      </c>
      <c r="M61">
        <v>4</v>
      </c>
      <c r="N61">
        <v>62</v>
      </c>
      <c r="O61">
        <v>0</v>
      </c>
      <c r="P61">
        <v>40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 s="2">
        <v>9</v>
      </c>
    </row>
    <row r="62" spans="2:24">
      <c r="B62" t="s">
        <v>53</v>
      </c>
      <c r="C62" s="5">
        <v>43183</v>
      </c>
      <c r="G62" s="2" t="s">
        <v>16</v>
      </c>
      <c r="H62" s="2" t="s">
        <v>17</v>
      </c>
      <c r="I62" s="6">
        <f t="shared" si="2"/>
        <v>1630</v>
      </c>
      <c r="K62">
        <v>0</v>
      </c>
      <c r="L62">
        <v>0</v>
      </c>
      <c r="M62">
        <v>0</v>
      </c>
      <c r="N62">
        <v>0</v>
      </c>
      <c r="O62">
        <v>141</v>
      </c>
      <c r="P62">
        <v>89</v>
      </c>
      <c r="Q62">
        <v>1310</v>
      </c>
      <c r="R62">
        <v>0</v>
      </c>
      <c r="S62">
        <v>0</v>
      </c>
      <c r="T62">
        <v>32</v>
      </c>
      <c r="U62">
        <v>58</v>
      </c>
      <c r="V62">
        <v>0</v>
      </c>
      <c r="X62" s="2">
        <v>0</v>
      </c>
    </row>
    <row r="63" spans="2:24">
      <c r="B63" t="s">
        <v>54</v>
      </c>
      <c r="C63" s="5">
        <v>43181</v>
      </c>
      <c r="D63" s="5">
        <v>43185</v>
      </c>
      <c r="G63" s="2" t="s">
        <v>18</v>
      </c>
      <c r="H63" s="2" t="s">
        <v>19</v>
      </c>
      <c r="I63" s="6">
        <f t="shared" si="2"/>
        <v>134</v>
      </c>
      <c r="K63">
        <v>0</v>
      </c>
      <c r="L63">
        <v>0</v>
      </c>
      <c r="M63">
        <v>0</v>
      </c>
      <c r="N63">
        <v>0</v>
      </c>
      <c r="O63">
        <v>13</v>
      </c>
      <c r="P63">
        <v>1</v>
      </c>
      <c r="Q63">
        <v>0</v>
      </c>
      <c r="R63">
        <v>0</v>
      </c>
      <c r="S63">
        <v>0</v>
      </c>
      <c r="T63">
        <v>25</v>
      </c>
      <c r="U63">
        <v>84</v>
      </c>
      <c r="V63">
        <v>0</v>
      </c>
      <c r="X63" s="2">
        <v>11</v>
      </c>
    </row>
    <row r="64" spans="2:24">
      <c r="B64" t="s">
        <v>6</v>
      </c>
      <c r="C64" s="5">
        <v>43182</v>
      </c>
      <c r="G64" s="2" t="s">
        <v>20</v>
      </c>
      <c r="H64" s="2" t="s">
        <v>21</v>
      </c>
      <c r="I64" s="6">
        <f t="shared" si="2"/>
        <v>2819</v>
      </c>
      <c r="K64">
        <v>691</v>
      </c>
      <c r="L64">
        <v>134</v>
      </c>
      <c r="M64">
        <v>4</v>
      </c>
      <c r="N64">
        <v>0</v>
      </c>
      <c r="O64">
        <v>1437</v>
      </c>
      <c r="P64">
        <v>0</v>
      </c>
      <c r="Q64">
        <v>0</v>
      </c>
      <c r="R64">
        <v>0</v>
      </c>
      <c r="S64">
        <v>0</v>
      </c>
      <c r="T64">
        <v>0</v>
      </c>
      <c r="U64">
        <v>379</v>
      </c>
      <c r="V64">
        <v>133</v>
      </c>
      <c r="X64" s="2">
        <v>41</v>
      </c>
    </row>
    <row r="65" spans="2:24">
      <c r="B65" t="s">
        <v>55</v>
      </c>
      <c r="C65" s="5">
        <v>43182</v>
      </c>
      <c r="D65" s="5">
        <v>43185</v>
      </c>
      <c r="E65" s="5">
        <v>43186</v>
      </c>
      <c r="G65" s="2" t="s">
        <v>22</v>
      </c>
      <c r="H65" s="2" t="s">
        <v>23</v>
      </c>
      <c r="I65" s="6">
        <f t="shared" si="2"/>
        <v>1050</v>
      </c>
      <c r="K65">
        <v>0</v>
      </c>
      <c r="L65">
        <v>193</v>
      </c>
      <c r="M65">
        <v>7</v>
      </c>
      <c r="N65">
        <v>7</v>
      </c>
      <c r="O65">
        <v>40</v>
      </c>
      <c r="P65">
        <v>7</v>
      </c>
      <c r="Q65">
        <v>38</v>
      </c>
      <c r="R65">
        <v>0</v>
      </c>
      <c r="S65">
        <v>0</v>
      </c>
      <c r="T65">
        <v>0</v>
      </c>
      <c r="U65">
        <v>241</v>
      </c>
      <c r="V65">
        <v>260</v>
      </c>
      <c r="X65" s="2">
        <v>257</v>
      </c>
    </row>
    <row r="66" spans="2:24">
      <c r="B66" t="s">
        <v>56</v>
      </c>
      <c r="C66" s="5">
        <v>43181</v>
      </c>
      <c r="D66" s="5">
        <v>43185</v>
      </c>
      <c r="G66" s="2" t="s">
        <v>24</v>
      </c>
      <c r="H66" s="2" t="s">
        <v>25</v>
      </c>
      <c r="I66" s="6">
        <f t="shared" si="2"/>
        <v>529</v>
      </c>
      <c r="K66">
        <v>0</v>
      </c>
      <c r="L66">
        <v>0</v>
      </c>
      <c r="M66">
        <v>0</v>
      </c>
      <c r="N66">
        <v>0</v>
      </c>
      <c r="O66">
        <v>0</v>
      </c>
      <c r="P66">
        <v>3</v>
      </c>
      <c r="Q66">
        <v>0</v>
      </c>
      <c r="R66">
        <v>525</v>
      </c>
      <c r="S66">
        <v>0</v>
      </c>
      <c r="T66">
        <v>0</v>
      </c>
      <c r="U66">
        <v>1</v>
      </c>
      <c r="V66">
        <v>0</v>
      </c>
      <c r="X66" s="2">
        <v>0</v>
      </c>
    </row>
    <row r="67" spans="2:24">
      <c r="B67" t="s">
        <v>57</v>
      </c>
      <c r="C67" s="5">
        <v>43181</v>
      </c>
      <c r="D67" s="5">
        <v>43182</v>
      </c>
      <c r="E67" s="5">
        <v>43185</v>
      </c>
      <c r="G67" s="2" t="s">
        <v>26</v>
      </c>
      <c r="H67" s="2" t="s">
        <v>27</v>
      </c>
      <c r="I67" s="6">
        <f t="shared" si="2"/>
        <v>922</v>
      </c>
      <c r="K67">
        <v>13</v>
      </c>
      <c r="L67">
        <v>97</v>
      </c>
      <c r="M67">
        <v>0</v>
      </c>
      <c r="N67">
        <v>0</v>
      </c>
      <c r="O67">
        <v>111</v>
      </c>
      <c r="P67">
        <v>46</v>
      </c>
      <c r="Q67">
        <v>525</v>
      </c>
      <c r="R67">
        <v>0</v>
      </c>
      <c r="S67">
        <v>0</v>
      </c>
      <c r="T67">
        <v>5</v>
      </c>
      <c r="U67">
        <v>82</v>
      </c>
      <c r="V67">
        <v>3</v>
      </c>
      <c r="X67" s="2">
        <v>40</v>
      </c>
    </row>
    <row r="68" spans="2:24">
      <c r="B68" t="s">
        <v>7</v>
      </c>
      <c r="C68" s="5">
        <v>43182</v>
      </c>
      <c r="D68" s="5">
        <v>43185</v>
      </c>
      <c r="G68" s="2" t="s">
        <v>28</v>
      </c>
      <c r="H68" s="2" t="s">
        <v>29</v>
      </c>
      <c r="I68" s="6">
        <f t="shared" si="2"/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 s="2">
        <v>0</v>
      </c>
    </row>
    <row r="69" spans="2:24">
      <c r="B69" t="s">
        <v>58</v>
      </c>
      <c r="C69" s="5">
        <v>43185</v>
      </c>
      <c r="G69" s="2" t="s">
        <v>30</v>
      </c>
      <c r="H69" s="2" t="s">
        <v>31</v>
      </c>
      <c r="I69" s="6">
        <f t="shared" si="2"/>
        <v>129</v>
      </c>
      <c r="K69">
        <v>0</v>
      </c>
      <c r="L69">
        <v>0</v>
      </c>
      <c r="M69">
        <v>0</v>
      </c>
      <c r="N69">
        <v>0</v>
      </c>
      <c r="O69">
        <v>2</v>
      </c>
      <c r="P69">
        <v>0</v>
      </c>
      <c r="Q69">
        <v>0</v>
      </c>
      <c r="R69">
        <v>0</v>
      </c>
      <c r="S69">
        <v>15</v>
      </c>
      <c r="T69">
        <v>112</v>
      </c>
      <c r="U69">
        <v>0</v>
      </c>
      <c r="V69">
        <v>0</v>
      </c>
      <c r="X69" s="2">
        <v>0</v>
      </c>
    </row>
    <row r="70" spans="2:24">
      <c r="B70" t="s">
        <v>59</v>
      </c>
      <c r="C70" s="5">
        <v>43185</v>
      </c>
      <c r="G70" s="2" t="s">
        <v>32</v>
      </c>
      <c r="H70" s="2" t="s">
        <v>33</v>
      </c>
      <c r="I70" s="6">
        <f t="shared" si="2"/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 s="2">
        <v>0</v>
      </c>
    </row>
    <row r="71" spans="2:24">
      <c r="B71" t="s">
        <v>8</v>
      </c>
      <c r="G71" s="2" t="s">
        <v>34</v>
      </c>
      <c r="H71" s="2" t="s">
        <v>35</v>
      </c>
      <c r="I71" s="6">
        <f t="shared" si="2"/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 s="2">
        <v>0</v>
      </c>
    </row>
    <row r="72" spans="2:24">
      <c r="B72" t="s">
        <v>61</v>
      </c>
      <c r="C72" s="5">
        <v>43184</v>
      </c>
      <c r="G72" s="2" t="s">
        <v>36</v>
      </c>
      <c r="H72" s="2" t="s">
        <v>37</v>
      </c>
      <c r="I72" s="6">
        <f t="shared" si="2"/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 s="2">
        <v>0</v>
      </c>
    </row>
    <row r="73" spans="7:24">
      <c r="G73" s="2" t="s">
        <v>38</v>
      </c>
      <c r="H73" s="2" t="s">
        <v>39</v>
      </c>
      <c r="I73" s="6">
        <f t="shared" si="2"/>
        <v>137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136</v>
      </c>
      <c r="U73">
        <v>0</v>
      </c>
      <c r="V73">
        <v>0</v>
      </c>
      <c r="X73" s="2">
        <v>1</v>
      </c>
    </row>
    <row r="74" spans="7:24">
      <c r="G74" s="2" t="s">
        <v>40</v>
      </c>
      <c r="H74" s="2" t="s">
        <v>41</v>
      </c>
      <c r="I74" s="6">
        <f t="shared" si="2"/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 s="2">
        <v>0</v>
      </c>
    </row>
    <row r="75" spans="7:24">
      <c r="G75" s="2" t="s">
        <v>42</v>
      </c>
      <c r="H75" s="2" t="s">
        <v>43</v>
      </c>
      <c r="I75" s="6">
        <f t="shared" si="2"/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 s="2">
        <v>0</v>
      </c>
    </row>
    <row r="76" spans="7:24">
      <c r="G76" s="2" t="s">
        <v>44</v>
      </c>
      <c r="H76" s="2" t="s">
        <v>45</v>
      </c>
      <c r="I76" s="6">
        <f t="shared" si="2"/>
        <v>575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575</v>
      </c>
      <c r="T76">
        <v>0</v>
      </c>
      <c r="U76">
        <v>0</v>
      </c>
      <c r="V76">
        <v>0</v>
      </c>
      <c r="X76" s="2">
        <v>0</v>
      </c>
    </row>
    <row r="77" spans="7:24">
      <c r="G77" s="2" t="s">
        <v>46</v>
      </c>
      <c r="H77" s="2" t="s">
        <v>47</v>
      </c>
      <c r="I77" s="6">
        <f t="shared" si="2"/>
        <v>376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376</v>
      </c>
      <c r="T77">
        <v>0</v>
      </c>
      <c r="U77">
        <v>0</v>
      </c>
      <c r="V77">
        <v>0</v>
      </c>
      <c r="X77" s="2">
        <v>0</v>
      </c>
    </row>
    <row r="78" spans="7:20">
      <c r="G78" s="2"/>
      <c r="I78" s="6"/>
      <c r="T78" s="2"/>
    </row>
    <row r="79" spans="7:24">
      <c r="G79" s="3" t="s">
        <v>48</v>
      </c>
      <c r="I79" s="6">
        <f t="shared" si="2"/>
        <v>6</v>
      </c>
      <c r="N79">
        <v>2</v>
      </c>
      <c r="U79">
        <v>1</v>
      </c>
      <c r="V79">
        <v>1</v>
      </c>
      <c r="X79" s="3">
        <v>2</v>
      </c>
    </row>
    <row r="80" spans="9:20">
      <c r="I80" s="4"/>
      <c r="T80" s="2"/>
    </row>
    <row r="81" spans="7:24">
      <c r="G81" s="4" t="s">
        <v>49</v>
      </c>
      <c r="H81" s="4"/>
      <c r="I81" s="4">
        <f t="shared" si="2"/>
        <v>12832</v>
      </c>
      <c r="J81" s="4"/>
      <c r="K81" s="6">
        <v>718</v>
      </c>
      <c r="L81" s="6">
        <v>424</v>
      </c>
      <c r="M81" s="6">
        <v>3339</v>
      </c>
      <c r="N81" s="6">
        <v>250</v>
      </c>
      <c r="O81" s="6">
        <v>1909</v>
      </c>
      <c r="P81" s="6">
        <v>667</v>
      </c>
      <c r="Q81" s="6">
        <v>1882</v>
      </c>
      <c r="R81" s="6">
        <v>525</v>
      </c>
      <c r="S81" s="6">
        <v>966</v>
      </c>
      <c r="T81" s="6">
        <v>310</v>
      </c>
      <c r="U81" s="6">
        <v>881</v>
      </c>
      <c r="V81" s="6">
        <v>404</v>
      </c>
      <c r="W81" s="6"/>
      <c r="X81" s="3">
        <f>SUM(X59:X79)</f>
        <v>557</v>
      </c>
    </row>
    <row r="82" spans="7:24">
      <c r="G82" s="4" t="s">
        <v>50</v>
      </c>
      <c r="H82" s="4"/>
      <c r="I82" s="4">
        <f t="shared" si="2"/>
        <v>268</v>
      </c>
      <c r="K82">
        <v>32</v>
      </c>
      <c r="L82">
        <v>16</v>
      </c>
      <c r="M82">
        <v>15</v>
      </c>
      <c r="N82">
        <v>10</v>
      </c>
      <c r="O82">
        <v>40</v>
      </c>
      <c r="P82">
        <v>7</v>
      </c>
      <c r="Q82">
        <v>15</v>
      </c>
      <c r="R82">
        <v>26</v>
      </c>
      <c r="S82">
        <v>14</v>
      </c>
      <c r="T82">
        <v>13</v>
      </c>
      <c r="U82">
        <v>12</v>
      </c>
      <c r="V82">
        <v>24</v>
      </c>
      <c r="X82" s="2">
        <v>44</v>
      </c>
    </row>
    <row r="85" spans="1:24">
      <c r="A85" t="s">
        <v>62</v>
      </c>
      <c r="B85" t="s">
        <v>1</v>
      </c>
      <c r="C85" t="s">
        <v>2</v>
      </c>
      <c r="I85" t="s">
        <v>3</v>
      </c>
      <c r="K85" t="s">
        <v>52</v>
      </c>
      <c r="L85" t="s">
        <v>4</v>
      </c>
      <c r="M85" t="s">
        <v>5</v>
      </c>
      <c r="N85" t="s">
        <v>53</v>
      </c>
      <c r="O85" t="s">
        <v>54</v>
      </c>
      <c r="P85" t="s">
        <v>6</v>
      </c>
      <c r="Q85" t="s">
        <v>55</v>
      </c>
      <c r="R85" t="s">
        <v>56</v>
      </c>
      <c r="S85" t="s">
        <v>57</v>
      </c>
      <c r="T85" t="s">
        <v>7</v>
      </c>
      <c r="U85" t="s">
        <v>58</v>
      </c>
      <c r="V85" t="s">
        <v>59</v>
      </c>
      <c r="W85" t="s">
        <v>8</v>
      </c>
      <c r="X85" t="s">
        <v>61</v>
      </c>
    </row>
    <row r="86" spans="2:24">
      <c r="B86" t="s">
        <v>52</v>
      </c>
      <c r="C86" s="5">
        <v>43188</v>
      </c>
      <c r="G86" s="2" t="s">
        <v>9</v>
      </c>
      <c r="H86" s="2" t="s">
        <v>10</v>
      </c>
      <c r="I86">
        <f>SUM(K86:X86)</f>
        <v>235</v>
      </c>
      <c r="K86" s="2">
        <v>0</v>
      </c>
      <c r="M86" s="2">
        <v>0</v>
      </c>
      <c r="O86" s="2">
        <v>3</v>
      </c>
      <c r="S86" s="2">
        <v>15</v>
      </c>
      <c r="T86" s="2">
        <v>0</v>
      </c>
      <c r="W86" s="2">
        <v>217</v>
      </c>
      <c r="X86">
        <v>0</v>
      </c>
    </row>
    <row r="87" spans="1:24">
      <c r="A87" s="5">
        <v>43192</v>
      </c>
      <c r="B87" t="s">
        <v>4</v>
      </c>
      <c r="C87" s="5">
        <v>43188</v>
      </c>
      <c r="G87" s="2" t="s">
        <v>12</v>
      </c>
      <c r="H87" s="2" t="s">
        <v>13</v>
      </c>
      <c r="I87">
        <f t="shared" ref="I87:I109" si="3">SUM(K87:X87)</f>
        <v>2805</v>
      </c>
      <c r="K87" s="2">
        <v>0</v>
      </c>
      <c r="M87" s="2">
        <v>2805</v>
      </c>
      <c r="O87" s="2">
        <v>0</v>
      </c>
      <c r="S87" s="2">
        <v>0</v>
      </c>
      <c r="T87" s="2">
        <v>0</v>
      </c>
      <c r="W87" s="2">
        <v>0</v>
      </c>
      <c r="X87">
        <v>0</v>
      </c>
    </row>
    <row r="88" spans="2:24">
      <c r="B88" t="s">
        <v>5</v>
      </c>
      <c r="C88" s="5">
        <v>43188</v>
      </c>
      <c r="G88" s="2" t="s">
        <v>14</v>
      </c>
      <c r="H88" s="2" t="s">
        <v>15</v>
      </c>
      <c r="I88">
        <f t="shared" si="3"/>
        <v>29</v>
      </c>
      <c r="K88" s="2">
        <v>0</v>
      </c>
      <c r="M88" s="2">
        <v>0</v>
      </c>
      <c r="O88" s="2">
        <v>0</v>
      </c>
      <c r="S88" s="2">
        <v>29</v>
      </c>
      <c r="T88" s="2">
        <v>0</v>
      </c>
      <c r="W88" s="2">
        <v>0</v>
      </c>
      <c r="X88">
        <v>0</v>
      </c>
    </row>
    <row r="89" spans="2:24">
      <c r="B89" t="s">
        <v>53</v>
      </c>
      <c r="G89" s="2" t="s">
        <v>16</v>
      </c>
      <c r="H89" s="2" t="s">
        <v>17</v>
      </c>
      <c r="I89">
        <f t="shared" si="3"/>
        <v>702</v>
      </c>
      <c r="K89" s="2">
        <v>12</v>
      </c>
      <c r="M89" s="2">
        <v>0</v>
      </c>
      <c r="O89" s="2">
        <v>48</v>
      </c>
      <c r="S89" s="2">
        <v>0</v>
      </c>
      <c r="T89" s="2">
        <v>50</v>
      </c>
      <c r="W89" s="2">
        <v>592</v>
      </c>
      <c r="X89">
        <v>0</v>
      </c>
    </row>
    <row r="90" spans="2:24">
      <c r="B90" t="s">
        <v>54</v>
      </c>
      <c r="C90" s="5">
        <v>43187</v>
      </c>
      <c r="G90" s="2" t="s">
        <v>18</v>
      </c>
      <c r="H90" s="2" t="s">
        <v>19</v>
      </c>
      <c r="I90">
        <f t="shared" si="3"/>
        <v>150</v>
      </c>
      <c r="K90" s="2">
        <v>0</v>
      </c>
      <c r="M90" s="2">
        <v>0</v>
      </c>
      <c r="O90" s="2">
        <v>1</v>
      </c>
      <c r="S90" s="2">
        <v>0</v>
      </c>
      <c r="T90" s="2">
        <v>118</v>
      </c>
      <c r="W90" s="2">
        <v>31</v>
      </c>
      <c r="X90">
        <v>0</v>
      </c>
    </row>
    <row r="91" spans="2:24">
      <c r="B91" t="s">
        <v>6</v>
      </c>
      <c r="G91" s="2" t="s">
        <v>20</v>
      </c>
      <c r="H91" s="2" t="s">
        <v>21</v>
      </c>
      <c r="I91">
        <f t="shared" si="3"/>
        <v>165</v>
      </c>
      <c r="K91" s="2">
        <v>16</v>
      </c>
      <c r="M91" s="2">
        <v>0</v>
      </c>
      <c r="O91" s="2">
        <v>4</v>
      </c>
      <c r="S91" s="2">
        <v>0</v>
      </c>
      <c r="T91" s="2">
        <v>122</v>
      </c>
      <c r="W91" s="2">
        <v>23</v>
      </c>
      <c r="X91">
        <v>0</v>
      </c>
    </row>
    <row r="92" spans="2:24">
      <c r="B92" t="s">
        <v>55</v>
      </c>
      <c r="G92" s="2" t="s">
        <v>22</v>
      </c>
      <c r="H92" s="2" t="s">
        <v>23</v>
      </c>
      <c r="I92">
        <f t="shared" si="3"/>
        <v>895</v>
      </c>
      <c r="K92" s="2">
        <v>191</v>
      </c>
      <c r="M92" s="2">
        <v>0</v>
      </c>
      <c r="O92" s="2">
        <v>558</v>
      </c>
      <c r="S92" s="2">
        <v>4</v>
      </c>
      <c r="T92" s="2">
        <v>74</v>
      </c>
      <c r="W92" s="2">
        <v>12</v>
      </c>
      <c r="X92">
        <v>56</v>
      </c>
    </row>
    <row r="93" spans="2:24">
      <c r="B93" t="s">
        <v>56</v>
      </c>
      <c r="G93" s="2" t="s">
        <v>24</v>
      </c>
      <c r="H93" s="2" t="s">
        <v>25</v>
      </c>
      <c r="I93">
        <f t="shared" si="3"/>
        <v>0</v>
      </c>
      <c r="K93" s="2">
        <v>0</v>
      </c>
      <c r="M93" s="2">
        <v>0</v>
      </c>
      <c r="O93" s="2">
        <v>0</v>
      </c>
      <c r="S93" s="2">
        <v>0</v>
      </c>
      <c r="T93" s="2">
        <v>0</v>
      </c>
      <c r="W93" s="2">
        <v>0</v>
      </c>
      <c r="X93">
        <v>0</v>
      </c>
    </row>
    <row r="94" spans="2:24">
      <c r="B94" t="s">
        <v>57</v>
      </c>
      <c r="C94" s="5">
        <v>43186</v>
      </c>
      <c r="G94" s="2" t="s">
        <v>26</v>
      </c>
      <c r="H94" s="2" t="s">
        <v>27</v>
      </c>
      <c r="I94">
        <f t="shared" si="3"/>
        <v>177</v>
      </c>
      <c r="K94" s="2">
        <v>30</v>
      </c>
      <c r="M94" s="2">
        <v>0</v>
      </c>
      <c r="O94" s="2">
        <v>5</v>
      </c>
      <c r="S94" s="2">
        <v>5</v>
      </c>
      <c r="T94" s="2">
        <v>16</v>
      </c>
      <c r="W94" s="2">
        <v>121</v>
      </c>
      <c r="X94">
        <v>0</v>
      </c>
    </row>
    <row r="95" spans="2:24">
      <c r="B95" t="s">
        <v>7</v>
      </c>
      <c r="C95" s="5">
        <v>43187</v>
      </c>
      <c r="G95" s="2" t="s">
        <v>28</v>
      </c>
      <c r="H95" s="2" t="s">
        <v>29</v>
      </c>
      <c r="I95">
        <f t="shared" si="3"/>
        <v>0</v>
      </c>
      <c r="K95" s="2">
        <v>0</v>
      </c>
      <c r="M95" s="2">
        <v>0</v>
      </c>
      <c r="O95" s="2">
        <v>0</v>
      </c>
      <c r="S95" s="2">
        <v>0</v>
      </c>
      <c r="T95" s="2">
        <v>0</v>
      </c>
      <c r="W95" s="2">
        <v>0</v>
      </c>
      <c r="X95">
        <v>0</v>
      </c>
    </row>
    <row r="96" spans="2:24">
      <c r="B96" t="s">
        <v>58</v>
      </c>
      <c r="G96" s="2" t="s">
        <v>30</v>
      </c>
      <c r="H96" s="2" t="s">
        <v>31</v>
      </c>
      <c r="I96">
        <f t="shared" si="3"/>
        <v>2</v>
      </c>
      <c r="K96" s="2">
        <v>0</v>
      </c>
      <c r="M96" s="2">
        <v>0</v>
      </c>
      <c r="O96" s="2">
        <v>1</v>
      </c>
      <c r="S96" s="2">
        <v>0</v>
      </c>
      <c r="T96" s="2">
        <v>0</v>
      </c>
      <c r="W96" s="2">
        <v>1</v>
      </c>
      <c r="X96">
        <v>0</v>
      </c>
    </row>
    <row r="97" spans="2:24">
      <c r="B97" t="s">
        <v>59</v>
      </c>
      <c r="G97" s="2" t="s">
        <v>32</v>
      </c>
      <c r="H97" s="2" t="s">
        <v>33</v>
      </c>
      <c r="I97">
        <f t="shared" si="3"/>
        <v>13</v>
      </c>
      <c r="K97" s="2">
        <v>0</v>
      </c>
      <c r="M97" s="2">
        <v>0</v>
      </c>
      <c r="O97" s="2">
        <v>0</v>
      </c>
      <c r="S97" s="2">
        <v>13</v>
      </c>
      <c r="T97" s="2">
        <v>0</v>
      </c>
      <c r="W97" s="2">
        <v>0</v>
      </c>
      <c r="X97">
        <v>0</v>
      </c>
    </row>
    <row r="98" spans="2:24">
      <c r="B98" t="s">
        <v>8</v>
      </c>
      <c r="C98" s="5">
        <v>43186</v>
      </c>
      <c r="G98" s="2" t="s">
        <v>34</v>
      </c>
      <c r="H98" s="2" t="s">
        <v>35</v>
      </c>
      <c r="I98">
        <f t="shared" si="3"/>
        <v>0</v>
      </c>
      <c r="K98" s="2">
        <v>0</v>
      </c>
      <c r="M98" s="2">
        <v>0</v>
      </c>
      <c r="O98" s="2">
        <v>0</v>
      </c>
      <c r="S98" s="2">
        <v>0</v>
      </c>
      <c r="T98" s="2">
        <v>0</v>
      </c>
      <c r="W98" s="2">
        <v>0</v>
      </c>
      <c r="X98">
        <v>0</v>
      </c>
    </row>
    <row r="99" spans="2:24">
      <c r="B99" t="s">
        <v>61</v>
      </c>
      <c r="C99" s="5">
        <v>43187</v>
      </c>
      <c r="D99" s="5">
        <v>43188</v>
      </c>
      <c r="G99" s="2" t="s">
        <v>36</v>
      </c>
      <c r="H99" s="2" t="s">
        <v>37</v>
      </c>
      <c r="I99">
        <f t="shared" si="3"/>
        <v>0</v>
      </c>
      <c r="K99" s="2">
        <v>0</v>
      </c>
      <c r="M99" s="2">
        <v>0</v>
      </c>
      <c r="O99" s="2">
        <v>0</v>
      </c>
      <c r="S99" s="2">
        <v>0</v>
      </c>
      <c r="T99" s="2">
        <v>0</v>
      </c>
      <c r="W99" s="2">
        <v>0</v>
      </c>
      <c r="X99">
        <v>0</v>
      </c>
    </row>
    <row r="100" spans="7:24">
      <c r="G100" s="2" t="s">
        <v>38</v>
      </c>
      <c r="H100" s="2" t="s">
        <v>39</v>
      </c>
      <c r="I100">
        <f t="shared" si="3"/>
        <v>0</v>
      </c>
      <c r="K100" s="2">
        <v>0</v>
      </c>
      <c r="M100" s="2">
        <v>0</v>
      </c>
      <c r="O100" s="2">
        <v>0</v>
      </c>
      <c r="S100" s="2">
        <v>0</v>
      </c>
      <c r="T100" s="2">
        <v>0</v>
      </c>
      <c r="W100" s="2">
        <v>0</v>
      </c>
      <c r="X100">
        <v>0</v>
      </c>
    </row>
    <row r="101" spans="7:24">
      <c r="G101" s="2" t="s">
        <v>40</v>
      </c>
      <c r="H101" s="2" t="s">
        <v>41</v>
      </c>
      <c r="I101">
        <f t="shared" si="3"/>
        <v>0</v>
      </c>
      <c r="K101" s="2">
        <v>0</v>
      </c>
      <c r="M101" s="2">
        <v>0</v>
      </c>
      <c r="O101" s="2">
        <v>0</v>
      </c>
      <c r="S101" s="2">
        <v>0</v>
      </c>
      <c r="T101" s="2">
        <v>0</v>
      </c>
      <c r="W101" s="2">
        <v>0</v>
      </c>
      <c r="X101">
        <v>0</v>
      </c>
    </row>
    <row r="102" spans="7:24">
      <c r="G102" s="2" t="s">
        <v>42</v>
      </c>
      <c r="H102" s="2" t="s">
        <v>43</v>
      </c>
      <c r="I102">
        <f t="shared" si="3"/>
        <v>25</v>
      </c>
      <c r="K102" s="2">
        <v>24</v>
      </c>
      <c r="M102" s="2">
        <v>0</v>
      </c>
      <c r="O102" s="2">
        <v>0</v>
      </c>
      <c r="S102" s="2">
        <v>0</v>
      </c>
      <c r="T102" s="2">
        <v>0</v>
      </c>
      <c r="W102" s="2">
        <v>1</v>
      </c>
      <c r="X102">
        <v>0</v>
      </c>
    </row>
    <row r="103" spans="7:24">
      <c r="G103" s="2" t="s">
        <v>44</v>
      </c>
      <c r="H103" s="2" t="s">
        <v>45</v>
      </c>
      <c r="I103">
        <f t="shared" si="3"/>
        <v>0</v>
      </c>
      <c r="K103" s="2">
        <v>0</v>
      </c>
      <c r="M103" s="2">
        <v>0</v>
      </c>
      <c r="O103" s="2">
        <v>0</v>
      </c>
      <c r="S103" s="2">
        <v>0</v>
      </c>
      <c r="T103" s="2">
        <v>0</v>
      </c>
      <c r="W103" s="2">
        <v>0</v>
      </c>
      <c r="X103">
        <v>0</v>
      </c>
    </row>
    <row r="104" spans="7:24">
      <c r="G104" s="2" t="s">
        <v>46</v>
      </c>
      <c r="H104" s="2" t="s">
        <v>47</v>
      </c>
      <c r="I104">
        <f t="shared" si="3"/>
        <v>1</v>
      </c>
      <c r="K104" s="2">
        <v>0</v>
      </c>
      <c r="M104" s="2">
        <v>0</v>
      </c>
      <c r="O104" s="2">
        <v>1</v>
      </c>
      <c r="S104" s="2">
        <v>0</v>
      </c>
      <c r="T104" s="2">
        <v>0</v>
      </c>
      <c r="W104" s="2">
        <v>0</v>
      </c>
      <c r="X104">
        <v>0</v>
      </c>
    </row>
    <row r="105" spans="7:7">
      <c r="G105" s="2"/>
    </row>
    <row r="106" spans="7:7">
      <c r="G106" s="3" t="s">
        <v>48</v>
      </c>
    </row>
    <row r="108" spans="7:24">
      <c r="G108" s="4" t="s">
        <v>49</v>
      </c>
      <c r="H108" s="4"/>
      <c r="I108" s="4">
        <f t="shared" si="3"/>
        <v>5199</v>
      </c>
      <c r="K108">
        <f>SUM(K86:K104)</f>
        <v>273</v>
      </c>
      <c r="M108">
        <f t="shared" ref="L108:X108" si="4">SUM(M86:M104)</f>
        <v>2805</v>
      </c>
      <c r="O108">
        <f t="shared" si="4"/>
        <v>621</v>
      </c>
      <c r="S108">
        <f t="shared" si="4"/>
        <v>66</v>
      </c>
      <c r="T108">
        <f t="shared" si="4"/>
        <v>380</v>
      </c>
      <c r="W108">
        <f t="shared" si="4"/>
        <v>998</v>
      </c>
      <c r="X108">
        <f t="shared" si="4"/>
        <v>56</v>
      </c>
    </row>
    <row r="109" spans="7:24">
      <c r="G109" s="4" t="s">
        <v>50</v>
      </c>
      <c r="H109" s="4"/>
      <c r="I109" s="4">
        <f t="shared" si="3"/>
        <v>111</v>
      </c>
      <c r="K109">
        <v>26</v>
      </c>
      <c r="M109">
        <v>12</v>
      </c>
      <c r="O109">
        <v>12</v>
      </c>
      <c r="S109">
        <v>5</v>
      </c>
      <c r="T109">
        <v>16</v>
      </c>
      <c r="W109">
        <v>27</v>
      </c>
      <c r="X109">
        <v>13</v>
      </c>
    </row>
    <row r="112" spans="1:13">
      <c r="A112" t="s">
        <v>63</v>
      </c>
      <c r="B112" t="s">
        <v>1</v>
      </c>
      <c r="C112" t="s">
        <v>2</v>
      </c>
      <c r="I112" t="s">
        <v>3</v>
      </c>
      <c r="K112" t="s">
        <v>64</v>
      </c>
      <c r="L112" t="s">
        <v>65</v>
      </c>
      <c r="M112" t="s">
        <v>66</v>
      </c>
    </row>
    <row r="113" spans="2:13">
      <c r="B113" t="s">
        <v>52</v>
      </c>
      <c r="C113" t="s">
        <v>67</v>
      </c>
      <c r="D113" t="s">
        <v>68</v>
      </c>
      <c r="G113" s="2" t="s">
        <v>9</v>
      </c>
      <c r="H113" s="2" t="s">
        <v>10</v>
      </c>
      <c r="I113" s="2">
        <v>48</v>
      </c>
      <c r="K113" s="2">
        <v>0</v>
      </c>
      <c r="L113" s="2">
        <v>9</v>
      </c>
      <c r="M113" s="2">
        <v>39</v>
      </c>
    </row>
    <row r="114" spans="2:13">
      <c r="B114" t="s">
        <v>4</v>
      </c>
      <c r="G114" s="2" t="s">
        <v>12</v>
      </c>
      <c r="H114" s="2" t="s">
        <v>13</v>
      </c>
      <c r="I114" s="2">
        <v>1470</v>
      </c>
      <c r="K114" s="2">
        <v>1365</v>
      </c>
      <c r="L114" s="2">
        <v>105</v>
      </c>
      <c r="M114" s="2">
        <v>0</v>
      </c>
    </row>
    <row r="115" spans="2:13">
      <c r="B115" t="s">
        <v>5</v>
      </c>
      <c r="G115" s="2" t="s">
        <v>14</v>
      </c>
      <c r="H115" s="2" t="s">
        <v>15</v>
      </c>
      <c r="I115" s="2">
        <v>349</v>
      </c>
      <c r="K115" s="2">
        <v>120</v>
      </c>
      <c r="L115" s="2">
        <v>229</v>
      </c>
      <c r="M115" s="2">
        <v>0</v>
      </c>
    </row>
    <row r="116" spans="2:13">
      <c r="B116" t="s">
        <v>53</v>
      </c>
      <c r="C116" t="s">
        <v>69</v>
      </c>
      <c r="G116" s="2" t="s">
        <v>16</v>
      </c>
      <c r="H116" s="2" t="s">
        <v>17</v>
      </c>
      <c r="I116" s="2">
        <v>278</v>
      </c>
      <c r="K116" s="2">
        <v>0</v>
      </c>
      <c r="L116" s="2">
        <v>147</v>
      </c>
      <c r="M116" s="2">
        <v>131</v>
      </c>
    </row>
    <row r="117" spans="2:13">
      <c r="B117" t="s">
        <v>54</v>
      </c>
      <c r="C117" t="s">
        <v>70</v>
      </c>
      <c r="G117" s="2" t="s">
        <v>18</v>
      </c>
      <c r="H117" s="2" t="s">
        <v>19</v>
      </c>
      <c r="I117" s="2">
        <v>695</v>
      </c>
      <c r="K117" s="2">
        <v>0</v>
      </c>
      <c r="L117" s="2">
        <v>10</v>
      </c>
      <c r="M117" s="2">
        <v>685</v>
      </c>
    </row>
    <row r="118" spans="2:13">
      <c r="B118" t="s">
        <v>6</v>
      </c>
      <c r="G118" s="2" t="s">
        <v>20</v>
      </c>
      <c r="H118" s="2" t="s">
        <v>21</v>
      </c>
      <c r="I118" s="2">
        <v>1508</v>
      </c>
      <c r="K118" s="2">
        <v>0</v>
      </c>
      <c r="L118" s="2">
        <v>60</v>
      </c>
      <c r="M118" s="2">
        <v>1448</v>
      </c>
    </row>
    <row r="119" spans="2:13">
      <c r="B119" t="s">
        <v>55</v>
      </c>
      <c r="G119" s="2" t="s">
        <v>22</v>
      </c>
      <c r="H119" s="2" t="s">
        <v>23</v>
      </c>
      <c r="I119" s="2">
        <v>1970</v>
      </c>
      <c r="K119" s="2">
        <v>7</v>
      </c>
      <c r="L119" s="2">
        <v>1092</v>
      </c>
      <c r="M119" s="2">
        <v>871</v>
      </c>
    </row>
    <row r="120" spans="2:13">
      <c r="B120" t="s">
        <v>56</v>
      </c>
      <c r="C120" t="s">
        <v>69</v>
      </c>
      <c r="G120" s="2" t="s">
        <v>24</v>
      </c>
      <c r="H120" s="2" t="s">
        <v>25</v>
      </c>
      <c r="I120" s="2">
        <v>0</v>
      </c>
      <c r="K120" s="2">
        <v>0</v>
      </c>
      <c r="L120" s="2">
        <v>0</v>
      </c>
      <c r="M120" s="2">
        <v>0</v>
      </c>
    </row>
    <row r="121" spans="2:13">
      <c r="B121" t="s">
        <v>57</v>
      </c>
      <c r="G121" s="2" t="s">
        <v>26</v>
      </c>
      <c r="H121" s="2" t="s">
        <v>27</v>
      </c>
      <c r="I121" s="2">
        <v>112</v>
      </c>
      <c r="K121" s="2">
        <v>0</v>
      </c>
      <c r="L121" s="2">
        <v>17</v>
      </c>
      <c r="M121" s="2">
        <v>95</v>
      </c>
    </row>
    <row r="122" spans="2:13">
      <c r="B122" t="s">
        <v>7</v>
      </c>
      <c r="C122" t="s">
        <v>71</v>
      </c>
      <c r="G122" s="2" t="s">
        <v>28</v>
      </c>
      <c r="H122" s="2" t="s">
        <v>29</v>
      </c>
      <c r="I122" s="2">
        <v>1</v>
      </c>
      <c r="K122" s="2">
        <v>0</v>
      </c>
      <c r="L122" s="2">
        <v>0</v>
      </c>
      <c r="M122" s="2">
        <v>1</v>
      </c>
    </row>
    <row r="123" spans="2:13">
      <c r="B123" t="s">
        <v>58</v>
      </c>
      <c r="C123" t="s">
        <v>72</v>
      </c>
      <c r="D123" t="s">
        <v>73</v>
      </c>
      <c r="G123" s="2" t="s">
        <v>30</v>
      </c>
      <c r="H123" s="2" t="s">
        <v>31</v>
      </c>
      <c r="I123" s="2">
        <v>0</v>
      </c>
      <c r="K123" s="2">
        <v>0</v>
      </c>
      <c r="L123" s="2">
        <v>0</v>
      </c>
      <c r="M123" s="2">
        <v>0</v>
      </c>
    </row>
    <row r="124" spans="2:13">
      <c r="B124" t="s">
        <v>59</v>
      </c>
      <c r="C124" t="s">
        <v>70</v>
      </c>
      <c r="D124" t="s">
        <v>73</v>
      </c>
      <c r="G124" s="2" t="s">
        <v>32</v>
      </c>
      <c r="H124" s="2" t="s">
        <v>33</v>
      </c>
      <c r="I124" s="2">
        <v>0</v>
      </c>
      <c r="K124" s="2">
        <v>0</v>
      </c>
      <c r="L124" s="2">
        <v>0</v>
      </c>
      <c r="M124" s="2">
        <v>0</v>
      </c>
    </row>
    <row r="125" spans="2:13">
      <c r="B125" t="s">
        <v>8</v>
      </c>
      <c r="G125" s="2" t="s">
        <v>34</v>
      </c>
      <c r="H125" s="2" t="s">
        <v>35</v>
      </c>
      <c r="I125" s="2">
        <v>0</v>
      </c>
      <c r="K125" s="2">
        <v>0</v>
      </c>
      <c r="L125" s="2">
        <v>0</v>
      </c>
      <c r="M125" s="2">
        <v>0</v>
      </c>
    </row>
    <row r="126" spans="2:13">
      <c r="B126" t="s">
        <v>61</v>
      </c>
      <c r="C126" t="s">
        <v>70</v>
      </c>
      <c r="D126" t="s">
        <v>67</v>
      </c>
      <c r="G126" s="2" t="s">
        <v>36</v>
      </c>
      <c r="H126" s="2" t="s">
        <v>37</v>
      </c>
      <c r="I126" s="2">
        <v>0</v>
      </c>
      <c r="K126" s="2">
        <v>0</v>
      </c>
      <c r="L126" s="2">
        <v>0</v>
      </c>
      <c r="M126" s="2">
        <v>0</v>
      </c>
    </row>
    <row r="127" spans="7:13">
      <c r="G127" s="2" t="s">
        <v>38</v>
      </c>
      <c r="H127" s="2" t="s">
        <v>39</v>
      </c>
      <c r="I127" s="2">
        <v>58</v>
      </c>
      <c r="K127" s="2">
        <v>0</v>
      </c>
      <c r="L127" s="2">
        <v>58</v>
      </c>
      <c r="M127" s="2">
        <v>0</v>
      </c>
    </row>
    <row r="128" spans="7:13">
      <c r="G128" s="2" t="s">
        <v>40</v>
      </c>
      <c r="H128" s="2" t="s">
        <v>41</v>
      </c>
      <c r="I128" s="2">
        <v>0</v>
      </c>
      <c r="K128" s="2">
        <v>0</v>
      </c>
      <c r="L128" s="2">
        <v>0</v>
      </c>
      <c r="M128" s="2">
        <v>0</v>
      </c>
    </row>
    <row r="129" spans="7:13">
      <c r="G129" s="2" t="s">
        <v>42</v>
      </c>
      <c r="H129" s="2" t="s">
        <v>43</v>
      </c>
      <c r="I129" s="2">
        <v>0</v>
      </c>
      <c r="K129" s="2">
        <v>0</v>
      </c>
      <c r="L129" s="2">
        <v>0</v>
      </c>
      <c r="M129" s="2">
        <v>0</v>
      </c>
    </row>
    <row r="130" spans="7:13">
      <c r="G130" s="2" t="s">
        <v>44</v>
      </c>
      <c r="H130" s="2" t="s">
        <v>45</v>
      </c>
      <c r="I130" s="2">
        <v>0</v>
      </c>
      <c r="K130" s="2">
        <v>0</v>
      </c>
      <c r="L130" s="2">
        <v>0</v>
      </c>
      <c r="M130" s="2">
        <v>0</v>
      </c>
    </row>
    <row r="131" spans="7:13">
      <c r="G131" s="2" t="s">
        <v>46</v>
      </c>
      <c r="H131" s="2" t="s">
        <v>47</v>
      </c>
      <c r="I131" s="2">
        <v>0</v>
      </c>
      <c r="K131" s="2">
        <v>0</v>
      </c>
      <c r="L131" s="2">
        <v>0</v>
      </c>
      <c r="M131" s="2">
        <v>0</v>
      </c>
    </row>
    <row r="132" spans="7:7">
      <c r="G132" s="2"/>
    </row>
    <row r="133" spans="7:13">
      <c r="G133" s="3" t="s">
        <v>48</v>
      </c>
      <c r="I133">
        <v>2</v>
      </c>
      <c r="M133">
        <v>2</v>
      </c>
    </row>
    <row r="135" spans="7:9">
      <c r="G135" s="4" t="s">
        <v>49</v>
      </c>
      <c r="H135" s="4"/>
      <c r="I135">
        <f>SUM(I113:I133)</f>
        <v>6491</v>
      </c>
    </row>
    <row r="136" spans="7:13">
      <c r="G136" s="4" t="s">
        <v>50</v>
      </c>
      <c r="H136" s="4"/>
      <c r="I136">
        <v>190</v>
      </c>
      <c r="K136">
        <v>47</v>
      </c>
      <c r="L136">
        <v>102</v>
      </c>
      <c r="M136">
        <v>41</v>
      </c>
    </row>
    <row r="139" spans="1:9">
      <c r="A139" t="s">
        <v>74</v>
      </c>
      <c r="I139" t="s">
        <v>3</v>
      </c>
    </row>
    <row r="140" spans="7:9">
      <c r="G140" s="2" t="s">
        <v>9</v>
      </c>
      <c r="H140" s="2" t="s">
        <v>10</v>
      </c>
      <c r="I140" s="7">
        <v>0</v>
      </c>
    </row>
    <row r="141" spans="7:9">
      <c r="G141" s="2" t="s">
        <v>12</v>
      </c>
      <c r="H141" s="2" t="s">
        <v>13</v>
      </c>
      <c r="I141" s="7">
        <v>152</v>
      </c>
    </row>
    <row r="142" spans="7:9">
      <c r="G142" s="2" t="s">
        <v>14</v>
      </c>
      <c r="H142" s="2" t="s">
        <v>15</v>
      </c>
      <c r="I142" s="7">
        <v>528</v>
      </c>
    </row>
    <row r="143" spans="7:9">
      <c r="G143" s="2" t="s">
        <v>16</v>
      </c>
      <c r="H143" s="2" t="s">
        <v>17</v>
      </c>
      <c r="I143" s="7">
        <v>0</v>
      </c>
    </row>
    <row r="144" spans="7:9">
      <c r="G144" s="2" t="s">
        <v>18</v>
      </c>
      <c r="H144" s="2" t="s">
        <v>19</v>
      </c>
      <c r="I144" s="7">
        <v>0</v>
      </c>
    </row>
    <row r="145" spans="7:9">
      <c r="G145" s="2" t="s">
        <v>20</v>
      </c>
      <c r="H145" s="2" t="s">
        <v>21</v>
      </c>
      <c r="I145" s="7">
        <v>0</v>
      </c>
    </row>
    <row r="146" spans="7:9">
      <c r="G146" s="2" t="s">
        <v>22</v>
      </c>
      <c r="H146" s="2" t="s">
        <v>23</v>
      </c>
      <c r="I146" s="7">
        <v>0</v>
      </c>
    </row>
    <row r="147" spans="7:9">
      <c r="G147" s="2" t="s">
        <v>24</v>
      </c>
      <c r="H147" s="2" t="s">
        <v>25</v>
      </c>
      <c r="I147" s="7">
        <v>0</v>
      </c>
    </row>
    <row r="148" spans="7:9">
      <c r="G148" s="2" t="s">
        <v>26</v>
      </c>
      <c r="H148" s="2" t="s">
        <v>27</v>
      </c>
      <c r="I148" s="7">
        <v>0</v>
      </c>
    </row>
    <row r="149" spans="7:9">
      <c r="G149" s="2" t="s">
        <v>28</v>
      </c>
      <c r="H149" s="2" t="s">
        <v>29</v>
      </c>
      <c r="I149" s="7">
        <v>0</v>
      </c>
    </row>
    <row r="150" spans="7:9">
      <c r="G150" s="2" t="s">
        <v>30</v>
      </c>
      <c r="H150" s="2" t="s">
        <v>31</v>
      </c>
      <c r="I150" s="7">
        <v>0</v>
      </c>
    </row>
    <row r="151" spans="7:9">
      <c r="G151" s="2" t="s">
        <v>32</v>
      </c>
      <c r="H151" s="2" t="s">
        <v>33</v>
      </c>
      <c r="I151" s="7">
        <v>0</v>
      </c>
    </row>
    <row r="152" spans="7:9">
      <c r="G152" s="2" t="s">
        <v>34</v>
      </c>
      <c r="H152" s="2" t="s">
        <v>35</v>
      </c>
      <c r="I152" s="7">
        <v>0</v>
      </c>
    </row>
    <row r="153" spans="7:9">
      <c r="G153" s="2" t="s">
        <v>36</v>
      </c>
      <c r="H153" s="2" t="s">
        <v>37</v>
      </c>
      <c r="I153" s="7">
        <v>0</v>
      </c>
    </row>
    <row r="154" spans="7:9">
      <c r="G154" s="2" t="s">
        <v>38</v>
      </c>
      <c r="H154" s="2" t="s">
        <v>39</v>
      </c>
      <c r="I154" s="7">
        <v>0</v>
      </c>
    </row>
    <row r="155" spans="7:9">
      <c r="G155" s="2" t="s">
        <v>40</v>
      </c>
      <c r="H155" s="2" t="s">
        <v>41</v>
      </c>
      <c r="I155" s="7">
        <v>0</v>
      </c>
    </row>
    <row r="156" spans="7:9">
      <c r="G156" s="2" t="s">
        <v>42</v>
      </c>
      <c r="H156" s="2" t="s">
        <v>43</v>
      </c>
      <c r="I156" s="7">
        <v>0</v>
      </c>
    </row>
    <row r="157" spans="7:9">
      <c r="G157" s="2" t="s">
        <v>44</v>
      </c>
      <c r="H157" s="2" t="s">
        <v>45</v>
      </c>
      <c r="I157" s="7">
        <v>0</v>
      </c>
    </row>
    <row r="158" spans="7:9">
      <c r="G158" s="2" t="s">
        <v>46</v>
      </c>
      <c r="H158" s="2" t="s">
        <v>47</v>
      </c>
      <c r="I158" s="7">
        <v>0</v>
      </c>
    </row>
    <row r="160" spans="7:7">
      <c r="G160" s="3" t="s">
        <v>48</v>
      </c>
    </row>
    <row r="162" spans="7:9">
      <c r="G162" s="4" t="s">
        <v>49</v>
      </c>
      <c r="H162" s="4"/>
      <c r="I162">
        <f>SUM(I140:I158)</f>
        <v>680</v>
      </c>
    </row>
    <row r="163" spans="7:9">
      <c r="G163" s="4" t="s">
        <v>50</v>
      </c>
      <c r="H163" s="4"/>
      <c r="I163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余力</cp:lastModifiedBy>
  <dcterms:created xsi:type="dcterms:W3CDTF">2018-03-18T14:09:00Z</dcterms:created>
  <dcterms:modified xsi:type="dcterms:W3CDTF">2018-04-19T06:34:49Z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