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001149822\personal\teseMECD\"/>
    </mc:Choice>
  </mc:AlternateContent>
  <xr:revisionPtr revIDLastSave="0" documentId="13_ncr:1_{0ED9F735-A918-43E7-946C-E8203AF8E7C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G23" i="1"/>
  <c r="F23" i="1"/>
  <c r="E23" i="1"/>
  <c r="D23" i="1"/>
  <c r="I16" i="1"/>
  <c r="H16" i="1"/>
  <c r="G16" i="1"/>
  <c r="F16" i="1"/>
  <c r="E16" i="1"/>
  <c r="D16" i="1"/>
  <c r="I9" i="1"/>
  <c r="H9" i="1"/>
  <c r="G9" i="1"/>
  <c r="F9" i="1"/>
  <c r="E9" i="1"/>
  <c r="D9" i="1"/>
  <c r="I3" i="1"/>
  <c r="F3" i="1"/>
  <c r="H2" i="1"/>
  <c r="G2" i="1"/>
  <c r="E2" i="1"/>
  <c r="D2" i="1"/>
  <c r="I2" i="1"/>
  <c r="F2" i="1"/>
  <c r="F17" i="1" l="1"/>
  <c r="F24" i="1"/>
  <c r="I24" i="1"/>
  <c r="I17" i="1"/>
  <c r="F10" i="1"/>
  <c r="I10" i="1"/>
</calcChain>
</file>

<file path=xl/sharedStrings.xml><?xml version="1.0" encoding="utf-8"?>
<sst xmlns="http://schemas.openxmlformats.org/spreadsheetml/2006/main" count="56" uniqueCount="17">
  <si>
    <t>Run#1</t>
  </si>
  <si>
    <t>Run#2</t>
  </si>
  <si>
    <t>Run#3</t>
  </si>
  <si>
    <t>Test acc.</t>
  </si>
  <si>
    <t>Run#4</t>
  </si>
  <si>
    <t>Run#5</t>
  </si>
  <si>
    <t>Dev acc.</t>
  </si>
  <si>
    <t>Min dev</t>
  </si>
  <si>
    <t>Max test</t>
  </si>
  <si>
    <t>Min test</t>
  </si>
  <si>
    <t>Mean test</t>
  </si>
  <si>
    <t>Max dev</t>
  </si>
  <si>
    <t>Mean dev</t>
  </si>
  <si>
    <t>Type - Only Positives Extension Positives-Negatives (size 12047)</t>
  </si>
  <si>
    <t>Type - Only Positives Extension Negatives (size 12047)</t>
  </si>
  <si>
    <t>Type - Image augmentation (size 28316)</t>
  </si>
  <si>
    <t>Type - All samples Extension Positives Negatives (size 16640)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</si>
</sst>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topLeftCell="A2" workbookViewId="0">
      <selection activeCell="F16" sqref="F16"/>
    </sheetView>
  </sheetViews>
  <sheetFormatPr defaultRowHeight="14.5" x14ac:dyDescent="0.35"/>
  <cols>
    <col min="1" max="1" width="59.26953125" customWidth="1"/>
    <col min="2" max="2" width="17.54296875" customWidth="1"/>
    <col min="3" max="3" width="16.6328125" customWidth="1"/>
    <col min="4" max="4" width="15.90625" customWidth="1"/>
    <col min="5" max="5" width="12" customWidth="1"/>
    <col min="6" max="6" width="10.7265625" customWidth="1"/>
  </cols>
  <sheetData>
    <row r="1" spans="1:9" x14ac:dyDescent="0.35">
      <c r="A1" t="s">
        <v>13</v>
      </c>
      <c r="B1" t="s">
        <v>3</v>
      </c>
      <c r="C1" t="s">
        <v>6</v>
      </c>
      <c r="D1" t="s">
        <v>9</v>
      </c>
      <c r="E1" t="s">
        <v>8</v>
      </c>
      <c r="F1" t="s">
        <v>10</v>
      </c>
      <c r="G1" t="s">
        <v>7</v>
      </c>
      <c r="H1" t="s">
        <v>11</v>
      </c>
      <c r="I1" t="s">
        <v>12</v>
      </c>
    </row>
    <row r="2" spans="1:9" x14ac:dyDescent="0.35">
      <c r="A2" t="s">
        <v>0</v>
      </c>
      <c r="B2">
        <v>0.77711738484398196</v>
      </c>
      <c r="C2">
        <v>0.750741839762611</v>
      </c>
      <c r="D2">
        <f>MIN(B2:B6)</f>
        <v>0.76523031203566105</v>
      </c>
      <c r="E2">
        <f>MAX(B2:B6)</f>
        <v>0.77711738484398196</v>
      </c>
      <c r="F2">
        <f>AVERAGE(B2:B6)</f>
        <v>0.77137196631995997</v>
      </c>
      <c r="G2">
        <f>MIN(C2:C6)</f>
        <v>0.750741839762611</v>
      </c>
      <c r="H2">
        <f>MAX(C2:C6)</f>
        <v>0.76953511374876304</v>
      </c>
      <c r="I2">
        <f>AVERAGE(C2:C6)</f>
        <v>0.75727002967359003</v>
      </c>
    </row>
    <row r="3" spans="1:9" x14ac:dyDescent="0.35">
      <c r="A3" t="s">
        <v>1</v>
      </c>
      <c r="B3">
        <v>0.77067855373947503</v>
      </c>
      <c r="C3">
        <v>0.75272007912957395</v>
      </c>
      <c r="F3">
        <f>MAX(F2-D2,E2-F2)</f>
        <v>6.1416542842989141E-3</v>
      </c>
      <c r="I3">
        <f>MAX(H2-I2,I2-G2)</f>
        <v>1.2265084075173016E-2</v>
      </c>
    </row>
    <row r="4" spans="1:9" x14ac:dyDescent="0.35">
      <c r="A4" t="s">
        <v>2</v>
      </c>
      <c r="B4">
        <v>0.776126795443288</v>
      </c>
      <c r="C4">
        <v>0.75964391691394595</v>
      </c>
    </row>
    <row r="5" spans="1:9" x14ac:dyDescent="0.35">
      <c r="A5" t="s">
        <v>4</v>
      </c>
      <c r="B5">
        <v>0.76770678553739402</v>
      </c>
      <c r="C5">
        <v>0.76953511374876304</v>
      </c>
    </row>
    <row r="6" spans="1:9" x14ac:dyDescent="0.35">
      <c r="A6" t="s">
        <v>5</v>
      </c>
      <c r="B6">
        <v>0.76523031203566105</v>
      </c>
      <c r="C6">
        <v>0.75370919881305598</v>
      </c>
    </row>
    <row r="8" spans="1:9" x14ac:dyDescent="0.35">
      <c r="A8" t="s">
        <v>14</v>
      </c>
      <c r="B8" t="s">
        <v>3</v>
      </c>
      <c r="C8" t="s">
        <v>6</v>
      </c>
      <c r="D8" t="s">
        <v>9</v>
      </c>
      <c r="E8" t="s">
        <v>8</v>
      </c>
      <c r="F8" t="s">
        <v>10</v>
      </c>
      <c r="G8" t="s">
        <v>7</v>
      </c>
      <c r="H8" t="s">
        <v>11</v>
      </c>
      <c r="I8" t="s">
        <v>12</v>
      </c>
    </row>
    <row r="9" spans="1:9" x14ac:dyDescent="0.35">
      <c r="A9" t="s">
        <v>0</v>
      </c>
      <c r="B9">
        <v>0.76671619613670094</v>
      </c>
      <c r="C9">
        <v>0.75272007912957395</v>
      </c>
      <c r="D9">
        <f>MIN(B9:B13)</f>
        <v>0.75482912332838004</v>
      </c>
      <c r="E9">
        <f>MAX(B9:B13)</f>
        <v>0.77315502724120799</v>
      </c>
      <c r="F9">
        <f>AVERAGE(B9:B13)</f>
        <v>0.76780584447746381</v>
      </c>
      <c r="G9">
        <f>MIN(C9:C13)</f>
        <v>0.74777448071216601</v>
      </c>
      <c r="H9">
        <f>MAX(C9:C13)</f>
        <v>0.75370919881305598</v>
      </c>
      <c r="I9">
        <f>AVERAGE(C9:C13)</f>
        <v>0.7509396636993072</v>
      </c>
    </row>
    <row r="10" spans="1:9" x14ac:dyDescent="0.35">
      <c r="A10" t="s">
        <v>1</v>
      </c>
      <c r="B10">
        <v>0.75482912332838004</v>
      </c>
      <c r="C10">
        <v>0.75370919881305598</v>
      </c>
      <c r="F10">
        <f>MAX(F9-D9,E9-F9)</f>
        <v>1.297672114908377E-2</v>
      </c>
      <c r="I10">
        <f>MAX(H9-I9,I9-G9)</f>
        <v>3.1651829871411907E-3</v>
      </c>
    </row>
    <row r="11" spans="1:9" x14ac:dyDescent="0.35">
      <c r="A11" t="s">
        <v>2</v>
      </c>
      <c r="B11">
        <v>0.77315502724120799</v>
      </c>
      <c r="C11">
        <v>0.74777448071216601</v>
      </c>
    </row>
    <row r="12" spans="1:9" x14ac:dyDescent="0.35">
      <c r="A12" t="s">
        <v>4</v>
      </c>
      <c r="B12">
        <v>0.77216443784051503</v>
      </c>
      <c r="C12">
        <v>0.75272007912957395</v>
      </c>
    </row>
    <row r="13" spans="1:9" x14ac:dyDescent="0.35">
      <c r="A13" t="s">
        <v>5</v>
      </c>
      <c r="B13">
        <v>0.77216443784051503</v>
      </c>
      <c r="C13">
        <v>0.74777448071216601</v>
      </c>
    </row>
    <row r="15" spans="1:9" x14ac:dyDescent="0.35">
      <c r="A15" t="s">
        <v>15</v>
      </c>
      <c r="B15" t="s">
        <v>3</v>
      </c>
      <c r="C15" t="s">
        <v>6</v>
      </c>
      <c r="D15" t="s">
        <v>9</v>
      </c>
      <c r="E15" t="s">
        <v>8</v>
      </c>
      <c r="F15" t="s">
        <v>10</v>
      </c>
      <c r="G15" t="s">
        <v>7</v>
      </c>
      <c r="H15" t="s">
        <v>11</v>
      </c>
      <c r="I15" t="s">
        <v>12</v>
      </c>
    </row>
    <row r="16" spans="1:9" x14ac:dyDescent="0.35">
      <c r="A16" t="s">
        <v>0</v>
      </c>
      <c r="B16">
        <v>0.73501733531451197</v>
      </c>
      <c r="C16">
        <v>0.72700296735905001</v>
      </c>
      <c r="D16">
        <f>MIN(B16:B20)</f>
        <v>0.73501733531451197</v>
      </c>
      <c r="E16">
        <f>MAX(B16:B20)</f>
        <v>0.76374442793462105</v>
      </c>
      <c r="F16">
        <f>AVERAGE(B16:B20)</f>
        <v>0.75443288756810267</v>
      </c>
      <c r="G16">
        <f>MIN(C16:C20)</f>
        <v>0.72700296735905001</v>
      </c>
      <c r="H16">
        <f>MAX(C16:C20)</f>
        <v>0.764589515331355</v>
      </c>
      <c r="I16">
        <f>AVERAGE(C16:C20)</f>
        <v>0.74540059347180965</v>
      </c>
    </row>
    <row r="17" spans="1:9" x14ac:dyDescent="0.35">
      <c r="A17" t="s">
        <v>1</v>
      </c>
      <c r="B17">
        <v>0.75482912332838004</v>
      </c>
      <c r="C17">
        <v>0.764589515331355</v>
      </c>
      <c r="F17">
        <f>MAX(F16-D16,E16-F16)</f>
        <v>1.9415552253590707E-2</v>
      </c>
      <c r="I17">
        <f>MAX(H16-I16,I16-G16)</f>
        <v>1.9188921859545349E-2</v>
      </c>
    </row>
    <row r="18" spans="1:9" x14ac:dyDescent="0.35">
      <c r="A18" t="s">
        <v>2</v>
      </c>
      <c r="B18">
        <v>0.75928677563150004</v>
      </c>
      <c r="C18">
        <v>0.74085064292779401</v>
      </c>
    </row>
    <row r="19" spans="1:9" x14ac:dyDescent="0.35">
      <c r="A19" t="s">
        <v>4</v>
      </c>
      <c r="B19">
        <v>0.75928677563150004</v>
      </c>
      <c r="C19">
        <v>0.75865479723046403</v>
      </c>
    </row>
    <row r="20" spans="1:9" x14ac:dyDescent="0.35">
      <c r="A20" t="s">
        <v>5</v>
      </c>
      <c r="B20">
        <v>0.76374442793462105</v>
      </c>
      <c r="C20">
        <v>0.73590504451038496</v>
      </c>
    </row>
    <row r="22" spans="1:9" x14ac:dyDescent="0.35">
      <c r="A22" t="s">
        <v>16</v>
      </c>
      <c r="B22" t="s">
        <v>3</v>
      </c>
      <c r="C22" t="s">
        <v>6</v>
      </c>
      <c r="D22" t="s">
        <v>9</v>
      </c>
      <c r="E22" t="s">
        <v>8</v>
      </c>
      <c r="F22" t="s">
        <v>10</v>
      </c>
      <c r="G22" t="s">
        <v>7</v>
      </c>
      <c r="H22" t="s">
        <v>11</v>
      </c>
      <c r="I22" t="s">
        <v>12</v>
      </c>
    </row>
    <row r="23" spans="1:9" x14ac:dyDescent="0.35">
      <c r="A23" t="s">
        <v>0</v>
      </c>
      <c r="B23">
        <v>0.75532441802872696</v>
      </c>
      <c r="C23">
        <v>0.74480712166172103</v>
      </c>
      <c r="D23">
        <f>MIN(B23:B27)</f>
        <v>0.75532441802872696</v>
      </c>
      <c r="E23">
        <f>MAX(B23:B27)</f>
        <v>0.76027736503219401</v>
      </c>
      <c r="F23">
        <f>AVERAGE(B23:B27)</f>
        <v>0.75700842000990565</v>
      </c>
      <c r="G23">
        <f>MIN(C23:C27)</f>
        <v>0.73293768545993998</v>
      </c>
      <c r="H23">
        <f>MAX(C23:C27)</f>
        <v>0.750741839762611</v>
      </c>
      <c r="I23">
        <f>AVERAGE(C23:C27)</f>
        <v>0.74342235410484625</v>
      </c>
    </row>
    <row r="24" spans="1:9" x14ac:dyDescent="0.35">
      <c r="A24" t="s">
        <v>1</v>
      </c>
      <c r="B24">
        <v>0.75532441802872696</v>
      </c>
      <c r="C24">
        <v>0.74282888229475696</v>
      </c>
      <c r="F24">
        <f>MAX(F23-D23,E23-F23)</f>
        <v>3.2689450222883609E-3</v>
      </c>
      <c r="I24">
        <f>MAX(H23-I23,I23-G23)</f>
        <v>1.048466864490627E-2</v>
      </c>
    </row>
    <row r="25" spans="1:9" x14ac:dyDescent="0.35">
      <c r="A25" t="s">
        <v>2</v>
      </c>
      <c r="B25">
        <v>0.76027736503219401</v>
      </c>
      <c r="C25">
        <v>0.74579624134520195</v>
      </c>
    </row>
    <row r="26" spans="1:9" x14ac:dyDescent="0.35">
      <c r="A26" t="s">
        <v>4</v>
      </c>
      <c r="B26">
        <v>0.75631500742942004</v>
      </c>
      <c r="C26">
        <v>0.73293768545993998</v>
      </c>
    </row>
    <row r="27" spans="1:9" x14ac:dyDescent="0.35">
      <c r="A27" t="s">
        <v>5</v>
      </c>
      <c r="B27">
        <v>0.75780089153046004</v>
      </c>
      <c r="C27">
        <v>0.750741839762611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Moura</dc:creator>
  <cp:lastModifiedBy>Diogo Moura</cp:lastModifiedBy>
  <dcterms:created xsi:type="dcterms:W3CDTF">2015-06-05T18:17:20Z</dcterms:created>
  <dcterms:modified xsi:type="dcterms:W3CDTF">2022-09-04T20:28:32Z</dcterms:modified>
</cp:coreProperties>
</file>