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2" documentId="11_C7F0925EA44FC724983EDFA73E585B9070971E92" xr6:coauthVersionLast="37" xr6:coauthVersionMax="37" xr10:uidLastSave="{9AAB8A6C-33E3-439A-9286-6CCE4F81EF86}"/>
  <bookViews>
    <workbookView xWindow="240" yWindow="105" windowWidth="14805" windowHeight="8010" activeTab="1" xr2:uid="{00000000-000D-0000-FFFF-FFFF00000000}"/>
  </bookViews>
  <sheets>
    <sheet name="Аркуш1" sheetId="1" r:id="rId1"/>
    <sheet name="Sheet1" sheetId="2" r:id="rId2"/>
  </sheets>
  <definedNames>
    <definedName name="_3ce3_imageColor_Grey_language_Russian_weblet_status_action_AirportFlightStatus_airportCode_FRA_airportQueryType_1" localSheetId="1">Sheet1!$B$2:$F$154</definedName>
  </definedNames>
  <calcPr calcId="162913"/>
</workbook>
</file>

<file path=xl/calcChain.xml><?xml version="1.0" encoding="utf-8"?>
<calcChain xmlns="http://schemas.openxmlformats.org/spreadsheetml/2006/main">
  <c r="B16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384D9-424A-4F1A-AA26-14FAEFA7BEE4}" name="Connection" type="4" refreshedVersion="6" background="1" saveData="1">
    <webPr sourceData="1" parsePre="1" consecutive="1" xl2000="1" url="https://www.flightstats.com/go/weblet?guid=49e3481552e7c4c9:6fbd1b7f:126ad2b709d:-3ce3&amp;imageColor=Grey&amp;language=Russian&amp;weblet=status&amp;action=AirportFlightStatus&amp;airportCode=FRA&amp;airportQueryType=1" htmlTables="1">
      <tables count="1">
        <x v="5"/>
      </tables>
    </webPr>
  </connection>
</connections>
</file>

<file path=xl/sharedStrings.xml><?xml version="1.0" encoding="utf-8"?>
<sst xmlns="http://schemas.openxmlformats.org/spreadsheetml/2006/main" count="601" uniqueCount="238">
  <si>
    <t>Обсяги викидів забруднюючих речовин</t>
  </si>
  <si>
    <t>у тому числі</t>
  </si>
  <si>
    <t>стаціонарними джерелами</t>
  </si>
  <si>
    <r>
      <t>пересувними джерелами</t>
    </r>
    <r>
      <rPr>
        <vertAlign val="superscript"/>
        <sz val="10"/>
        <color theme="1"/>
        <rFont val="Verdana"/>
        <family val="2"/>
        <charset val="204"/>
      </rPr>
      <t>1</t>
    </r>
  </si>
  <si>
    <t>усього, тис.т</t>
  </si>
  <si>
    <r>
      <t>2014</t>
    </r>
    <r>
      <rPr>
        <vertAlign val="superscript"/>
        <sz val="10"/>
        <color theme="1"/>
        <rFont val="Verdana"/>
        <family val="2"/>
        <charset val="204"/>
      </rPr>
      <t>2</t>
    </r>
  </si>
  <si>
    <r>
      <t>2015</t>
    </r>
    <r>
      <rPr>
        <vertAlign val="superscript"/>
        <sz val="10"/>
        <color theme="1"/>
        <rFont val="Verdana"/>
        <family val="2"/>
        <charset val="204"/>
      </rPr>
      <t>2</t>
    </r>
  </si>
  <si>
    <t>2017²</t>
  </si>
  <si>
    <r>
      <t xml:space="preserve">2 </t>
    </r>
    <r>
      <rPr>
        <sz val="9"/>
        <color theme="1"/>
        <rFont val="Verdana"/>
        <family val="2"/>
        <charset val="204"/>
      </rPr>
      <t>Без урахування тимчасово окупованої території Автономної Республіки Крим, м. Севастополя та частини тимчасово окупованих територій у Донецькій та Луганській областях.</t>
    </r>
  </si>
  <si>
    <t>2018²</t>
  </si>
  <si>
    <t>2016²</t>
  </si>
  <si>
    <t>2019²</t>
  </si>
  <si>
    <r>
      <t xml:space="preserve">Примітка. </t>
    </r>
    <r>
      <rPr>
        <sz val="10"/>
        <color theme="1"/>
        <rFont val="Verdana"/>
        <family val="2"/>
        <charset val="204"/>
      </rPr>
      <t xml:space="preserve">Дані за 2019р. оновлено. </t>
    </r>
  </si>
  <si>
    <r>
      <t xml:space="preserve">1 </t>
    </r>
    <r>
      <rPr>
        <sz val="9"/>
        <color theme="1"/>
        <rFont val="Verdana"/>
        <family val="2"/>
        <charset val="204"/>
      </rPr>
      <t>За 1990-2002, 2016-2019 рр. відображаються дані по автомобільному транспорту; з 2003р. – по автомобільному, залізничному, авіаційному, водному транспорту; з 2007р. – по автомобільному, залізничному, авіаційному, водному транспорту та виробничій техніці.</t>
    </r>
  </si>
  <si>
    <t xml:space="preserve">Викиди забруднюючих речовин у атмосферне повітря </t>
  </si>
  <si>
    <t>Рейс</t>
  </si>
  <si>
    <t>Перевозчик</t>
  </si>
  <si>
    <t>Пункт отправления</t>
  </si>
  <si>
    <t>Прибытие</t>
  </si>
  <si>
    <t>Статус</t>
  </si>
  <si>
    <t>LH 1003</t>
  </si>
  <si>
    <t>Lufthansa</t>
  </si>
  <si>
    <t>(AMS) Amsterdam</t>
  </si>
  <si>
    <t>Прибыл</t>
  </si>
  <si>
    <t>A3 1403 ^</t>
  </si>
  <si>
    <t>Aegean Airlines</t>
  </si>
  <si>
    <t>AC 9076 ^</t>
  </si>
  <si>
    <t>Air Canada</t>
  </si>
  <si>
    <t>NH 5411 ^</t>
  </si>
  <si>
    <t>ANA</t>
  </si>
  <si>
    <t>UA 9156 ^</t>
  </si>
  <si>
    <t>United Airlines</t>
  </si>
  <si>
    <t>BT 243</t>
  </si>
  <si>
    <t>Air Baltic</t>
  </si>
  <si>
    <t>(RIX) Riga</t>
  </si>
  <si>
    <t>A3 3269 ^</t>
  </si>
  <si>
    <t>EY 8887 ^</t>
  </si>
  <si>
    <t>Etihad Airways</t>
  </si>
  <si>
    <t>IB 1495 ^</t>
  </si>
  <si>
    <t>Iberia</t>
  </si>
  <si>
    <t>TP 6413 ^</t>
  </si>
  <si>
    <t>TAP Air Portugal</t>
  </si>
  <si>
    <t>UA 960</t>
  </si>
  <si>
    <t>(EWR) Newark</t>
  </si>
  <si>
    <t>AC 5684 ^</t>
  </si>
  <si>
    <t>LH 7602 ^</t>
  </si>
  <si>
    <t>OS 7839 ^</t>
  </si>
  <si>
    <t>Austrian</t>
  </si>
  <si>
    <t>LH 441</t>
  </si>
  <si>
    <t>(IAH) Houston</t>
  </si>
  <si>
    <t>Смена аэропорта прибытия</t>
  </si>
  <si>
    <t>AC 9466 ^</t>
  </si>
  <si>
    <t>NZ 4219 ^</t>
  </si>
  <si>
    <t>Air New Zealand</t>
  </si>
  <si>
    <t>UA 8867 ^</t>
  </si>
  <si>
    <t>UA 907</t>
  </si>
  <si>
    <t>(ORD) Chicago</t>
  </si>
  <si>
    <t>AC 5982 ^</t>
  </si>
  <si>
    <t>LH 9151 ^</t>
  </si>
  <si>
    <t>OU 410</t>
  </si>
  <si>
    <t>Croatia Airlines</t>
  </si>
  <si>
    <t>(ZAG) Zagreb</t>
  </si>
  <si>
    <t>LH 6007 ^</t>
  </si>
  <si>
    <t>OZ 9372 ^</t>
  </si>
  <si>
    <t>Asiana Airlines</t>
  </si>
  <si>
    <t>UA 7267 ^</t>
  </si>
  <si>
    <t>LH 491</t>
  </si>
  <si>
    <t>(SEA) Seattle</t>
  </si>
  <si>
    <t>AC 9464 ^</t>
  </si>
  <si>
    <t>UA 8718 ^</t>
  </si>
  <si>
    <t>UA 2803</t>
  </si>
  <si>
    <t>(ATL) Atlanta</t>
  </si>
  <si>
    <t>UA 58</t>
  </si>
  <si>
    <t>(SFO) San Francisco</t>
  </si>
  <si>
    <t>AC 5976 ^</t>
  </si>
  <si>
    <t>LH 9053 ^</t>
  </si>
  <si>
    <t>NZ 9800 ^</t>
  </si>
  <si>
    <t>LH 99</t>
  </si>
  <si>
    <t>(MUC) Munich</t>
  </si>
  <si>
    <t>SQ 2113 ^</t>
  </si>
  <si>
    <t>Singapore Airlines</t>
  </si>
  <si>
    <t>UA 8945 ^</t>
  </si>
  <si>
    <t>AI 121</t>
  </si>
  <si>
    <t>Air India</t>
  </si>
  <si>
    <t>(DEL) Delhi</t>
  </si>
  <si>
    <t>CZ 403</t>
  </si>
  <si>
    <t>China Southern Airlines</t>
  </si>
  <si>
    <t>(CKG) Chongqing</t>
  </si>
  <si>
    <t>В пути</t>
  </si>
  <si>
    <t>LH 1005</t>
  </si>
  <si>
    <t>(BRU) Brussels</t>
  </si>
  <si>
    <t>A3 1431 ^</t>
  </si>
  <si>
    <t>AC 9323 ^</t>
  </si>
  <si>
    <t>ET 1553 ^</t>
  </si>
  <si>
    <t>Ethiopian Airlines</t>
  </si>
  <si>
    <t>LA 8664 ^</t>
  </si>
  <si>
    <t>LATAM Airlines</t>
  </si>
  <si>
    <t>NH 6168 ^</t>
  </si>
  <si>
    <t>SN 7017 ^</t>
  </si>
  <si>
    <t>Brussels Airlines</t>
  </si>
  <si>
    <t>SQ 2037 ^</t>
  </si>
  <si>
    <t>UA 9570 ^</t>
  </si>
  <si>
    <t>AC 7210</t>
  </si>
  <si>
    <t>(YYZ) Toronto</t>
  </si>
  <si>
    <t xml:space="preserve">Задержан </t>
  </si>
  <si>
    <t>A3 830</t>
  </si>
  <si>
    <t>(ATH) Athens</t>
  </si>
  <si>
    <t>LH 5915 ^</t>
  </si>
  <si>
    <t>SQ 2860 ^</t>
  </si>
  <si>
    <t>TP 7438 ^</t>
  </si>
  <si>
    <t>RO 301</t>
  </si>
  <si>
    <t>TAROM</t>
  </si>
  <si>
    <t>(OTP) Bucharest</t>
  </si>
  <si>
    <t>TK 1587</t>
  </si>
  <si>
    <t>Turkish Airlines</t>
  </si>
  <si>
    <t>(ISL) Istanbul</t>
  </si>
  <si>
    <t>PK 5587 ^</t>
  </si>
  <si>
    <t>Pakistan International Airlines</t>
  </si>
  <si>
    <t>UA 6899 ^</t>
  </si>
  <si>
    <t>IR 721</t>
  </si>
  <si>
    <t>Iran Air</t>
  </si>
  <si>
    <t>(IKA) Tehran</t>
  </si>
  <si>
    <t>По расписанию</t>
  </si>
  <si>
    <t>UA 2776</t>
  </si>
  <si>
    <t>OU 416</t>
  </si>
  <si>
    <t>AI 7522 ^</t>
  </si>
  <si>
    <t>LH 6001 ^</t>
  </si>
  <si>
    <t>OZ 9374 ^</t>
  </si>
  <si>
    <t>SK 9306 ^</t>
  </si>
  <si>
    <t>SAS</t>
  </si>
  <si>
    <t>SQ 2406 ^</t>
  </si>
  <si>
    <t>TP 6862 ^</t>
  </si>
  <si>
    <t>UA 7269 ^</t>
  </si>
  <si>
    <t>LH 457</t>
  </si>
  <si>
    <t>(LAX) Los Angeles</t>
  </si>
  <si>
    <t>AI 8640 ^</t>
  </si>
  <si>
    <t>NZ 4217 ^</t>
  </si>
  <si>
    <t>OS 7320 ^</t>
  </si>
  <si>
    <t>SN 7251 ^</t>
  </si>
  <si>
    <t>UA 8844 ^</t>
  </si>
  <si>
    <t>LH 515</t>
  </si>
  <si>
    <t>(CUN) Cancun</t>
  </si>
  <si>
    <t>LH 455</t>
  </si>
  <si>
    <t>NZ 4221 ^</t>
  </si>
  <si>
    <t>OS 7326 ^</t>
  </si>
  <si>
    <t>SN 7249 ^</t>
  </si>
  <si>
    <t>UA 8828 ^</t>
  </si>
  <si>
    <t>LH 1187</t>
  </si>
  <si>
    <t>(ZRH) Zurich</t>
  </si>
  <si>
    <t>AC 9029 ^</t>
  </si>
  <si>
    <t>LA 8666 ^</t>
  </si>
  <si>
    <t>LX 3602 ^</t>
  </si>
  <si>
    <t>SWISS</t>
  </si>
  <si>
    <t>NH 6248 ^</t>
  </si>
  <si>
    <t>UA 9051 ^</t>
  </si>
  <si>
    <t>KL 1765</t>
  </si>
  <si>
    <t>KLM</t>
  </si>
  <si>
    <t>CZ 7642 ^</t>
  </si>
  <si>
    <t>DL 9556 ^</t>
  </si>
  <si>
    <t>Delta Air Lines</t>
  </si>
  <si>
    <t>GA 9082 ^</t>
  </si>
  <si>
    <t>Garuda Indonesia</t>
  </si>
  <si>
    <t>GF 5203 ^</t>
  </si>
  <si>
    <t>Gulf Air</t>
  </si>
  <si>
    <t>KQ 1765 ^</t>
  </si>
  <si>
    <t>Kenya Airways</t>
  </si>
  <si>
    <t>MF 9367 ^</t>
  </si>
  <si>
    <t>Xiamen Airlines</t>
  </si>
  <si>
    <t>VS 5676 ^</t>
  </si>
  <si>
    <t>Virgin Atlantic</t>
  </si>
  <si>
    <t>GF 16</t>
  </si>
  <si>
    <t>(CDG) Paris</t>
  </si>
  <si>
    <t>LH 507</t>
  </si>
  <si>
    <t>(GRU) Sao Paulo</t>
  </si>
  <si>
    <t>CA 6250 ^</t>
  </si>
  <si>
    <t>Air China LTD</t>
  </si>
  <si>
    <t>NH 5895 ^</t>
  </si>
  <si>
    <t>SQ 2197 ^</t>
  </si>
  <si>
    <t>(LHR) London</t>
  </si>
  <si>
    <t>U6 3809</t>
  </si>
  <si>
    <t>Ural Airlines</t>
  </si>
  <si>
    <t>(SVX) Yekaterinburg</t>
  </si>
  <si>
    <t>X3 2129</t>
  </si>
  <si>
    <t>TUIfly</t>
  </si>
  <si>
    <t>(PMI) Palma de Mallorca</t>
  </si>
  <si>
    <t>SK 635</t>
  </si>
  <si>
    <t>(ARN) Stockholm</t>
  </si>
  <si>
    <t>EY 5753 ^</t>
  </si>
  <si>
    <t>LH 6227 ^</t>
  </si>
  <si>
    <t>OU 5659 ^</t>
  </si>
  <si>
    <t>LH 1027</t>
  </si>
  <si>
    <t>NH 5872 ^</t>
  </si>
  <si>
    <t>UA 9069 ^</t>
  </si>
  <si>
    <t>LH 1393</t>
  </si>
  <si>
    <t>(PRG) Prague</t>
  </si>
  <si>
    <t>AC 9287 ^</t>
  </si>
  <si>
    <t>EY 3769 ^</t>
  </si>
  <si>
    <t>NH 6198 ^</t>
  </si>
  <si>
    <t>SQ 2183 ^</t>
  </si>
  <si>
    <t>TP 7933 ^</t>
  </si>
  <si>
    <t>UA 9061 ^</t>
  </si>
  <si>
    <t>FB 437</t>
  </si>
  <si>
    <t>Bulgaria Air</t>
  </si>
  <si>
    <t>(SOF) Sofia</t>
  </si>
  <si>
    <t>Отменен</t>
  </si>
  <si>
    <t>QR 5559 ^</t>
  </si>
  <si>
    <t>Qatar Airways</t>
  </si>
  <si>
    <t>OS 129</t>
  </si>
  <si>
    <t>(VIE) Vienna</t>
  </si>
  <si>
    <t>LH 6347 ^</t>
  </si>
  <si>
    <t>SK 9433 ^</t>
  </si>
  <si>
    <t>LH 133</t>
  </si>
  <si>
    <t>(STR) Stuttgart</t>
  </si>
  <si>
    <t>AC 9225 ^</t>
  </si>
  <si>
    <t>LA 8679 ^</t>
  </si>
  <si>
    <t>NH 6216 ^</t>
  </si>
  <si>
    <t>TP 7653 ^</t>
  </si>
  <si>
    <t>UA 8777 ^</t>
  </si>
  <si>
    <t>LH 183</t>
  </si>
  <si>
    <t>(BER) Berlin</t>
  </si>
  <si>
    <t>AC 9118 ^</t>
  </si>
  <si>
    <t>NH 6208 ^</t>
  </si>
  <si>
    <t>TP 7669 ^</t>
  </si>
  <si>
    <t>UA 8971 ^</t>
  </si>
  <si>
    <t>AA 9820</t>
  </si>
  <si>
    <t>American Airlines</t>
  </si>
  <si>
    <t>LH 393</t>
  </si>
  <si>
    <t>(LUX) Luxembourg</t>
  </si>
  <si>
    <t>AC 9175 ^</t>
  </si>
  <si>
    <t>LG 1903 ^</t>
  </si>
  <si>
    <t>Luxair</t>
  </si>
  <si>
    <t>NH 7877 ^</t>
  </si>
  <si>
    <t>UA 9510 ^</t>
  </si>
  <si>
    <t>LH 1059</t>
  </si>
  <si>
    <t>(NCE) Nice</t>
  </si>
  <si>
    <t>AC 9371 ^</t>
  </si>
  <si>
    <t>NH 6134 ^</t>
  </si>
  <si>
    <t>UA 9057 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</si>
</sst>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Verdana"/>
      <family val="2"/>
      <charset val="204"/>
    </font>
    <font>
      <sz val="10"/>
      <color theme="1"/>
      <name val="Verdana"/>
      <family val="2"/>
      <charset val="204"/>
    </font>
    <font>
      <vertAlign val="superscript"/>
      <sz val="10"/>
      <color theme="1"/>
      <name val="Verdana"/>
      <family val="2"/>
      <charset val="204"/>
    </font>
    <font>
      <sz val="10"/>
      <color rgb="FF000000"/>
      <name val="Verdana"/>
      <family val="2"/>
      <charset val="204"/>
    </font>
    <font>
      <vertAlign val="superscript"/>
      <sz val="9"/>
      <color theme="1"/>
      <name val="Verdana"/>
      <family val="2"/>
      <charset val="204"/>
    </font>
    <font>
      <sz val="9"/>
      <color theme="1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Border="1" applyAlignment="1">
      <alignment horizontal="right" vertical="center" wrapText="1"/>
    </xf>
    <xf numFmtId="164" fontId="4" fillId="0" borderId="3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right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164" fontId="4" fillId="0" borderId="4" xfId="0" applyNumberFormat="1" applyFont="1" applyBorder="1" applyAlignment="1">
      <alignment horizontal="right" vertical="center" wrapText="1"/>
    </xf>
    <xf numFmtId="164" fontId="4" fillId="0" borderId="4" xfId="0" applyNumberFormat="1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8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Аркуш1!$B$9:$B$28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20142</c:v>
                </c:pt>
                <c:pt idx="15">
                  <c:v>20152</c:v>
                </c:pt>
                <c:pt idx="16">
                  <c:v>2016²</c:v>
                </c:pt>
                <c:pt idx="17">
                  <c:v>2017²</c:v>
                </c:pt>
                <c:pt idx="18">
                  <c:v>2018²</c:v>
                </c:pt>
                <c:pt idx="19">
                  <c:v>2019²</c:v>
                </c:pt>
              </c:strCache>
            </c:strRef>
          </c:cat>
          <c:val>
            <c:numRef>
              <c:f>Аркуш1!$C$9:$C$28</c:f>
              <c:numCache>
                <c:formatCode>0.0</c:formatCode>
                <c:ptCount val="20"/>
                <c:pt idx="0">
                  <c:v>5908.6</c:v>
                </c:pt>
                <c:pt idx="1">
                  <c:v>6049.5</c:v>
                </c:pt>
                <c:pt idx="2">
                  <c:v>6101.9</c:v>
                </c:pt>
                <c:pt idx="3">
                  <c:v>6191.3</c:v>
                </c:pt>
                <c:pt idx="4">
                  <c:v>6325.9</c:v>
                </c:pt>
                <c:pt idx="5">
                  <c:v>6615.6</c:v>
                </c:pt>
                <c:pt idx="6">
                  <c:v>7027.6</c:v>
                </c:pt>
                <c:pt idx="7">
                  <c:v>7380</c:v>
                </c:pt>
                <c:pt idx="8">
                  <c:v>7210.3</c:v>
                </c:pt>
                <c:pt idx="9">
                  <c:v>6442.9</c:v>
                </c:pt>
                <c:pt idx="10">
                  <c:v>6678</c:v>
                </c:pt>
                <c:pt idx="11">
                  <c:v>6877.3</c:v>
                </c:pt>
                <c:pt idx="12">
                  <c:v>6821.1</c:v>
                </c:pt>
                <c:pt idx="13">
                  <c:v>6719.8</c:v>
                </c:pt>
                <c:pt idx="14">
                  <c:v>5346.2</c:v>
                </c:pt>
                <c:pt idx="15">
                  <c:v>4521.3</c:v>
                </c:pt>
                <c:pt idx="16">
                  <c:v>4686.6000000000004</c:v>
                </c:pt>
                <c:pt idx="17">
                  <c:v>4230.6000000000004</c:v>
                </c:pt>
                <c:pt idx="18" formatCode="General">
                  <c:v>4121.2000000000007</c:v>
                </c:pt>
                <c:pt idx="19">
                  <c:v>4108.3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B-4D04-9177-EED76858B15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Аркуш1!$B$9:$B$28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20142</c:v>
                </c:pt>
                <c:pt idx="15">
                  <c:v>20152</c:v>
                </c:pt>
                <c:pt idx="16">
                  <c:v>2016²</c:v>
                </c:pt>
                <c:pt idx="17">
                  <c:v>2017²</c:v>
                </c:pt>
                <c:pt idx="18">
                  <c:v>2018²</c:v>
                </c:pt>
                <c:pt idx="19">
                  <c:v>2019²</c:v>
                </c:pt>
              </c:strCache>
            </c:strRef>
          </c:cat>
          <c:val>
            <c:numRef>
              <c:f>Аркуш1!$D$9:$D$28</c:f>
              <c:numCache>
                <c:formatCode>0.0</c:formatCode>
                <c:ptCount val="20"/>
                <c:pt idx="0">
                  <c:v>3959.4</c:v>
                </c:pt>
                <c:pt idx="1">
                  <c:v>4054.8</c:v>
                </c:pt>
                <c:pt idx="2">
                  <c:v>4075</c:v>
                </c:pt>
                <c:pt idx="3">
                  <c:v>4087.8</c:v>
                </c:pt>
                <c:pt idx="4">
                  <c:v>4151.8999999999996</c:v>
                </c:pt>
                <c:pt idx="5">
                  <c:v>4464.1000000000004</c:v>
                </c:pt>
                <c:pt idx="6">
                  <c:v>4822.2</c:v>
                </c:pt>
                <c:pt idx="7">
                  <c:v>4813.3</c:v>
                </c:pt>
                <c:pt idx="8">
                  <c:v>4524.8999999999996</c:v>
                </c:pt>
                <c:pt idx="9">
                  <c:v>3928.1</c:v>
                </c:pt>
                <c:pt idx="10">
                  <c:v>4131.6000000000004</c:v>
                </c:pt>
                <c:pt idx="11">
                  <c:v>4374.6000000000004</c:v>
                </c:pt>
                <c:pt idx="12">
                  <c:v>4335.3</c:v>
                </c:pt>
                <c:pt idx="13">
                  <c:v>4295.1000000000004</c:v>
                </c:pt>
                <c:pt idx="14">
                  <c:v>3350</c:v>
                </c:pt>
                <c:pt idx="15">
                  <c:v>2857.4</c:v>
                </c:pt>
                <c:pt idx="16">
                  <c:v>3078.1</c:v>
                </c:pt>
                <c:pt idx="17">
                  <c:v>2584.9</c:v>
                </c:pt>
                <c:pt idx="18" formatCode="General">
                  <c:v>2508.3000000000002</c:v>
                </c:pt>
                <c:pt idx="19" formatCode="General">
                  <c:v>2459.5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BB-4D04-9177-EED76858B15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Аркуш1!$B$9:$B$28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20142</c:v>
                </c:pt>
                <c:pt idx="15">
                  <c:v>20152</c:v>
                </c:pt>
                <c:pt idx="16">
                  <c:v>2016²</c:v>
                </c:pt>
                <c:pt idx="17">
                  <c:v>2017²</c:v>
                </c:pt>
                <c:pt idx="18">
                  <c:v>2018²</c:v>
                </c:pt>
                <c:pt idx="19">
                  <c:v>2019²</c:v>
                </c:pt>
              </c:strCache>
            </c:strRef>
          </c:cat>
          <c:val>
            <c:numRef>
              <c:f>Аркуш1!$E$9:$E$28</c:f>
              <c:numCache>
                <c:formatCode>0.0</c:formatCode>
                <c:ptCount val="20"/>
                <c:pt idx="0">
                  <c:v>1949.2</c:v>
                </c:pt>
                <c:pt idx="1">
                  <c:v>1994.7</c:v>
                </c:pt>
                <c:pt idx="2">
                  <c:v>2026.9</c:v>
                </c:pt>
                <c:pt idx="3">
                  <c:v>2103.5</c:v>
                </c:pt>
                <c:pt idx="4">
                  <c:v>2174</c:v>
                </c:pt>
                <c:pt idx="5">
                  <c:v>2151.5</c:v>
                </c:pt>
                <c:pt idx="6">
                  <c:v>2205.4</c:v>
                </c:pt>
                <c:pt idx="7">
                  <c:v>2566.6999999999998</c:v>
                </c:pt>
                <c:pt idx="8">
                  <c:v>2685.4</c:v>
                </c:pt>
                <c:pt idx="9">
                  <c:v>2514.8000000000002</c:v>
                </c:pt>
                <c:pt idx="10">
                  <c:v>2546.4</c:v>
                </c:pt>
                <c:pt idx="11">
                  <c:v>2502.6999999999998</c:v>
                </c:pt>
                <c:pt idx="12">
                  <c:v>2485.8000000000002</c:v>
                </c:pt>
                <c:pt idx="13">
                  <c:v>2424.6999999999998</c:v>
                </c:pt>
                <c:pt idx="14">
                  <c:v>1996.2</c:v>
                </c:pt>
                <c:pt idx="15">
                  <c:v>1663.9</c:v>
                </c:pt>
                <c:pt idx="16">
                  <c:v>1608.5</c:v>
                </c:pt>
                <c:pt idx="17">
                  <c:v>1645.7</c:v>
                </c:pt>
                <c:pt idx="18">
                  <c:v>1612.9</c:v>
                </c:pt>
                <c:pt idx="19">
                  <c:v>1648.8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BB-4D04-9177-EED76858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538287"/>
        <c:axId val="1524383871"/>
      </c:lineChart>
      <c:catAx>
        <c:axId val="136453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83871"/>
        <c:crosses val="autoZero"/>
        <c:auto val="1"/>
        <c:lblAlgn val="ctr"/>
        <c:lblOffset val="100"/>
        <c:noMultiLvlLbl val="0"/>
      </c:catAx>
      <c:valAx>
        <c:axId val="15243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3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138112</xdr:rowOff>
    </xdr:from>
    <xdr:to>
      <xdr:col>5</xdr:col>
      <xdr:colOff>257175</xdr:colOff>
      <xdr:row>46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2C587-5A9A-4E0C-A60E-69994C8B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-3ce3&amp;imageColor=Grey&amp;language=Russian&amp;weblet=status&amp;action=AirportFlightStatus&amp;airportCode=FRA&amp;airportQueryType=1" connectionId="1" xr16:uid="{215BE3C7-781C-4768-BA5C-9F6527CCDF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3"/>
  <sheetViews>
    <sheetView workbookViewId="0">
      <selection activeCell="D23" sqref="D23"/>
    </sheetView>
  </sheetViews>
  <sheetFormatPr defaultRowHeight="15" x14ac:dyDescent="0.25"/>
  <cols>
    <col min="3" max="3" width="15" customWidth="1"/>
    <col min="4" max="4" width="19.140625" customWidth="1"/>
    <col min="5" max="5" width="21.42578125" customWidth="1"/>
    <col min="6" max="6" width="10.28515625" customWidth="1"/>
    <col min="7" max="8" width="15.28515625" customWidth="1"/>
  </cols>
  <sheetData>
    <row r="3" spans="2:8" x14ac:dyDescent="0.25">
      <c r="B3" s="1"/>
    </row>
    <row r="4" spans="2:8" ht="24" customHeight="1" x14ac:dyDescent="0.25">
      <c r="B4" s="37" t="s">
        <v>14</v>
      </c>
      <c r="C4" s="37"/>
      <c r="D4" s="37"/>
      <c r="E4" s="37"/>
      <c r="F4" s="28"/>
      <c r="G4" s="28"/>
      <c r="H4" s="28"/>
    </row>
    <row r="5" spans="2:8" x14ac:dyDescent="0.25">
      <c r="B5" s="3"/>
    </row>
    <row r="6" spans="2:8" x14ac:dyDescent="0.25">
      <c r="B6" s="29"/>
      <c r="C6" s="30" t="s">
        <v>0</v>
      </c>
      <c r="D6" s="30"/>
      <c r="E6" s="31"/>
      <c r="F6" s="32"/>
      <c r="G6" s="33"/>
      <c r="H6" s="33"/>
    </row>
    <row r="7" spans="2:8" x14ac:dyDescent="0.25">
      <c r="B7" s="29"/>
      <c r="C7" s="30" t="s">
        <v>4</v>
      </c>
      <c r="D7" s="30" t="s">
        <v>1</v>
      </c>
      <c r="E7" s="31"/>
      <c r="F7" s="32"/>
      <c r="G7" s="33"/>
      <c r="H7" s="33"/>
    </row>
    <row r="8" spans="2:8" ht="27.75" x14ac:dyDescent="0.25">
      <c r="B8" s="29"/>
      <c r="C8" s="30"/>
      <c r="D8" s="4" t="s">
        <v>2</v>
      </c>
      <c r="E8" s="16" t="s">
        <v>3</v>
      </c>
      <c r="F8" s="32"/>
      <c r="G8" s="21"/>
      <c r="H8" s="21"/>
    </row>
    <row r="9" spans="2:8" x14ac:dyDescent="0.25">
      <c r="B9" s="4">
        <v>2000</v>
      </c>
      <c r="C9" s="6">
        <v>5908.6</v>
      </c>
      <c r="D9" s="6">
        <v>3959.4</v>
      </c>
      <c r="E9" s="17">
        <v>1949.2</v>
      </c>
      <c r="F9" s="25"/>
      <c r="G9" s="22"/>
      <c r="H9" s="22"/>
    </row>
    <row r="10" spans="2:8" x14ac:dyDescent="0.25">
      <c r="B10" s="4">
        <v>2001</v>
      </c>
      <c r="C10" s="6">
        <v>6049.5</v>
      </c>
      <c r="D10" s="6">
        <v>4054.8</v>
      </c>
      <c r="E10" s="17">
        <v>1994.7</v>
      </c>
      <c r="F10" s="25"/>
      <c r="G10" s="22"/>
      <c r="H10" s="22"/>
    </row>
    <row r="11" spans="2:8" x14ac:dyDescent="0.25">
      <c r="B11" s="4">
        <v>2002</v>
      </c>
      <c r="C11" s="6">
        <v>6101.9</v>
      </c>
      <c r="D11" s="6">
        <v>4075</v>
      </c>
      <c r="E11" s="17">
        <v>2026.9</v>
      </c>
      <c r="F11" s="25"/>
      <c r="G11" s="22"/>
      <c r="H11" s="22"/>
    </row>
    <row r="12" spans="2:8" x14ac:dyDescent="0.25">
      <c r="B12" s="4">
        <v>2003</v>
      </c>
      <c r="C12" s="6">
        <v>6191.3</v>
      </c>
      <c r="D12" s="6">
        <v>4087.8</v>
      </c>
      <c r="E12" s="17">
        <v>2103.5</v>
      </c>
      <c r="F12" s="25"/>
      <c r="G12" s="22"/>
      <c r="H12" s="22"/>
    </row>
    <row r="13" spans="2:8" x14ac:dyDescent="0.25">
      <c r="B13" s="4">
        <v>2004</v>
      </c>
      <c r="C13" s="7">
        <v>6325.9</v>
      </c>
      <c r="D13" s="7">
        <v>4151.8999999999996</v>
      </c>
      <c r="E13" s="18">
        <v>2174</v>
      </c>
      <c r="F13" s="25"/>
      <c r="G13" s="22"/>
      <c r="H13" s="22"/>
    </row>
    <row r="14" spans="2:8" x14ac:dyDescent="0.25">
      <c r="B14" s="4">
        <v>2005</v>
      </c>
      <c r="C14" s="7">
        <v>6615.6</v>
      </c>
      <c r="D14" s="7">
        <v>4464.1000000000004</v>
      </c>
      <c r="E14" s="18">
        <v>2151.5</v>
      </c>
      <c r="F14" s="25"/>
      <c r="G14" s="22"/>
      <c r="H14" s="22"/>
    </row>
    <row r="15" spans="2:8" x14ac:dyDescent="0.25">
      <c r="B15" s="4">
        <v>2006</v>
      </c>
      <c r="C15" s="7">
        <v>7027.6</v>
      </c>
      <c r="D15" s="7">
        <v>4822.2</v>
      </c>
      <c r="E15" s="18">
        <v>2205.4</v>
      </c>
      <c r="F15" s="25"/>
      <c r="G15" s="22"/>
      <c r="H15" s="22"/>
    </row>
    <row r="16" spans="2:8" x14ac:dyDescent="0.25">
      <c r="B16" s="4">
        <v>2007</v>
      </c>
      <c r="C16" s="7">
        <v>7380</v>
      </c>
      <c r="D16" s="7">
        <v>4813.3</v>
      </c>
      <c r="E16" s="18">
        <v>2566.6999999999998</v>
      </c>
      <c r="F16" s="25"/>
      <c r="G16" s="22"/>
      <c r="H16" s="22"/>
    </row>
    <row r="17" spans="2:8" x14ac:dyDescent="0.25">
      <c r="B17" s="4">
        <v>2008</v>
      </c>
      <c r="C17" s="7">
        <v>7210.3</v>
      </c>
      <c r="D17" s="7">
        <v>4524.8999999999996</v>
      </c>
      <c r="E17" s="18">
        <v>2685.4</v>
      </c>
      <c r="F17" s="25"/>
      <c r="G17" s="22"/>
      <c r="H17" s="22"/>
    </row>
    <row r="18" spans="2:8" x14ac:dyDescent="0.25">
      <c r="B18" s="4">
        <v>2009</v>
      </c>
      <c r="C18" s="7">
        <v>6442.9</v>
      </c>
      <c r="D18" s="7">
        <v>3928.1</v>
      </c>
      <c r="E18" s="18">
        <v>2514.8000000000002</v>
      </c>
      <c r="F18" s="25"/>
      <c r="G18" s="22"/>
      <c r="H18" s="22"/>
    </row>
    <row r="19" spans="2:8" x14ac:dyDescent="0.25">
      <c r="B19" s="4">
        <v>2010</v>
      </c>
      <c r="C19" s="7">
        <v>6678</v>
      </c>
      <c r="D19" s="7">
        <v>4131.6000000000004</v>
      </c>
      <c r="E19" s="18">
        <v>2546.4</v>
      </c>
      <c r="F19" s="25"/>
      <c r="G19" s="22"/>
      <c r="H19" s="22"/>
    </row>
    <row r="20" spans="2:8" x14ac:dyDescent="0.25">
      <c r="B20" s="4">
        <v>2011</v>
      </c>
      <c r="C20" s="7">
        <v>6877.3</v>
      </c>
      <c r="D20" s="7">
        <v>4374.6000000000004</v>
      </c>
      <c r="E20" s="18">
        <v>2502.6999999999998</v>
      </c>
      <c r="F20" s="25"/>
      <c r="G20" s="22"/>
      <c r="H20" s="22"/>
    </row>
    <row r="21" spans="2:8" x14ac:dyDescent="0.25">
      <c r="B21" s="4">
        <v>2012</v>
      </c>
      <c r="C21" s="7">
        <v>6821.1</v>
      </c>
      <c r="D21" s="7">
        <v>4335.3</v>
      </c>
      <c r="E21" s="18">
        <v>2485.8000000000002</v>
      </c>
      <c r="F21" s="25"/>
      <c r="G21" s="22"/>
      <c r="H21" s="22"/>
    </row>
    <row r="22" spans="2:8" x14ac:dyDescent="0.25">
      <c r="B22" s="4">
        <v>2013</v>
      </c>
      <c r="C22" s="7">
        <v>6719.8</v>
      </c>
      <c r="D22" s="7">
        <v>4295.1000000000004</v>
      </c>
      <c r="E22" s="18">
        <v>2424.6999999999998</v>
      </c>
      <c r="F22" s="25"/>
      <c r="G22" s="22"/>
      <c r="H22" s="22"/>
    </row>
    <row r="23" spans="2:8" x14ac:dyDescent="0.25">
      <c r="B23" s="5" t="s">
        <v>5</v>
      </c>
      <c r="C23" s="7">
        <v>5346.2</v>
      </c>
      <c r="D23" s="7">
        <v>3350</v>
      </c>
      <c r="E23" s="18">
        <v>1996.2</v>
      </c>
      <c r="F23" s="25"/>
      <c r="G23" s="22"/>
      <c r="H23" s="22"/>
    </row>
    <row r="24" spans="2:8" x14ac:dyDescent="0.25">
      <c r="B24" s="5" t="s">
        <v>6</v>
      </c>
      <c r="C24" s="7">
        <v>4521.3</v>
      </c>
      <c r="D24" s="7">
        <v>2857.4</v>
      </c>
      <c r="E24" s="18">
        <v>1663.9</v>
      </c>
      <c r="F24" s="25"/>
      <c r="G24" s="22"/>
      <c r="H24" s="22"/>
    </row>
    <row r="25" spans="2:8" x14ac:dyDescent="0.25">
      <c r="B25" s="9" t="s">
        <v>10</v>
      </c>
      <c r="C25" s="10">
        <v>4686.6000000000004</v>
      </c>
      <c r="D25" s="10">
        <v>3078.1</v>
      </c>
      <c r="E25" s="19">
        <v>1608.5</v>
      </c>
      <c r="F25" s="26"/>
      <c r="G25" s="23"/>
      <c r="H25" s="23"/>
    </row>
    <row r="26" spans="2:8" x14ac:dyDescent="0.25">
      <c r="B26" s="9" t="s">
        <v>7</v>
      </c>
      <c r="C26" s="10">
        <v>4230.6000000000004</v>
      </c>
      <c r="D26" s="10">
        <v>2584.9</v>
      </c>
      <c r="E26" s="19">
        <v>1645.7</v>
      </c>
      <c r="F26" s="26"/>
      <c r="G26" s="23"/>
      <c r="H26" s="23"/>
    </row>
    <row r="27" spans="2:8" x14ac:dyDescent="0.25">
      <c r="B27" s="11" t="s">
        <v>9</v>
      </c>
      <c r="C27" s="12">
        <v>4121.2000000000007</v>
      </c>
      <c r="D27" s="12">
        <v>2508.3000000000002</v>
      </c>
      <c r="E27" s="19">
        <v>1612.9</v>
      </c>
      <c r="F27" s="27"/>
      <c r="G27" s="24"/>
      <c r="H27" s="23"/>
    </row>
    <row r="28" spans="2:8" x14ac:dyDescent="0.25">
      <c r="B28" s="11" t="s">
        <v>11</v>
      </c>
      <c r="C28" s="8">
        <v>4108.3</v>
      </c>
      <c r="D28" s="12">
        <v>2459.5</v>
      </c>
      <c r="E28" s="20">
        <v>1648.8</v>
      </c>
      <c r="F28" s="27"/>
      <c r="G28" s="24"/>
      <c r="H28" s="23"/>
    </row>
    <row r="29" spans="2:8" ht="60.75" customHeight="1" x14ac:dyDescent="0.25">
      <c r="B29" s="34" t="s">
        <v>13</v>
      </c>
      <c r="C29" s="34"/>
      <c r="D29" s="34"/>
      <c r="E29" s="34"/>
      <c r="F29" s="13"/>
      <c r="G29" s="13"/>
      <c r="H29" s="13"/>
    </row>
    <row r="30" spans="2:8" ht="39.75" customHeight="1" x14ac:dyDescent="0.25">
      <c r="B30" s="35" t="s">
        <v>8</v>
      </c>
      <c r="C30" s="35"/>
      <c r="D30" s="35"/>
      <c r="E30" s="35"/>
      <c r="F30" s="14"/>
      <c r="G30" s="14"/>
      <c r="H30" s="14"/>
    </row>
    <row r="31" spans="2:8" ht="18" customHeight="1" x14ac:dyDescent="0.25">
      <c r="B31" s="36" t="s">
        <v>12</v>
      </c>
      <c r="C31" s="36"/>
      <c r="D31" s="36"/>
      <c r="E31" s="36"/>
      <c r="F31" s="15"/>
      <c r="G31" s="15"/>
      <c r="H31" s="15"/>
    </row>
    <row r="33" spans="2:2" x14ac:dyDescent="0.25">
      <c r="B33" s="2"/>
    </row>
  </sheetData>
  <mergeCells count="11">
    <mergeCell ref="B29:E29"/>
    <mergeCell ref="B30:E30"/>
    <mergeCell ref="B31:E31"/>
    <mergeCell ref="B4:E4"/>
    <mergeCell ref="B6:B8"/>
    <mergeCell ref="C6:E6"/>
    <mergeCell ref="F6:H6"/>
    <mergeCell ref="D7:E7"/>
    <mergeCell ref="G7:H7"/>
    <mergeCell ref="C7:C8"/>
    <mergeCell ref="F7:F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2AFC-5588-4810-8616-86507C2828D6}">
  <dimension ref="B2:F161"/>
  <sheetViews>
    <sheetView tabSelected="1" topLeftCell="A124" workbookViewId="0">
      <selection activeCell="B161" sqref="B161"/>
    </sheetView>
  </sheetViews>
  <sheetFormatPr defaultRowHeight="15" x14ac:dyDescent="0.25"/>
  <cols>
    <col min="2" max="2" width="9.5703125" bestFit="1" customWidth="1"/>
    <col min="3" max="3" width="28.28515625" bestFit="1" customWidth="1"/>
    <col min="4" max="4" width="22.85546875" bestFit="1" customWidth="1"/>
    <col min="5" max="5" width="10.28515625" bestFit="1" customWidth="1"/>
    <col min="6" max="6" width="26.85546875" bestFit="1" customWidth="1"/>
  </cols>
  <sheetData>
    <row r="2" spans="2:6" x14ac:dyDescent="0.25">
      <c r="B2" t="s">
        <v>15</v>
      </c>
      <c r="C2" t="s">
        <v>16</v>
      </c>
      <c r="D2" t="s">
        <v>17</v>
      </c>
      <c r="E2" t="s">
        <v>18</v>
      </c>
      <c r="F2" t="s">
        <v>19</v>
      </c>
    </row>
    <row r="3" spans="2:6" x14ac:dyDescent="0.25">
      <c r="B3" t="s">
        <v>20</v>
      </c>
      <c r="C3" t="s">
        <v>21</v>
      </c>
      <c r="D3" t="s">
        <v>22</v>
      </c>
      <c r="E3" s="38">
        <v>0.38194444444444442</v>
      </c>
      <c r="F3" t="s">
        <v>23</v>
      </c>
    </row>
    <row r="4" spans="2:6" x14ac:dyDescent="0.25">
      <c r="B4" t="s">
        <v>24</v>
      </c>
      <c r="C4" t="s">
        <v>25</v>
      </c>
      <c r="D4" t="s">
        <v>22</v>
      </c>
      <c r="E4" s="38">
        <v>0.38194444444444442</v>
      </c>
      <c r="F4" t="s">
        <v>23</v>
      </c>
    </row>
    <row r="5" spans="2:6" x14ac:dyDescent="0.25">
      <c r="B5" t="s">
        <v>26</v>
      </c>
      <c r="C5" t="s">
        <v>27</v>
      </c>
      <c r="D5" t="s">
        <v>22</v>
      </c>
      <c r="E5" s="38">
        <v>0.38194444444444442</v>
      </c>
      <c r="F5" t="s">
        <v>23</v>
      </c>
    </row>
    <row r="6" spans="2:6" x14ac:dyDescent="0.25">
      <c r="B6" t="s">
        <v>28</v>
      </c>
      <c r="C6" t="s">
        <v>29</v>
      </c>
      <c r="D6" t="s">
        <v>22</v>
      </c>
      <c r="E6" s="38">
        <v>0.38194444444444442</v>
      </c>
      <c r="F6" t="s">
        <v>23</v>
      </c>
    </row>
    <row r="7" spans="2:6" x14ac:dyDescent="0.25">
      <c r="B7" t="s">
        <v>30</v>
      </c>
      <c r="C7" t="s">
        <v>31</v>
      </c>
      <c r="D7" t="s">
        <v>22</v>
      </c>
      <c r="E7" s="38">
        <v>0.38194444444444442</v>
      </c>
      <c r="F7" t="s">
        <v>23</v>
      </c>
    </row>
    <row r="8" spans="2:6" x14ac:dyDescent="0.25">
      <c r="B8" t="s">
        <v>32</v>
      </c>
      <c r="C8" t="s">
        <v>33</v>
      </c>
      <c r="D8" t="s">
        <v>34</v>
      </c>
      <c r="E8" s="38">
        <v>0.38194444444444442</v>
      </c>
      <c r="F8" t="s">
        <v>23</v>
      </c>
    </row>
    <row r="9" spans="2:6" x14ac:dyDescent="0.25">
      <c r="B9" t="s">
        <v>35</v>
      </c>
      <c r="C9" t="s">
        <v>25</v>
      </c>
      <c r="D9" t="s">
        <v>34</v>
      </c>
      <c r="E9" s="38">
        <v>0.38194444444444442</v>
      </c>
      <c r="F9" t="s">
        <v>23</v>
      </c>
    </row>
    <row r="10" spans="2:6" x14ac:dyDescent="0.25">
      <c r="B10" t="s">
        <v>36</v>
      </c>
      <c r="C10" t="s">
        <v>37</v>
      </c>
      <c r="D10" t="s">
        <v>34</v>
      </c>
      <c r="E10" s="38">
        <v>0.38194444444444442</v>
      </c>
      <c r="F10" t="s">
        <v>23</v>
      </c>
    </row>
    <row r="11" spans="2:6" x14ac:dyDescent="0.25">
      <c r="B11" t="s">
        <v>38</v>
      </c>
      <c r="C11" t="s">
        <v>39</v>
      </c>
      <c r="D11" t="s">
        <v>34</v>
      </c>
      <c r="E11" s="38">
        <v>0.38194444444444442</v>
      </c>
      <c r="F11" t="s">
        <v>23</v>
      </c>
    </row>
    <row r="12" spans="2:6" x14ac:dyDescent="0.25">
      <c r="B12" t="s">
        <v>40</v>
      </c>
      <c r="C12" t="s">
        <v>41</v>
      </c>
      <c r="D12" t="s">
        <v>34</v>
      </c>
      <c r="E12" s="38">
        <v>0.38194444444444442</v>
      </c>
      <c r="F12" t="s">
        <v>23</v>
      </c>
    </row>
    <row r="13" spans="2:6" x14ac:dyDescent="0.25">
      <c r="B13" t="s">
        <v>42</v>
      </c>
      <c r="C13" t="s">
        <v>31</v>
      </c>
      <c r="D13" t="s">
        <v>43</v>
      </c>
      <c r="E13" s="38">
        <v>0.38194444444444442</v>
      </c>
      <c r="F13" t="s">
        <v>23</v>
      </c>
    </row>
    <row r="14" spans="2:6" x14ac:dyDescent="0.25">
      <c r="B14" t="s">
        <v>44</v>
      </c>
      <c r="C14" t="s">
        <v>27</v>
      </c>
      <c r="D14" t="s">
        <v>43</v>
      </c>
      <c r="E14" s="38">
        <v>0.38194444444444442</v>
      </c>
      <c r="F14" t="s">
        <v>23</v>
      </c>
    </row>
    <row r="15" spans="2:6" x14ac:dyDescent="0.25">
      <c r="B15" t="s">
        <v>45</v>
      </c>
      <c r="C15" t="s">
        <v>21</v>
      </c>
      <c r="D15" t="s">
        <v>43</v>
      </c>
      <c r="E15" s="38">
        <v>0.38194444444444442</v>
      </c>
      <c r="F15" t="s">
        <v>23</v>
      </c>
    </row>
    <row r="16" spans="2:6" x14ac:dyDescent="0.25">
      <c r="B16" t="s">
        <v>46</v>
      </c>
      <c r="C16" t="s">
        <v>47</v>
      </c>
      <c r="D16" t="s">
        <v>43</v>
      </c>
      <c r="E16" s="38">
        <v>0.38194444444444442</v>
      </c>
      <c r="F16" t="s">
        <v>23</v>
      </c>
    </row>
    <row r="17" spans="2:6" x14ac:dyDescent="0.25">
      <c r="B17" t="s">
        <v>48</v>
      </c>
      <c r="C17" t="s">
        <v>21</v>
      </c>
      <c r="D17" t="s">
        <v>49</v>
      </c>
      <c r="E17" s="38">
        <v>0.38541666666666669</v>
      </c>
      <c r="F17" t="s">
        <v>50</v>
      </c>
    </row>
    <row r="18" spans="2:6" x14ac:dyDescent="0.25">
      <c r="B18" t="s">
        <v>51</v>
      </c>
      <c r="C18" t="s">
        <v>27</v>
      </c>
      <c r="D18" t="s">
        <v>49</v>
      </c>
      <c r="E18" s="38">
        <v>0.38541666666666669</v>
      </c>
      <c r="F18" t="s">
        <v>50</v>
      </c>
    </row>
    <row r="19" spans="2:6" x14ac:dyDescent="0.25">
      <c r="B19" t="s">
        <v>52</v>
      </c>
      <c r="C19" t="s">
        <v>53</v>
      </c>
      <c r="D19" t="s">
        <v>49</v>
      </c>
      <c r="E19" s="38">
        <v>0.38541666666666669</v>
      </c>
      <c r="F19" t="s">
        <v>50</v>
      </c>
    </row>
    <row r="20" spans="2:6" x14ac:dyDescent="0.25">
      <c r="B20" t="s">
        <v>54</v>
      </c>
      <c r="C20" t="s">
        <v>31</v>
      </c>
      <c r="D20" t="s">
        <v>49</v>
      </c>
      <c r="E20" s="38">
        <v>0.38541666666666669</v>
      </c>
      <c r="F20" t="s">
        <v>50</v>
      </c>
    </row>
    <row r="21" spans="2:6" x14ac:dyDescent="0.25">
      <c r="B21" t="s">
        <v>55</v>
      </c>
      <c r="C21" t="s">
        <v>31</v>
      </c>
      <c r="D21" t="s">
        <v>56</v>
      </c>
      <c r="E21" s="38">
        <v>0.3888888888888889</v>
      </c>
      <c r="F21" t="s">
        <v>23</v>
      </c>
    </row>
    <row r="22" spans="2:6" x14ac:dyDescent="0.25">
      <c r="B22" t="s">
        <v>57</v>
      </c>
      <c r="C22" t="s">
        <v>27</v>
      </c>
      <c r="D22" t="s">
        <v>56</v>
      </c>
      <c r="E22" s="38">
        <v>0.3888888888888889</v>
      </c>
      <c r="F22" t="s">
        <v>23</v>
      </c>
    </row>
    <row r="23" spans="2:6" x14ac:dyDescent="0.25">
      <c r="B23" t="s">
        <v>58</v>
      </c>
      <c r="C23" t="s">
        <v>21</v>
      </c>
      <c r="D23" t="s">
        <v>56</v>
      </c>
      <c r="E23" s="38">
        <v>0.3888888888888889</v>
      </c>
      <c r="F23" t="s">
        <v>23</v>
      </c>
    </row>
    <row r="24" spans="2:6" x14ac:dyDescent="0.25">
      <c r="B24" t="s">
        <v>59</v>
      </c>
      <c r="C24" t="s">
        <v>60</v>
      </c>
      <c r="D24" t="s">
        <v>61</v>
      </c>
      <c r="E24" s="38">
        <v>0.39583333333333331</v>
      </c>
      <c r="F24" t="s">
        <v>23</v>
      </c>
    </row>
    <row r="25" spans="2:6" x14ac:dyDescent="0.25">
      <c r="B25" t="s">
        <v>62</v>
      </c>
      <c r="C25" t="s">
        <v>21</v>
      </c>
      <c r="D25" t="s">
        <v>61</v>
      </c>
      <c r="E25" s="38">
        <v>0.39583333333333331</v>
      </c>
      <c r="F25" t="s">
        <v>23</v>
      </c>
    </row>
    <row r="26" spans="2:6" x14ac:dyDescent="0.25">
      <c r="B26" t="s">
        <v>63</v>
      </c>
      <c r="C26" t="s">
        <v>64</v>
      </c>
      <c r="D26" t="s">
        <v>61</v>
      </c>
      <c r="E26" s="38">
        <v>0.39583333333333331</v>
      </c>
      <c r="F26" t="s">
        <v>23</v>
      </c>
    </row>
    <row r="27" spans="2:6" x14ac:dyDescent="0.25">
      <c r="B27" t="s">
        <v>65</v>
      </c>
      <c r="C27" t="s">
        <v>31</v>
      </c>
      <c r="D27" t="s">
        <v>61</v>
      </c>
      <c r="E27" s="38">
        <v>0.39583333333333331</v>
      </c>
      <c r="F27" t="s">
        <v>23</v>
      </c>
    </row>
    <row r="28" spans="2:6" x14ac:dyDescent="0.25">
      <c r="B28" t="s">
        <v>66</v>
      </c>
      <c r="C28" t="s">
        <v>21</v>
      </c>
      <c r="D28" t="s">
        <v>67</v>
      </c>
      <c r="E28" s="38">
        <v>0.39930555555555558</v>
      </c>
      <c r="F28" t="s">
        <v>23</v>
      </c>
    </row>
    <row r="29" spans="2:6" x14ac:dyDescent="0.25">
      <c r="B29" t="s">
        <v>68</v>
      </c>
      <c r="C29" t="s">
        <v>27</v>
      </c>
      <c r="D29" t="s">
        <v>67</v>
      </c>
      <c r="E29" s="38">
        <v>0.39930555555555558</v>
      </c>
      <c r="F29" t="s">
        <v>23</v>
      </c>
    </row>
    <row r="30" spans="2:6" x14ac:dyDescent="0.25">
      <c r="B30" t="s">
        <v>69</v>
      </c>
      <c r="C30" t="s">
        <v>31</v>
      </c>
      <c r="D30" t="s">
        <v>67</v>
      </c>
      <c r="E30" s="38">
        <v>0.39930555555555558</v>
      </c>
      <c r="F30" t="s">
        <v>23</v>
      </c>
    </row>
    <row r="31" spans="2:6" x14ac:dyDescent="0.25">
      <c r="B31" t="s">
        <v>70</v>
      </c>
      <c r="C31" t="s">
        <v>31</v>
      </c>
      <c r="D31" t="s">
        <v>71</v>
      </c>
      <c r="E31" s="38">
        <v>0.39930555555555558</v>
      </c>
      <c r="F31" t="s">
        <v>23</v>
      </c>
    </row>
    <row r="32" spans="2:6" x14ac:dyDescent="0.25">
      <c r="B32" t="s">
        <v>72</v>
      </c>
      <c r="C32" t="s">
        <v>31</v>
      </c>
      <c r="D32" t="s">
        <v>73</v>
      </c>
      <c r="E32" s="38">
        <v>0.41319444444444442</v>
      </c>
      <c r="F32" t="s">
        <v>23</v>
      </c>
    </row>
    <row r="33" spans="2:6" x14ac:dyDescent="0.25">
      <c r="B33" t="s">
        <v>74</v>
      </c>
      <c r="C33" t="s">
        <v>27</v>
      </c>
      <c r="D33" t="s">
        <v>73</v>
      </c>
      <c r="E33" s="38">
        <v>0.41319444444444442</v>
      </c>
      <c r="F33" t="s">
        <v>23</v>
      </c>
    </row>
    <row r="34" spans="2:6" x14ac:dyDescent="0.25">
      <c r="B34" t="s">
        <v>75</v>
      </c>
      <c r="C34" t="s">
        <v>21</v>
      </c>
      <c r="D34" t="s">
        <v>73</v>
      </c>
      <c r="E34" s="38">
        <v>0.41319444444444442</v>
      </c>
      <c r="F34" t="s">
        <v>23</v>
      </c>
    </row>
    <row r="35" spans="2:6" x14ac:dyDescent="0.25">
      <c r="B35" t="s">
        <v>76</v>
      </c>
      <c r="C35" t="s">
        <v>53</v>
      </c>
      <c r="D35" t="s">
        <v>73</v>
      </c>
      <c r="E35" s="38">
        <v>0.41319444444444442</v>
      </c>
      <c r="F35" t="s">
        <v>23</v>
      </c>
    </row>
    <row r="36" spans="2:6" x14ac:dyDescent="0.25">
      <c r="B36" t="s">
        <v>77</v>
      </c>
      <c r="C36" t="s">
        <v>21</v>
      </c>
      <c r="D36" t="s">
        <v>78</v>
      </c>
      <c r="E36" s="38">
        <v>0.41666666666666669</v>
      </c>
      <c r="F36" t="s">
        <v>23</v>
      </c>
    </row>
    <row r="37" spans="2:6" x14ac:dyDescent="0.25">
      <c r="B37" t="s">
        <v>79</v>
      </c>
      <c r="C37" t="s">
        <v>80</v>
      </c>
      <c r="D37" t="s">
        <v>78</v>
      </c>
      <c r="E37" s="38">
        <v>0.41666666666666669</v>
      </c>
      <c r="F37" t="s">
        <v>23</v>
      </c>
    </row>
    <row r="38" spans="2:6" x14ac:dyDescent="0.25">
      <c r="B38" t="s">
        <v>81</v>
      </c>
      <c r="C38" t="s">
        <v>31</v>
      </c>
      <c r="D38" t="s">
        <v>78</v>
      </c>
      <c r="E38" s="38">
        <v>0.41666666666666669</v>
      </c>
      <c r="F38" t="s">
        <v>23</v>
      </c>
    </row>
    <row r="39" spans="2:6" x14ac:dyDescent="0.25">
      <c r="B39" t="s">
        <v>82</v>
      </c>
      <c r="C39" t="s">
        <v>83</v>
      </c>
      <c r="D39" t="s">
        <v>84</v>
      </c>
      <c r="E39" s="38">
        <v>0.41666666666666669</v>
      </c>
      <c r="F39" t="s">
        <v>23</v>
      </c>
    </row>
    <row r="40" spans="2:6" x14ac:dyDescent="0.25">
      <c r="B40" t="s">
        <v>85</v>
      </c>
      <c r="C40" t="s">
        <v>86</v>
      </c>
      <c r="D40" t="s">
        <v>87</v>
      </c>
      <c r="E40" s="38">
        <v>0.4201388888888889</v>
      </c>
      <c r="F40" t="s">
        <v>88</v>
      </c>
    </row>
    <row r="41" spans="2:6" x14ac:dyDescent="0.25">
      <c r="B41" t="s">
        <v>89</v>
      </c>
      <c r="C41" t="s">
        <v>21</v>
      </c>
      <c r="D41" t="s">
        <v>90</v>
      </c>
      <c r="E41" s="38">
        <v>0.4236111111111111</v>
      </c>
      <c r="F41" t="s">
        <v>23</v>
      </c>
    </row>
    <row r="42" spans="2:6" x14ac:dyDescent="0.25">
      <c r="B42" t="s">
        <v>91</v>
      </c>
      <c r="C42" t="s">
        <v>25</v>
      </c>
      <c r="D42" t="s">
        <v>90</v>
      </c>
      <c r="E42" s="38">
        <v>0.4236111111111111</v>
      </c>
      <c r="F42" t="s">
        <v>23</v>
      </c>
    </row>
    <row r="43" spans="2:6" x14ac:dyDescent="0.25">
      <c r="B43" t="s">
        <v>92</v>
      </c>
      <c r="C43" t="s">
        <v>27</v>
      </c>
      <c r="D43" t="s">
        <v>90</v>
      </c>
      <c r="E43" s="38">
        <v>0.4236111111111111</v>
      </c>
      <c r="F43" t="s">
        <v>23</v>
      </c>
    </row>
    <row r="44" spans="2:6" x14ac:dyDescent="0.25">
      <c r="B44" t="s">
        <v>93</v>
      </c>
      <c r="C44" t="s">
        <v>94</v>
      </c>
      <c r="D44" t="s">
        <v>90</v>
      </c>
      <c r="E44" s="38">
        <v>0.4236111111111111</v>
      </c>
      <c r="F44" t="s">
        <v>23</v>
      </c>
    </row>
    <row r="45" spans="2:6" x14ac:dyDescent="0.25">
      <c r="B45" t="s">
        <v>95</v>
      </c>
      <c r="C45" t="s">
        <v>96</v>
      </c>
      <c r="D45" t="s">
        <v>90</v>
      </c>
      <c r="E45" s="38">
        <v>0.4236111111111111</v>
      </c>
      <c r="F45" t="s">
        <v>23</v>
      </c>
    </row>
    <row r="46" spans="2:6" x14ac:dyDescent="0.25">
      <c r="B46" t="s">
        <v>97</v>
      </c>
      <c r="C46" t="s">
        <v>29</v>
      </c>
      <c r="D46" t="s">
        <v>90</v>
      </c>
      <c r="E46" s="38">
        <v>0.4236111111111111</v>
      </c>
      <c r="F46" t="s">
        <v>23</v>
      </c>
    </row>
    <row r="47" spans="2:6" x14ac:dyDescent="0.25">
      <c r="B47" t="s">
        <v>98</v>
      </c>
      <c r="C47" t="s">
        <v>99</v>
      </c>
      <c r="D47" t="s">
        <v>90</v>
      </c>
      <c r="E47" s="38">
        <v>0.4236111111111111</v>
      </c>
      <c r="F47" t="s">
        <v>23</v>
      </c>
    </row>
    <row r="48" spans="2:6" x14ac:dyDescent="0.25">
      <c r="B48" t="s">
        <v>100</v>
      </c>
      <c r="C48" t="s">
        <v>80</v>
      </c>
      <c r="D48" t="s">
        <v>90</v>
      </c>
      <c r="E48" s="38">
        <v>0.4236111111111111</v>
      </c>
      <c r="F48" t="s">
        <v>23</v>
      </c>
    </row>
    <row r="49" spans="2:6" x14ac:dyDescent="0.25">
      <c r="B49" t="s">
        <v>101</v>
      </c>
      <c r="C49" t="s">
        <v>31</v>
      </c>
      <c r="D49" t="s">
        <v>90</v>
      </c>
      <c r="E49" s="38">
        <v>0.4236111111111111</v>
      </c>
      <c r="F49" t="s">
        <v>23</v>
      </c>
    </row>
    <row r="50" spans="2:6" x14ac:dyDescent="0.25">
      <c r="B50" t="s">
        <v>102</v>
      </c>
      <c r="C50" t="s">
        <v>27</v>
      </c>
      <c r="D50" t="s">
        <v>103</v>
      </c>
      <c r="E50" s="38">
        <v>0.4236111111111111</v>
      </c>
      <c r="F50" t="s">
        <v>88</v>
      </c>
    </row>
    <row r="51" spans="2:6" x14ac:dyDescent="0.25">
      <c r="F51" t="s">
        <v>104</v>
      </c>
    </row>
    <row r="52" spans="2:6" x14ac:dyDescent="0.25">
      <c r="B52" t="s">
        <v>105</v>
      </c>
      <c r="C52" t="s">
        <v>25</v>
      </c>
      <c r="D52" t="s">
        <v>106</v>
      </c>
      <c r="E52" s="38">
        <v>0.42708333333333331</v>
      </c>
      <c r="F52" t="s">
        <v>23</v>
      </c>
    </row>
    <row r="53" spans="2:6" x14ac:dyDescent="0.25">
      <c r="B53" t="s">
        <v>107</v>
      </c>
      <c r="C53" t="s">
        <v>21</v>
      </c>
      <c r="D53" t="s">
        <v>106</v>
      </c>
      <c r="E53" s="38">
        <v>0.42708333333333331</v>
      </c>
      <c r="F53" t="s">
        <v>23</v>
      </c>
    </row>
    <row r="54" spans="2:6" x14ac:dyDescent="0.25">
      <c r="B54" t="s">
        <v>108</v>
      </c>
      <c r="C54" t="s">
        <v>80</v>
      </c>
      <c r="D54" t="s">
        <v>106</v>
      </c>
      <c r="E54" s="38">
        <v>0.42708333333333331</v>
      </c>
      <c r="F54" t="s">
        <v>23</v>
      </c>
    </row>
    <row r="55" spans="2:6" x14ac:dyDescent="0.25">
      <c r="B55" t="s">
        <v>109</v>
      </c>
      <c r="C55" t="s">
        <v>41</v>
      </c>
      <c r="D55" t="s">
        <v>106</v>
      </c>
      <c r="E55" s="38">
        <v>0.42708333333333331</v>
      </c>
      <c r="F55" t="s">
        <v>23</v>
      </c>
    </row>
    <row r="56" spans="2:6" x14ac:dyDescent="0.25">
      <c r="B56" t="s">
        <v>110</v>
      </c>
      <c r="C56" t="s">
        <v>111</v>
      </c>
      <c r="D56" t="s">
        <v>112</v>
      </c>
      <c r="E56" s="38">
        <v>0.42708333333333331</v>
      </c>
      <c r="F56" t="s">
        <v>23</v>
      </c>
    </row>
    <row r="57" spans="2:6" x14ac:dyDescent="0.25">
      <c r="F57" t="s">
        <v>104</v>
      </c>
    </row>
    <row r="58" spans="2:6" x14ac:dyDescent="0.25">
      <c r="B58" t="s">
        <v>113</v>
      </c>
      <c r="C58" t="s">
        <v>114</v>
      </c>
      <c r="D58" t="s">
        <v>115</v>
      </c>
      <c r="E58" s="38">
        <v>0.42708333333333331</v>
      </c>
      <c r="F58" t="s">
        <v>23</v>
      </c>
    </row>
    <row r="59" spans="2:6" x14ac:dyDescent="0.25">
      <c r="B59" t="s">
        <v>116</v>
      </c>
      <c r="C59" t="s">
        <v>117</v>
      </c>
      <c r="D59" t="s">
        <v>115</v>
      </c>
      <c r="E59" s="38">
        <v>0.42708333333333331</v>
      </c>
      <c r="F59" t="s">
        <v>23</v>
      </c>
    </row>
    <row r="60" spans="2:6" x14ac:dyDescent="0.25">
      <c r="B60" t="s">
        <v>118</v>
      </c>
      <c r="C60" t="s">
        <v>31</v>
      </c>
      <c r="D60" t="s">
        <v>115</v>
      </c>
      <c r="E60" s="38">
        <v>0.42708333333333331</v>
      </c>
      <c r="F60" t="s">
        <v>23</v>
      </c>
    </row>
    <row r="61" spans="2:6" x14ac:dyDescent="0.25">
      <c r="B61" t="s">
        <v>119</v>
      </c>
      <c r="C61" t="s">
        <v>120</v>
      </c>
      <c r="D61" t="s">
        <v>121</v>
      </c>
      <c r="E61" s="38">
        <v>0.43055555555555558</v>
      </c>
      <c r="F61" t="s">
        <v>122</v>
      </c>
    </row>
    <row r="62" spans="2:6" x14ac:dyDescent="0.25">
      <c r="B62" t="s">
        <v>123</v>
      </c>
      <c r="C62" t="s">
        <v>31</v>
      </c>
      <c r="D62" t="s">
        <v>56</v>
      </c>
      <c r="E62" s="38">
        <v>0.43402777777777773</v>
      </c>
      <c r="F62" t="s">
        <v>23</v>
      </c>
    </row>
    <row r="63" spans="2:6" x14ac:dyDescent="0.25">
      <c r="B63" t="s">
        <v>124</v>
      </c>
      <c r="C63" t="s">
        <v>60</v>
      </c>
      <c r="D63" t="s">
        <v>61</v>
      </c>
      <c r="E63" s="38">
        <v>0.44444444444444442</v>
      </c>
      <c r="F63" t="s">
        <v>23</v>
      </c>
    </row>
    <row r="64" spans="2:6" x14ac:dyDescent="0.25">
      <c r="B64" t="s">
        <v>125</v>
      </c>
      <c r="C64" t="s">
        <v>83</v>
      </c>
      <c r="D64" t="s">
        <v>61</v>
      </c>
      <c r="E64" s="38">
        <v>0.44444444444444442</v>
      </c>
      <c r="F64" t="s">
        <v>23</v>
      </c>
    </row>
    <row r="65" spans="2:6" x14ac:dyDescent="0.25">
      <c r="B65" t="s">
        <v>126</v>
      </c>
      <c r="C65" t="s">
        <v>21</v>
      </c>
      <c r="D65" t="s">
        <v>61</v>
      </c>
      <c r="E65" s="38">
        <v>0.44444444444444442</v>
      </c>
      <c r="F65" t="s">
        <v>23</v>
      </c>
    </row>
    <row r="66" spans="2:6" x14ac:dyDescent="0.25">
      <c r="B66" t="s">
        <v>127</v>
      </c>
      <c r="C66" t="s">
        <v>64</v>
      </c>
      <c r="D66" t="s">
        <v>61</v>
      </c>
      <c r="E66" s="38">
        <v>0.44444444444444442</v>
      </c>
      <c r="F66" t="s">
        <v>23</v>
      </c>
    </row>
    <row r="67" spans="2:6" x14ac:dyDescent="0.25">
      <c r="B67" t="s">
        <v>128</v>
      </c>
      <c r="C67" t="s">
        <v>129</v>
      </c>
      <c r="D67" t="s">
        <v>61</v>
      </c>
      <c r="E67" s="38">
        <v>0.44444444444444442</v>
      </c>
      <c r="F67" t="s">
        <v>23</v>
      </c>
    </row>
    <row r="68" spans="2:6" x14ac:dyDescent="0.25">
      <c r="B68" t="s">
        <v>130</v>
      </c>
      <c r="C68" t="s">
        <v>80</v>
      </c>
      <c r="D68" t="s">
        <v>61</v>
      </c>
      <c r="E68" s="38">
        <v>0.44444444444444442</v>
      </c>
      <c r="F68" t="s">
        <v>23</v>
      </c>
    </row>
    <row r="69" spans="2:6" x14ac:dyDescent="0.25">
      <c r="B69" t="s">
        <v>131</v>
      </c>
      <c r="C69" t="s">
        <v>41</v>
      </c>
      <c r="D69" t="s">
        <v>61</v>
      </c>
      <c r="E69" s="38">
        <v>0.44444444444444442</v>
      </c>
      <c r="F69" t="s">
        <v>23</v>
      </c>
    </row>
    <row r="70" spans="2:6" x14ac:dyDescent="0.25">
      <c r="B70" t="s">
        <v>132</v>
      </c>
      <c r="C70" t="s">
        <v>31</v>
      </c>
      <c r="D70" t="s">
        <v>61</v>
      </c>
      <c r="E70" s="38">
        <v>0.44444444444444442</v>
      </c>
      <c r="F70" t="s">
        <v>23</v>
      </c>
    </row>
    <row r="71" spans="2:6" x14ac:dyDescent="0.25">
      <c r="B71" t="s">
        <v>133</v>
      </c>
      <c r="C71" t="s">
        <v>21</v>
      </c>
      <c r="D71" t="s">
        <v>134</v>
      </c>
      <c r="E71" s="38">
        <v>0.4513888888888889</v>
      </c>
      <c r="F71" t="s">
        <v>23</v>
      </c>
    </row>
    <row r="72" spans="2:6" x14ac:dyDescent="0.25">
      <c r="B72" t="s">
        <v>135</v>
      </c>
      <c r="C72" t="s">
        <v>83</v>
      </c>
      <c r="D72" t="s">
        <v>134</v>
      </c>
      <c r="E72" s="38">
        <v>0.4513888888888889</v>
      </c>
      <c r="F72" t="s">
        <v>23</v>
      </c>
    </row>
    <row r="73" spans="2:6" x14ac:dyDescent="0.25">
      <c r="B73" t="s">
        <v>136</v>
      </c>
      <c r="C73" t="s">
        <v>53</v>
      </c>
      <c r="D73" t="s">
        <v>134</v>
      </c>
      <c r="E73" s="38">
        <v>0.4513888888888889</v>
      </c>
      <c r="F73" t="s">
        <v>23</v>
      </c>
    </row>
    <row r="74" spans="2:6" x14ac:dyDescent="0.25">
      <c r="B74" t="s">
        <v>137</v>
      </c>
      <c r="C74" t="s">
        <v>47</v>
      </c>
      <c r="D74" t="s">
        <v>134</v>
      </c>
      <c r="E74" s="38">
        <v>0.4513888888888889</v>
      </c>
      <c r="F74" t="s">
        <v>23</v>
      </c>
    </row>
    <row r="75" spans="2:6" x14ac:dyDescent="0.25">
      <c r="B75" t="s">
        <v>138</v>
      </c>
      <c r="C75" t="s">
        <v>99</v>
      </c>
      <c r="D75" t="s">
        <v>134</v>
      </c>
      <c r="E75" s="38">
        <v>0.4513888888888889</v>
      </c>
      <c r="F75" t="s">
        <v>23</v>
      </c>
    </row>
    <row r="76" spans="2:6" x14ac:dyDescent="0.25">
      <c r="B76" t="s">
        <v>139</v>
      </c>
      <c r="C76" t="s">
        <v>31</v>
      </c>
      <c r="D76" t="s">
        <v>134</v>
      </c>
      <c r="E76" s="38">
        <v>0.4513888888888889</v>
      </c>
      <c r="F76" t="s">
        <v>23</v>
      </c>
    </row>
    <row r="77" spans="2:6" x14ac:dyDescent="0.25">
      <c r="B77" t="s">
        <v>140</v>
      </c>
      <c r="C77" t="s">
        <v>21</v>
      </c>
      <c r="D77" t="s">
        <v>141</v>
      </c>
      <c r="E77" s="38">
        <v>0.4513888888888889</v>
      </c>
      <c r="F77" t="s">
        <v>88</v>
      </c>
    </row>
    <row r="78" spans="2:6" x14ac:dyDescent="0.25">
      <c r="B78" t="s">
        <v>142</v>
      </c>
      <c r="C78" t="s">
        <v>21</v>
      </c>
      <c r="D78" t="s">
        <v>73</v>
      </c>
      <c r="E78" s="38">
        <v>0.4513888888888889</v>
      </c>
      <c r="F78" t="s">
        <v>23</v>
      </c>
    </row>
    <row r="79" spans="2:6" x14ac:dyDescent="0.25">
      <c r="B79" t="s">
        <v>143</v>
      </c>
      <c r="C79" t="s">
        <v>53</v>
      </c>
      <c r="D79" t="s">
        <v>73</v>
      </c>
      <c r="E79" s="38">
        <v>0.4513888888888889</v>
      </c>
      <c r="F79" t="s">
        <v>23</v>
      </c>
    </row>
    <row r="80" spans="2:6" x14ac:dyDescent="0.25">
      <c r="B80" t="s">
        <v>144</v>
      </c>
      <c r="C80" t="s">
        <v>47</v>
      </c>
      <c r="D80" t="s">
        <v>73</v>
      </c>
      <c r="E80" s="38">
        <v>0.4513888888888889</v>
      </c>
      <c r="F80" t="s">
        <v>23</v>
      </c>
    </row>
    <row r="81" spans="2:6" x14ac:dyDescent="0.25">
      <c r="B81" t="s">
        <v>145</v>
      </c>
      <c r="C81" t="s">
        <v>99</v>
      </c>
      <c r="D81" t="s">
        <v>73</v>
      </c>
      <c r="E81" s="38">
        <v>0.4513888888888889</v>
      </c>
      <c r="F81" t="s">
        <v>23</v>
      </c>
    </row>
    <row r="82" spans="2:6" x14ac:dyDescent="0.25">
      <c r="B82" t="s">
        <v>146</v>
      </c>
      <c r="C82" t="s">
        <v>31</v>
      </c>
      <c r="D82" t="s">
        <v>73</v>
      </c>
      <c r="E82" s="38">
        <v>0.4513888888888889</v>
      </c>
      <c r="F82" t="s">
        <v>23</v>
      </c>
    </row>
    <row r="83" spans="2:6" x14ac:dyDescent="0.25">
      <c r="B83" t="s">
        <v>147</v>
      </c>
      <c r="C83" t="s">
        <v>21</v>
      </c>
      <c r="D83" t="s">
        <v>148</v>
      </c>
      <c r="E83" s="38">
        <v>0.45833333333333331</v>
      </c>
      <c r="F83" t="s">
        <v>23</v>
      </c>
    </row>
    <row r="84" spans="2:6" x14ac:dyDescent="0.25">
      <c r="B84" t="s">
        <v>149</v>
      </c>
      <c r="C84" t="s">
        <v>27</v>
      </c>
      <c r="D84" t="s">
        <v>148</v>
      </c>
      <c r="E84" s="38">
        <v>0.45833333333333331</v>
      </c>
      <c r="F84" t="s">
        <v>23</v>
      </c>
    </row>
    <row r="85" spans="2:6" x14ac:dyDescent="0.25">
      <c r="B85" t="s">
        <v>150</v>
      </c>
      <c r="C85" t="s">
        <v>96</v>
      </c>
      <c r="D85" t="s">
        <v>148</v>
      </c>
      <c r="E85" s="38">
        <v>0.45833333333333331</v>
      </c>
      <c r="F85" t="s">
        <v>23</v>
      </c>
    </row>
    <row r="86" spans="2:6" x14ac:dyDescent="0.25">
      <c r="B86" t="s">
        <v>151</v>
      </c>
      <c r="C86" t="s">
        <v>152</v>
      </c>
      <c r="D86" t="s">
        <v>148</v>
      </c>
      <c r="E86" s="38">
        <v>0.45833333333333331</v>
      </c>
      <c r="F86" t="s">
        <v>23</v>
      </c>
    </row>
    <row r="87" spans="2:6" x14ac:dyDescent="0.25">
      <c r="B87" t="s">
        <v>153</v>
      </c>
      <c r="C87" t="s">
        <v>29</v>
      </c>
      <c r="D87" t="s">
        <v>148</v>
      </c>
      <c r="E87" s="38">
        <v>0.45833333333333331</v>
      </c>
      <c r="F87" t="s">
        <v>23</v>
      </c>
    </row>
    <row r="88" spans="2:6" x14ac:dyDescent="0.25">
      <c r="B88" t="s">
        <v>154</v>
      </c>
      <c r="C88" t="s">
        <v>31</v>
      </c>
      <c r="D88" t="s">
        <v>148</v>
      </c>
      <c r="E88" s="38">
        <v>0.45833333333333331</v>
      </c>
      <c r="F88" t="s">
        <v>23</v>
      </c>
    </row>
    <row r="89" spans="2:6" x14ac:dyDescent="0.25">
      <c r="B89" t="s">
        <v>155</v>
      </c>
      <c r="C89" t="s">
        <v>156</v>
      </c>
      <c r="D89" t="s">
        <v>22</v>
      </c>
      <c r="E89" s="38">
        <v>0.45833333333333331</v>
      </c>
      <c r="F89" t="s">
        <v>88</v>
      </c>
    </row>
    <row r="90" spans="2:6" x14ac:dyDescent="0.25">
      <c r="B90" t="s">
        <v>157</v>
      </c>
      <c r="C90" t="s">
        <v>86</v>
      </c>
      <c r="D90" t="s">
        <v>22</v>
      </c>
      <c r="E90" s="38">
        <v>0.45833333333333331</v>
      </c>
      <c r="F90" t="s">
        <v>88</v>
      </c>
    </row>
    <row r="91" spans="2:6" x14ac:dyDescent="0.25">
      <c r="B91" t="s">
        <v>158</v>
      </c>
      <c r="C91" t="s">
        <v>159</v>
      </c>
      <c r="D91" t="s">
        <v>22</v>
      </c>
      <c r="E91" s="38">
        <v>0.45833333333333331</v>
      </c>
      <c r="F91" t="s">
        <v>88</v>
      </c>
    </row>
    <row r="92" spans="2:6" x14ac:dyDescent="0.25">
      <c r="B92" t="s">
        <v>160</v>
      </c>
      <c r="C92" t="s">
        <v>161</v>
      </c>
      <c r="D92" t="s">
        <v>22</v>
      </c>
      <c r="E92" s="38">
        <v>0.45833333333333331</v>
      </c>
      <c r="F92" t="s">
        <v>88</v>
      </c>
    </row>
    <row r="93" spans="2:6" x14ac:dyDescent="0.25">
      <c r="B93" t="s">
        <v>162</v>
      </c>
      <c r="C93" t="s">
        <v>163</v>
      </c>
      <c r="D93" t="s">
        <v>22</v>
      </c>
      <c r="E93" s="38">
        <v>0.45833333333333331</v>
      </c>
      <c r="F93" t="s">
        <v>88</v>
      </c>
    </row>
    <row r="94" spans="2:6" x14ac:dyDescent="0.25">
      <c r="B94" t="s">
        <v>164</v>
      </c>
      <c r="C94" t="s">
        <v>165</v>
      </c>
      <c r="D94" t="s">
        <v>22</v>
      </c>
      <c r="E94" s="38">
        <v>0.45833333333333331</v>
      </c>
      <c r="F94" t="s">
        <v>88</v>
      </c>
    </row>
    <row r="95" spans="2:6" x14ac:dyDescent="0.25">
      <c r="B95" t="s">
        <v>166</v>
      </c>
      <c r="C95" t="s">
        <v>167</v>
      </c>
      <c r="D95" t="s">
        <v>22</v>
      </c>
      <c r="E95" s="38">
        <v>0.45833333333333331</v>
      </c>
      <c r="F95" t="s">
        <v>88</v>
      </c>
    </row>
    <row r="96" spans="2:6" x14ac:dyDescent="0.25">
      <c r="B96" t="s">
        <v>168</v>
      </c>
      <c r="C96" t="s">
        <v>169</v>
      </c>
      <c r="D96" t="s">
        <v>22</v>
      </c>
      <c r="E96" s="38">
        <v>0.45833333333333331</v>
      </c>
      <c r="F96" t="s">
        <v>88</v>
      </c>
    </row>
    <row r="97" spans="2:6" x14ac:dyDescent="0.25">
      <c r="B97" t="s">
        <v>170</v>
      </c>
      <c r="C97" t="s">
        <v>163</v>
      </c>
      <c r="D97" t="s">
        <v>171</v>
      </c>
      <c r="E97" s="38">
        <v>0.45833333333333331</v>
      </c>
      <c r="F97" t="s">
        <v>88</v>
      </c>
    </row>
    <row r="98" spans="2:6" x14ac:dyDescent="0.25">
      <c r="B98" t="s">
        <v>172</v>
      </c>
      <c r="C98" t="s">
        <v>21</v>
      </c>
      <c r="D98" t="s">
        <v>173</v>
      </c>
      <c r="E98" s="38">
        <v>0.46180555555555558</v>
      </c>
      <c r="F98" t="s">
        <v>23</v>
      </c>
    </row>
    <row r="99" spans="2:6" x14ac:dyDescent="0.25">
      <c r="B99" t="s">
        <v>174</v>
      </c>
      <c r="C99" t="s">
        <v>175</v>
      </c>
      <c r="D99" t="s">
        <v>173</v>
      </c>
      <c r="E99" s="38">
        <v>0.46180555555555558</v>
      </c>
      <c r="F99" t="s">
        <v>23</v>
      </c>
    </row>
    <row r="100" spans="2:6" x14ac:dyDescent="0.25">
      <c r="B100" t="s">
        <v>176</v>
      </c>
      <c r="C100" t="s">
        <v>29</v>
      </c>
      <c r="D100" t="s">
        <v>173</v>
      </c>
      <c r="E100" s="38">
        <v>0.46180555555555558</v>
      </c>
      <c r="F100" t="s">
        <v>23</v>
      </c>
    </row>
    <row r="101" spans="2:6" x14ac:dyDescent="0.25">
      <c r="B101" t="s">
        <v>177</v>
      </c>
      <c r="C101" t="s">
        <v>80</v>
      </c>
      <c r="D101" t="s">
        <v>173</v>
      </c>
      <c r="E101" s="38">
        <v>0.46180555555555558</v>
      </c>
      <c r="F101" t="s">
        <v>23</v>
      </c>
    </row>
    <row r="102" spans="2:6" x14ac:dyDescent="0.25">
      <c r="B102" t="s">
        <v>48</v>
      </c>
      <c r="C102" t="s">
        <v>21</v>
      </c>
      <c r="D102" t="s">
        <v>178</v>
      </c>
      <c r="E102" s="38">
        <v>0.46527777777777773</v>
      </c>
      <c r="F102" t="s">
        <v>122</v>
      </c>
    </row>
    <row r="103" spans="2:6" x14ac:dyDescent="0.25">
      <c r="F103" t="s">
        <v>104</v>
      </c>
    </row>
    <row r="104" spans="2:6" x14ac:dyDescent="0.25">
      <c r="B104" t="s">
        <v>51</v>
      </c>
      <c r="C104" t="s">
        <v>27</v>
      </c>
      <c r="D104" t="s">
        <v>178</v>
      </c>
      <c r="E104" s="38">
        <v>0.46527777777777773</v>
      </c>
      <c r="F104" t="s">
        <v>122</v>
      </c>
    </row>
    <row r="105" spans="2:6" x14ac:dyDescent="0.25">
      <c r="F105" t="s">
        <v>104</v>
      </c>
    </row>
    <row r="106" spans="2:6" x14ac:dyDescent="0.25">
      <c r="B106" t="s">
        <v>52</v>
      </c>
      <c r="C106" t="s">
        <v>53</v>
      </c>
      <c r="D106" t="s">
        <v>178</v>
      </c>
      <c r="E106" s="38">
        <v>0.46527777777777773</v>
      </c>
      <c r="F106" t="s">
        <v>122</v>
      </c>
    </row>
    <row r="107" spans="2:6" x14ac:dyDescent="0.25">
      <c r="F107" t="s">
        <v>104</v>
      </c>
    </row>
    <row r="108" spans="2:6" x14ac:dyDescent="0.25">
      <c r="B108" t="s">
        <v>54</v>
      </c>
      <c r="C108" t="s">
        <v>31</v>
      </c>
      <c r="D108" t="s">
        <v>178</v>
      </c>
      <c r="E108" s="38">
        <v>0.46527777777777773</v>
      </c>
      <c r="F108" t="s">
        <v>122</v>
      </c>
    </row>
    <row r="109" spans="2:6" x14ac:dyDescent="0.25">
      <c r="F109" t="s">
        <v>104</v>
      </c>
    </row>
    <row r="110" spans="2:6" x14ac:dyDescent="0.25">
      <c r="B110" t="s">
        <v>179</v>
      </c>
      <c r="C110" t="s">
        <v>180</v>
      </c>
      <c r="D110" t="s">
        <v>181</v>
      </c>
      <c r="E110" s="38">
        <v>0.46875</v>
      </c>
      <c r="F110" t="s">
        <v>88</v>
      </c>
    </row>
    <row r="111" spans="2:6" x14ac:dyDescent="0.25">
      <c r="F111" t="s">
        <v>104</v>
      </c>
    </row>
    <row r="112" spans="2:6" x14ac:dyDescent="0.25">
      <c r="B112" t="s">
        <v>182</v>
      </c>
      <c r="C112" t="s">
        <v>183</v>
      </c>
      <c r="D112" t="s">
        <v>184</v>
      </c>
      <c r="E112" s="38">
        <v>0.46875</v>
      </c>
      <c r="F112" t="s">
        <v>122</v>
      </c>
    </row>
    <row r="113" spans="2:6" x14ac:dyDescent="0.25">
      <c r="F113" t="s">
        <v>104</v>
      </c>
    </row>
    <row r="114" spans="2:6" x14ac:dyDescent="0.25">
      <c r="B114" t="s">
        <v>185</v>
      </c>
      <c r="C114" t="s">
        <v>129</v>
      </c>
      <c r="D114" t="s">
        <v>186</v>
      </c>
      <c r="E114" s="38">
        <v>0.46875</v>
      </c>
      <c r="F114" t="s">
        <v>88</v>
      </c>
    </row>
    <row r="115" spans="2:6" x14ac:dyDescent="0.25">
      <c r="B115" t="s">
        <v>187</v>
      </c>
      <c r="C115" t="s">
        <v>37</v>
      </c>
      <c r="D115" t="s">
        <v>186</v>
      </c>
      <c r="E115" s="38">
        <v>0.46875</v>
      </c>
      <c r="F115" t="s">
        <v>88</v>
      </c>
    </row>
    <row r="116" spans="2:6" x14ac:dyDescent="0.25">
      <c r="B116" t="s">
        <v>188</v>
      </c>
      <c r="C116" t="s">
        <v>21</v>
      </c>
      <c r="D116" t="s">
        <v>186</v>
      </c>
      <c r="E116" s="38">
        <v>0.46875</v>
      </c>
      <c r="F116" t="s">
        <v>88</v>
      </c>
    </row>
    <row r="117" spans="2:6" x14ac:dyDescent="0.25">
      <c r="B117" t="s">
        <v>189</v>
      </c>
      <c r="C117" t="s">
        <v>60</v>
      </c>
      <c r="D117" t="s">
        <v>186</v>
      </c>
      <c r="E117" s="38">
        <v>0.46875</v>
      </c>
      <c r="F117" t="s">
        <v>88</v>
      </c>
    </row>
    <row r="118" spans="2:6" x14ac:dyDescent="0.25">
      <c r="B118" t="s">
        <v>190</v>
      </c>
      <c r="C118" t="s">
        <v>21</v>
      </c>
      <c r="D118" t="s">
        <v>171</v>
      </c>
      <c r="E118" s="38">
        <v>0.47222222222222227</v>
      </c>
      <c r="F118" t="s">
        <v>88</v>
      </c>
    </row>
    <row r="119" spans="2:6" x14ac:dyDescent="0.25">
      <c r="B119" t="s">
        <v>191</v>
      </c>
      <c r="C119" t="s">
        <v>29</v>
      </c>
      <c r="D119" t="s">
        <v>171</v>
      </c>
      <c r="E119" s="38">
        <v>0.47222222222222227</v>
      </c>
      <c r="F119" t="s">
        <v>88</v>
      </c>
    </row>
    <row r="120" spans="2:6" x14ac:dyDescent="0.25">
      <c r="B120" t="s">
        <v>192</v>
      </c>
      <c r="C120" t="s">
        <v>31</v>
      </c>
      <c r="D120" t="s">
        <v>171</v>
      </c>
      <c r="E120" s="38">
        <v>0.47222222222222227</v>
      </c>
      <c r="F120" t="s">
        <v>88</v>
      </c>
    </row>
    <row r="121" spans="2:6" x14ac:dyDescent="0.25">
      <c r="B121" t="s">
        <v>193</v>
      </c>
      <c r="C121" t="s">
        <v>21</v>
      </c>
      <c r="D121" t="s">
        <v>194</v>
      </c>
      <c r="E121" s="38">
        <v>0.47916666666666669</v>
      </c>
      <c r="F121" t="s">
        <v>88</v>
      </c>
    </row>
    <row r="122" spans="2:6" x14ac:dyDescent="0.25">
      <c r="B122" t="s">
        <v>195</v>
      </c>
      <c r="C122" t="s">
        <v>27</v>
      </c>
      <c r="D122" t="s">
        <v>194</v>
      </c>
      <c r="E122" s="38">
        <v>0.47916666666666669</v>
      </c>
      <c r="F122" t="s">
        <v>88</v>
      </c>
    </row>
    <row r="123" spans="2:6" x14ac:dyDescent="0.25">
      <c r="B123" t="s">
        <v>196</v>
      </c>
      <c r="C123" t="s">
        <v>37</v>
      </c>
      <c r="D123" t="s">
        <v>194</v>
      </c>
      <c r="E123" s="38">
        <v>0.47916666666666669</v>
      </c>
      <c r="F123" t="s">
        <v>88</v>
      </c>
    </row>
    <row r="124" spans="2:6" x14ac:dyDescent="0.25">
      <c r="B124" t="s">
        <v>197</v>
      </c>
      <c r="C124" t="s">
        <v>29</v>
      </c>
      <c r="D124" t="s">
        <v>194</v>
      </c>
      <c r="E124" s="38">
        <v>0.47916666666666669</v>
      </c>
      <c r="F124" t="s">
        <v>88</v>
      </c>
    </row>
    <row r="125" spans="2:6" x14ac:dyDescent="0.25">
      <c r="B125" t="s">
        <v>198</v>
      </c>
      <c r="C125" t="s">
        <v>80</v>
      </c>
      <c r="D125" t="s">
        <v>194</v>
      </c>
      <c r="E125" s="38">
        <v>0.47916666666666669</v>
      </c>
      <c r="F125" t="s">
        <v>88</v>
      </c>
    </row>
    <row r="126" spans="2:6" x14ac:dyDescent="0.25">
      <c r="B126" t="s">
        <v>199</v>
      </c>
      <c r="C126" t="s">
        <v>41</v>
      </c>
      <c r="D126" t="s">
        <v>194</v>
      </c>
      <c r="E126" s="38">
        <v>0.47916666666666669</v>
      </c>
      <c r="F126" t="s">
        <v>88</v>
      </c>
    </row>
    <row r="127" spans="2:6" x14ac:dyDescent="0.25">
      <c r="B127" t="s">
        <v>200</v>
      </c>
      <c r="C127" t="s">
        <v>31</v>
      </c>
      <c r="D127" t="s">
        <v>194</v>
      </c>
      <c r="E127" s="38">
        <v>0.47916666666666669</v>
      </c>
      <c r="F127" t="s">
        <v>88</v>
      </c>
    </row>
    <row r="128" spans="2:6" x14ac:dyDescent="0.25">
      <c r="B128" t="s">
        <v>201</v>
      </c>
      <c r="C128" t="s">
        <v>202</v>
      </c>
      <c r="D128" t="s">
        <v>203</v>
      </c>
      <c r="E128" s="38">
        <v>0.4826388888888889</v>
      </c>
      <c r="F128" t="s">
        <v>204</v>
      </c>
    </row>
    <row r="129" spans="2:6" x14ac:dyDescent="0.25">
      <c r="B129" t="s">
        <v>205</v>
      </c>
      <c r="C129" t="s">
        <v>206</v>
      </c>
      <c r="D129" t="s">
        <v>203</v>
      </c>
      <c r="E129" s="38">
        <v>0.4826388888888889</v>
      </c>
      <c r="F129" t="s">
        <v>204</v>
      </c>
    </row>
    <row r="130" spans="2:6" x14ac:dyDescent="0.25">
      <c r="B130" t="s">
        <v>207</v>
      </c>
      <c r="C130" t="s">
        <v>47</v>
      </c>
      <c r="D130" t="s">
        <v>208</v>
      </c>
      <c r="E130" s="38">
        <v>0.4861111111111111</v>
      </c>
      <c r="F130" t="s">
        <v>88</v>
      </c>
    </row>
    <row r="131" spans="2:6" x14ac:dyDescent="0.25">
      <c r="B131" t="s">
        <v>209</v>
      </c>
      <c r="C131" t="s">
        <v>21</v>
      </c>
      <c r="D131" t="s">
        <v>208</v>
      </c>
      <c r="E131" s="38">
        <v>0.4861111111111111</v>
      </c>
      <c r="F131" t="s">
        <v>88</v>
      </c>
    </row>
    <row r="132" spans="2:6" x14ac:dyDescent="0.25">
      <c r="B132" t="s">
        <v>210</v>
      </c>
      <c r="C132" t="s">
        <v>129</v>
      </c>
      <c r="D132" t="s">
        <v>208</v>
      </c>
      <c r="E132" s="38">
        <v>0.4861111111111111</v>
      </c>
      <c r="F132" t="s">
        <v>88</v>
      </c>
    </row>
    <row r="133" spans="2:6" x14ac:dyDescent="0.25">
      <c r="B133" t="s">
        <v>211</v>
      </c>
      <c r="C133" t="s">
        <v>21</v>
      </c>
      <c r="D133" t="s">
        <v>212</v>
      </c>
      <c r="E133" s="38">
        <v>0.48958333333333331</v>
      </c>
      <c r="F133" t="s">
        <v>122</v>
      </c>
    </row>
    <row r="134" spans="2:6" x14ac:dyDescent="0.25">
      <c r="B134" t="s">
        <v>213</v>
      </c>
      <c r="C134" t="s">
        <v>27</v>
      </c>
      <c r="D134" t="s">
        <v>212</v>
      </c>
      <c r="E134" s="38">
        <v>0.48958333333333331</v>
      </c>
      <c r="F134" t="s">
        <v>122</v>
      </c>
    </row>
    <row r="135" spans="2:6" x14ac:dyDescent="0.25">
      <c r="B135" t="s">
        <v>214</v>
      </c>
      <c r="C135" t="s">
        <v>96</v>
      </c>
      <c r="D135" t="s">
        <v>212</v>
      </c>
      <c r="E135" s="38">
        <v>0.48958333333333331</v>
      </c>
      <c r="F135" t="s">
        <v>122</v>
      </c>
    </row>
    <row r="136" spans="2:6" x14ac:dyDescent="0.25">
      <c r="B136" t="s">
        <v>215</v>
      </c>
      <c r="C136" t="s">
        <v>29</v>
      </c>
      <c r="D136" t="s">
        <v>212</v>
      </c>
      <c r="E136" s="38">
        <v>0.48958333333333331</v>
      </c>
      <c r="F136" t="s">
        <v>122</v>
      </c>
    </row>
    <row r="137" spans="2:6" x14ac:dyDescent="0.25">
      <c r="B137" t="s">
        <v>216</v>
      </c>
      <c r="C137" t="s">
        <v>41</v>
      </c>
      <c r="D137" t="s">
        <v>212</v>
      </c>
      <c r="E137" s="38">
        <v>0.48958333333333331</v>
      </c>
      <c r="F137" t="s">
        <v>122</v>
      </c>
    </row>
    <row r="138" spans="2:6" x14ac:dyDescent="0.25">
      <c r="B138" t="s">
        <v>217</v>
      </c>
      <c r="C138" t="s">
        <v>31</v>
      </c>
      <c r="D138" t="s">
        <v>212</v>
      </c>
      <c r="E138" s="38">
        <v>0.48958333333333331</v>
      </c>
      <c r="F138" t="s">
        <v>122</v>
      </c>
    </row>
    <row r="139" spans="2:6" x14ac:dyDescent="0.25">
      <c r="B139" t="s">
        <v>218</v>
      </c>
      <c r="C139" t="s">
        <v>21</v>
      </c>
      <c r="D139" t="s">
        <v>219</v>
      </c>
      <c r="E139" s="38">
        <v>0.49652777777777773</v>
      </c>
      <c r="F139" t="s">
        <v>122</v>
      </c>
    </row>
    <row r="140" spans="2:6" x14ac:dyDescent="0.25">
      <c r="B140" t="s">
        <v>220</v>
      </c>
      <c r="C140" t="s">
        <v>27</v>
      </c>
      <c r="D140" t="s">
        <v>219</v>
      </c>
      <c r="E140" s="38">
        <v>0.49652777777777773</v>
      </c>
      <c r="F140" t="s">
        <v>122</v>
      </c>
    </row>
    <row r="141" spans="2:6" x14ac:dyDescent="0.25">
      <c r="B141" t="s">
        <v>221</v>
      </c>
      <c r="C141" t="s">
        <v>29</v>
      </c>
      <c r="D141" t="s">
        <v>219</v>
      </c>
      <c r="E141" s="38">
        <v>0.49652777777777773</v>
      </c>
      <c r="F141" t="s">
        <v>122</v>
      </c>
    </row>
    <row r="142" spans="2:6" x14ac:dyDescent="0.25">
      <c r="B142" t="s">
        <v>222</v>
      </c>
      <c r="C142" t="s">
        <v>41</v>
      </c>
      <c r="D142" t="s">
        <v>219</v>
      </c>
      <c r="E142" s="38">
        <v>0.49652777777777773</v>
      </c>
      <c r="F142" t="s">
        <v>122</v>
      </c>
    </row>
    <row r="143" spans="2:6" x14ac:dyDescent="0.25">
      <c r="B143" t="s">
        <v>223</v>
      </c>
      <c r="C143" t="s">
        <v>31</v>
      </c>
      <c r="D143" t="s">
        <v>219</v>
      </c>
      <c r="E143" s="38">
        <v>0.49652777777777773</v>
      </c>
      <c r="F143" t="s">
        <v>122</v>
      </c>
    </row>
    <row r="144" spans="2:6" x14ac:dyDescent="0.25">
      <c r="B144" t="s">
        <v>224</v>
      </c>
      <c r="C144" t="s">
        <v>225</v>
      </c>
      <c r="D144" t="s">
        <v>56</v>
      </c>
      <c r="E144" s="38">
        <v>0.49652777777777773</v>
      </c>
      <c r="F144" t="s">
        <v>88</v>
      </c>
    </row>
    <row r="145" spans="2:6" x14ac:dyDescent="0.25">
      <c r="F145" t="s">
        <v>104</v>
      </c>
    </row>
    <row r="146" spans="2:6" x14ac:dyDescent="0.25">
      <c r="B146" t="s">
        <v>226</v>
      </c>
      <c r="C146" t="s">
        <v>21</v>
      </c>
      <c r="D146" t="s">
        <v>227</v>
      </c>
      <c r="E146" s="38">
        <v>0.49652777777777773</v>
      </c>
      <c r="F146" t="s">
        <v>122</v>
      </c>
    </row>
    <row r="147" spans="2:6" x14ac:dyDescent="0.25">
      <c r="B147" t="s">
        <v>228</v>
      </c>
      <c r="C147" t="s">
        <v>27</v>
      </c>
      <c r="D147" t="s">
        <v>227</v>
      </c>
      <c r="E147" s="38">
        <v>0.49652777777777773</v>
      </c>
      <c r="F147" t="s">
        <v>122</v>
      </c>
    </row>
    <row r="148" spans="2:6" x14ac:dyDescent="0.25">
      <c r="B148" t="s">
        <v>229</v>
      </c>
      <c r="C148" t="s">
        <v>230</v>
      </c>
      <c r="D148" t="s">
        <v>227</v>
      </c>
      <c r="E148" s="38">
        <v>0.49652777777777773</v>
      </c>
      <c r="F148" t="s">
        <v>122</v>
      </c>
    </row>
    <row r="149" spans="2:6" x14ac:dyDescent="0.25">
      <c r="B149" t="s">
        <v>231</v>
      </c>
      <c r="C149" t="s">
        <v>29</v>
      </c>
      <c r="D149" t="s">
        <v>227</v>
      </c>
      <c r="E149" s="38">
        <v>0.49652777777777773</v>
      </c>
      <c r="F149" t="s">
        <v>122</v>
      </c>
    </row>
    <row r="150" spans="2:6" x14ac:dyDescent="0.25">
      <c r="B150" t="s">
        <v>232</v>
      </c>
      <c r="C150" t="s">
        <v>31</v>
      </c>
      <c r="D150" t="s">
        <v>227</v>
      </c>
      <c r="E150" s="38">
        <v>0.49652777777777773</v>
      </c>
      <c r="F150" t="s">
        <v>122</v>
      </c>
    </row>
    <row r="151" spans="2:6" x14ac:dyDescent="0.25">
      <c r="B151" t="s">
        <v>233</v>
      </c>
      <c r="C151" t="s">
        <v>21</v>
      </c>
      <c r="D151" t="s">
        <v>234</v>
      </c>
      <c r="E151" s="38">
        <v>0.49652777777777773</v>
      </c>
      <c r="F151" t="s">
        <v>122</v>
      </c>
    </row>
    <row r="152" spans="2:6" x14ac:dyDescent="0.25">
      <c r="B152" t="s">
        <v>235</v>
      </c>
      <c r="C152" t="s">
        <v>27</v>
      </c>
      <c r="D152" t="s">
        <v>234</v>
      </c>
      <c r="E152" s="38">
        <v>0.49652777777777773</v>
      </c>
      <c r="F152" t="s">
        <v>122</v>
      </c>
    </row>
    <row r="153" spans="2:6" x14ac:dyDescent="0.25">
      <c r="B153" t="s">
        <v>236</v>
      </c>
      <c r="C153" t="s">
        <v>29</v>
      </c>
      <c r="D153" t="s">
        <v>234</v>
      </c>
      <c r="E153" s="38">
        <v>0.49652777777777773</v>
      </c>
      <c r="F153" t="s">
        <v>122</v>
      </c>
    </row>
    <row r="154" spans="2:6" x14ac:dyDescent="0.25">
      <c r="B154" t="s">
        <v>237</v>
      </c>
      <c r="C154" t="s">
        <v>31</v>
      </c>
      <c r="D154" t="s">
        <v>234</v>
      </c>
      <c r="E154" s="38">
        <v>0.49652777777777773</v>
      </c>
      <c r="F154" t="s">
        <v>122</v>
      </c>
    </row>
    <row r="161" spans="2:2" x14ac:dyDescent="0.25">
      <c r="B161">
        <f>COUNTIF(D3:D154,D3)</f>
        <v>13</v>
      </c>
    </row>
  </sheetData>
  <conditionalFormatting sqref="C3">
    <cfRule type="cellIs" dxfId="4" priority="3" operator="equal">
      <formula>$C$151</formula>
    </cfRule>
    <cfRule type="cellIs" dxfId="3" priority="2" operator="equal">
      <formula>$C$102</formula>
    </cfRule>
  </conditionalFormatting>
  <conditionalFormatting sqref="C3:C154">
    <cfRule type="cellIs" dxfId="0" priority="1" operator="equal">
      <formula>$C$133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Аркуш1</vt:lpstr>
      <vt:lpstr>Sheet1</vt:lpstr>
      <vt:lpstr>Sheet1!_3ce3_imageColor_Grey_language_Russian_weblet_status_action_AirportFlightStatus_airportCode_FRA_airportQueryType_1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2021-04-28T08:52:41Z</dcterms:modified>
</cp:coreProperties>
</file>