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_dev\05 - Spinsemi\vscode-spinasm\hardware\Project Outputs for SpinASM\"/>
    </mc:Choice>
  </mc:AlternateContent>
  <xr:revisionPtr revIDLastSave="0" documentId="13_ncr:1_{67CF2107-940B-4FC6-8827-BD7559390766}" xr6:coauthVersionLast="36" xr6:coauthVersionMax="36" xr10:uidLastSave="{00000000-0000-0000-0000-000000000000}"/>
  <bookViews>
    <workbookView xWindow="480" yWindow="120" windowWidth="19995" windowHeight="15585" xr2:uid="{00000000-000D-0000-FFFF-FFFF00000000}"/>
  </bookViews>
  <sheets>
    <sheet name="BOM Simple" sheetId="1" r:id="rId1"/>
  </sheets>
  <definedNames>
    <definedName name="_xlnm.Print_Area" localSheetId="0">'BOM Simple'!$A$1:$F$19</definedName>
  </definedNames>
  <calcPr calcId="191029"/>
</workbook>
</file>

<file path=xl/calcChain.xml><?xml version="1.0" encoding="utf-8"?>
<calcChain xmlns="http://schemas.openxmlformats.org/spreadsheetml/2006/main">
  <c r="G2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<sst xmlns="http://schemas.openxmlformats.org/spreadsheetml/2006/main" count="95" uniqueCount="91">
  <si>
    <t>Quantity</t>
  </si>
  <si>
    <t>Description</t>
  </si>
  <si>
    <t>Comment</t>
  </si>
  <si>
    <t>LibRef</t>
  </si>
  <si>
    <t>Designator</t>
  </si>
  <si>
    <t>C1</t>
  </si>
  <si>
    <t>C2</t>
  </si>
  <si>
    <t>C3, C4</t>
  </si>
  <si>
    <t>C5</t>
  </si>
  <si>
    <t>C6, C7</t>
  </si>
  <si>
    <t>C8, C9</t>
  </si>
  <si>
    <t>D1</t>
  </si>
  <si>
    <t>D2, D3</t>
  </si>
  <si>
    <t>IC1</t>
  </si>
  <si>
    <t>ICSP</t>
  </si>
  <si>
    <t>J1</t>
  </si>
  <si>
    <t>PROG</t>
  </si>
  <si>
    <t>R1, R2</t>
  </si>
  <si>
    <t>R3</t>
  </si>
  <si>
    <t>R4, R8</t>
  </si>
  <si>
    <t>R5, R6, R7</t>
  </si>
  <si>
    <t>U1</t>
  </si>
  <si>
    <t>Y1</t>
  </si>
  <si>
    <t>4.7u</t>
  </si>
  <si>
    <t>10n</t>
  </si>
  <si>
    <t>47p</t>
  </si>
  <si>
    <t>10u</t>
  </si>
  <si>
    <t>100n</t>
  </si>
  <si>
    <t>22p</t>
  </si>
  <si>
    <t>GREEN</t>
  </si>
  <si>
    <t>RED</t>
  </si>
  <si>
    <t>FT230X</t>
  </si>
  <si>
    <t>USB_MALE</t>
  </si>
  <si>
    <t>10129379-905001BLF</t>
  </si>
  <si>
    <t>27R</t>
  </si>
  <si>
    <t>4.7k</t>
  </si>
  <si>
    <t>10k</t>
  </si>
  <si>
    <t>330R</t>
  </si>
  <si>
    <t>ATMEGA328PB</t>
  </si>
  <si>
    <t>ABM10</t>
  </si>
  <si>
    <t>T491A475K010AT</t>
  </si>
  <si>
    <t>MC0603B103K500CT</t>
  </si>
  <si>
    <t>MC0603N470J500CT</t>
  </si>
  <si>
    <t>T491A106K016AT</t>
  </si>
  <si>
    <t>MC0603B104K500CT</t>
  </si>
  <si>
    <t>MC0603N220J500CT</t>
  </si>
  <si>
    <t>APT1608SGC</t>
  </si>
  <si>
    <t>APT1608EC</t>
  </si>
  <si>
    <t>FT230XS-R</t>
  </si>
  <si>
    <t>AVRISP_POGO</t>
  </si>
  <si>
    <t>48037-2200</t>
  </si>
  <si>
    <t>CRCW060327R0FKEA</t>
  </si>
  <si>
    <t>CRCW06034K70FKEA</t>
  </si>
  <si>
    <t>CRCW060310K0FKEA</t>
  </si>
  <si>
    <t>CRCW0603330RFKEA</t>
  </si>
  <si>
    <t>ATMEGA328PB-AU</t>
  </si>
  <si>
    <t>ABM10-166-12.000MHZ-T3</t>
  </si>
  <si>
    <t>CAP TANT 4.7UF 10V</t>
  </si>
  <si>
    <t>CAP CER 10NF 50V X7R 0603</t>
  </si>
  <si>
    <t>CAP CER 47PF 50V C0G/NP0 0603</t>
  </si>
  <si>
    <t>CAP TANT 10UF 16V</t>
  </si>
  <si>
    <t>CAP CER 100NF 50V X7R 0603</t>
  </si>
  <si>
    <t>CAP CER 22PF 50V C0G/NP0 0603</t>
  </si>
  <si>
    <t>LED GREEN CLEAR CHIP SMD</t>
  </si>
  <si>
    <t>LED RED CLEAR CHIP SMD</t>
  </si>
  <si>
    <t>USB-to-UART 1-CH 512byte FIFO 5V 16-Pin SSOP T/R</t>
  </si>
  <si>
    <t>USB Connectors USB A PLUG SMT STR S SHELL LEG 3.8mm L/F</t>
  </si>
  <si>
    <t>Conn Unshrouded Header HDR 5 POS 2.54mm Solder RA Thru-Hole Poly Bag</t>
  </si>
  <si>
    <t>RES SMD 27 OHM 1% 1/10W 0603</t>
  </si>
  <si>
    <t>RES SMD 4.7K OHM 1% 1/10W 0603</t>
  </si>
  <si>
    <t>RES SMD 10K OHM 1% 1/10W 0603</t>
  </si>
  <si>
    <t>RES SMD 330R OHM 1% 1/10W 0603</t>
  </si>
  <si>
    <t>IC MCU 8BIT 32KB FLASH 32TQFP</t>
  </si>
  <si>
    <t>CRYSTAL 12 MHz SMD 28 pF 10 ppm</t>
  </si>
  <si>
    <t>Price</t>
  </si>
  <si>
    <t>0.189</t>
  </si>
  <si>
    <t>0.0147</t>
  </si>
  <si>
    <t>0.02</t>
  </si>
  <si>
    <t>0.159</t>
  </si>
  <si>
    <t>0.0458</t>
  </si>
  <si>
    <t>0.024</t>
  </si>
  <si>
    <t>0.047</t>
  </si>
  <si>
    <t>0.053</t>
  </si>
  <si>
    <t>1.73</t>
  </si>
  <si>
    <t>0.794</t>
  </si>
  <si>
    <t>0.154</t>
  </si>
  <si>
    <t>0.0165</t>
  </si>
  <si>
    <t>0.0131</t>
  </si>
  <si>
    <t>1.13</t>
  </si>
  <si>
    <t>0.41</t>
  </si>
  <si>
    <t>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</si>
</sst>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charset val="204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 applyAlignment="1" applyProtection="1"/>
    <xf numFmtId="2" fontId="1" fillId="0" borderId="1" xfId="0" applyNumberFormat="1" applyFont="1" applyFill="1" applyBorder="1" applyAlignment="1" applyProtection="1">
      <alignment horizontal="center" vertical="top"/>
    </xf>
    <xf numFmtId="2" fontId="0" fillId="0" borderId="3" xfId="0" applyNumberFormat="1" applyFont="1" applyFill="1" applyBorder="1" applyAlignment="1" applyProtection="1">
      <alignment vertical="top"/>
    </xf>
    <xf numFmtId="2" fontId="0" fillId="0" borderId="0" xfId="0" applyNumberFormat="1" applyFont="1" applyFill="1" applyBorder="1" applyAlignment="1" applyProtection="1"/>
    <xf numFmtId="2" fontId="3" fillId="0" borderId="2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/>
    </xf>
    <xf numFmtId="49" fontId="2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horizontal="left" vertical="top" wrapText="1"/>
    </xf>
    <xf numFmtId="49" fontId="0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vertical="top"/>
    </xf>
    <xf numFmtId="49" fontId="2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horizontal="left" vertical="top" wrapText="1"/>
    </xf>
    <xf numFmtId="49" fontId="0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 applyProtection="1"/>
    <xf numFmtId="49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Normal="100" workbookViewId="0">
      <selection activeCell="I32" sqref="I32"/>
    </sheetView>
  </sheetViews>
  <sheetFormatPr defaultColWidth="9.140625" defaultRowHeight="12.75" x14ac:dyDescent="0.2"/>
  <cols>
    <col min="1" max="1" width="10.7109375" style="15" bestFit="1" customWidth="1"/>
    <col min="2" max="2" width="19.28515625" style="15" bestFit="1" customWidth="1"/>
    <col min="3" max="3" width="23.7109375" style="15" bestFit="1" customWidth="1"/>
    <col min="4" max="4" width="67.5703125" style="15" bestFit="1" customWidth="1"/>
    <col min="5" max="5" width="8.5703125" style="3" bestFit="1" customWidth="1"/>
    <col min="6" max="6" width="6.5703125" style="3" bestFit="1" customWidth="1"/>
    <col min="7" max="7" width="6.5703125" bestFit="1" customWidth="1"/>
  </cols>
  <sheetData>
    <row r="1" spans="1:7" x14ac:dyDescent="0.2">
      <c r="A1" s="5" t="s">
        <v>4</v>
      </c>
      <c r="B1" s="6" t="s">
        <v>2</v>
      </c>
      <c r="C1" s="6" t="s">
        <v>3</v>
      </c>
      <c r="D1" s="6" t="s">
        <v>1</v>
      </c>
      <c r="E1" s="6" t="s">
        <v>0</v>
      </c>
      <c r="F1" s="1" t="s">
        <v>74</v>
      </c>
      <c r="G1" s="1" t="s">
        <v>90</v>
      </c>
    </row>
    <row r="2" spans="1:7" x14ac:dyDescent="0.2">
      <c r="A2" s="7" t="s">
        <v>5</v>
      </c>
      <c r="B2" s="8" t="s">
        <v>23</v>
      </c>
      <c r="C2" s="9" t="s">
        <v>40</v>
      </c>
      <c r="D2" s="10" t="s">
        <v>57</v>
      </c>
      <c r="E2" s="4">
        <v>1</v>
      </c>
      <c r="F2" s="10" t="s">
        <v>75</v>
      </c>
      <c r="G2" s="10">
        <f>E2*F2</f>
        <v>0.189</v>
      </c>
    </row>
    <row r="3" spans="1:7" x14ac:dyDescent="0.2">
      <c r="A3" s="11" t="s">
        <v>6</v>
      </c>
      <c r="B3" s="12" t="s">
        <v>24</v>
      </c>
      <c r="C3" s="13" t="s">
        <v>41</v>
      </c>
      <c r="D3" s="14" t="s">
        <v>58</v>
      </c>
      <c r="E3" s="4">
        <v>1</v>
      </c>
      <c r="F3" s="14" t="s">
        <v>76</v>
      </c>
      <c r="G3" s="10">
        <f t="shared" ref="G3:G19" si="0">E3*F3</f>
        <v>1.47E-2</v>
      </c>
    </row>
    <row r="4" spans="1:7" x14ac:dyDescent="0.2">
      <c r="A4" s="7" t="s">
        <v>7</v>
      </c>
      <c r="B4" s="8" t="s">
        <v>25</v>
      </c>
      <c r="C4" s="9" t="s">
        <v>42</v>
      </c>
      <c r="D4" s="10" t="s">
        <v>59</v>
      </c>
      <c r="E4" s="4">
        <v>2</v>
      </c>
      <c r="F4" s="10" t="s">
        <v>77</v>
      </c>
      <c r="G4" s="10">
        <f t="shared" si="0"/>
        <v>0.04</v>
      </c>
    </row>
    <row r="5" spans="1:7" x14ac:dyDescent="0.2">
      <c r="A5" s="11" t="s">
        <v>8</v>
      </c>
      <c r="B5" s="12" t="s">
        <v>26</v>
      </c>
      <c r="C5" s="13" t="s">
        <v>43</v>
      </c>
      <c r="D5" s="14" t="s">
        <v>60</v>
      </c>
      <c r="E5" s="4">
        <v>1</v>
      </c>
      <c r="F5" s="14" t="s">
        <v>78</v>
      </c>
      <c r="G5" s="10">
        <f t="shared" si="0"/>
        <v>0.159</v>
      </c>
    </row>
    <row r="6" spans="1:7" x14ac:dyDescent="0.2">
      <c r="A6" s="7" t="s">
        <v>9</v>
      </c>
      <c r="B6" s="8" t="s">
        <v>27</v>
      </c>
      <c r="C6" s="9" t="s">
        <v>44</v>
      </c>
      <c r="D6" s="10" t="s">
        <v>61</v>
      </c>
      <c r="E6" s="4">
        <v>2</v>
      </c>
      <c r="F6" s="10" t="s">
        <v>79</v>
      </c>
      <c r="G6" s="10">
        <f t="shared" si="0"/>
        <v>9.1600000000000001E-2</v>
      </c>
    </row>
    <row r="7" spans="1:7" x14ac:dyDescent="0.2">
      <c r="A7" s="11" t="s">
        <v>10</v>
      </c>
      <c r="B7" s="12" t="s">
        <v>28</v>
      </c>
      <c r="C7" s="13" t="s">
        <v>45</v>
      </c>
      <c r="D7" s="14" t="s">
        <v>62</v>
      </c>
      <c r="E7" s="4">
        <v>2</v>
      </c>
      <c r="F7" s="14" t="s">
        <v>80</v>
      </c>
      <c r="G7" s="10">
        <f t="shared" si="0"/>
        <v>4.8000000000000001E-2</v>
      </c>
    </row>
    <row r="8" spans="1:7" x14ac:dyDescent="0.2">
      <c r="A8" s="7" t="s">
        <v>11</v>
      </c>
      <c r="B8" s="8" t="s">
        <v>29</v>
      </c>
      <c r="C8" s="9" t="s">
        <v>46</v>
      </c>
      <c r="D8" s="10" t="s">
        <v>63</v>
      </c>
      <c r="E8" s="4">
        <v>1</v>
      </c>
      <c r="F8" s="10" t="s">
        <v>81</v>
      </c>
      <c r="G8" s="10">
        <f t="shared" si="0"/>
        <v>4.7E-2</v>
      </c>
    </row>
    <row r="9" spans="1:7" x14ac:dyDescent="0.2">
      <c r="A9" s="11" t="s">
        <v>12</v>
      </c>
      <c r="B9" s="12" t="s">
        <v>30</v>
      </c>
      <c r="C9" s="13" t="s">
        <v>47</v>
      </c>
      <c r="D9" s="14" t="s">
        <v>64</v>
      </c>
      <c r="E9" s="4">
        <v>2</v>
      </c>
      <c r="F9" s="14" t="s">
        <v>82</v>
      </c>
      <c r="G9" s="10">
        <f t="shared" si="0"/>
        <v>0.106</v>
      </c>
    </row>
    <row r="10" spans="1:7" x14ac:dyDescent="0.2">
      <c r="A10" s="7" t="s">
        <v>13</v>
      </c>
      <c r="B10" s="8" t="s">
        <v>31</v>
      </c>
      <c r="C10" s="9" t="s">
        <v>48</v>
      </c>
      <c r="D10" s="10" t="s">
        <v>65</v>
      </c>
      <c r="E10" s="4">
        <v>1</v>
      </c>
      <c r="F10" s="10" t="s">
        <v>83</v>
      </c>
      <c r="G10" s="10">
        <f t="shared" si="0"/>
        <v>1.73</v>
      </c>
    </row>
    <row r="11" spans="1:7" x14ac:dyDescent="0.2">
      <c r="A11" s="11" t="s">
        <v>14</v>
      </c>
      <c r="B11" s="12" t="s">
        <v>14</v>
      </c>
      <c r="C11" s="13" t="s">
        <v>49</v>
      </c>
      <c r="D11" s="14"/>
      <c r="E11" s="4">
        <v>1</v>
      </c>
      <c r="F11" s="2"/>
      <c r="G11" s="10">
        <f t="shared" si="0"/>
        <v>0</v>
      </c>
    </row>
    <row r="12" spans="1:7" x14ac:dyDescent="0.2">
      <c r="A12" s="7" t="s">
        <v>15</v>
      </c>
      <c r="B12" s="8" t="s">
        <v>32</v>
      </c>
      <c r="C12" s="9" t="s">
        <v>50</v>
      </c>
      <c r="D12" s="10" t="s">
        <v>66</v>
      </c>
      <c r="E12" s="4">
        <v>1</v>
      </c>
      <c r="F12" s="10" t="s">
        <v>84</v>
      </c>
      <c r="G12" s="10">
        <f t="shared" si="0"/>
        <v>0.79400000000000004</v>
      </c>
    </row>
    <row r="13" spans="1:7" x14ac:dyDescent="0.2">
      <c r="A13" s="11" t="s">
        <v>16</v>
      </c>
      <c r="B13" s="12" t="s">
        <v>33</v>
      </c>
      <c r="C13" s="13" t="s">
        <v>33</v>
      </c>
      <c r="D13" s="14" t="s">
        <v>67</v>
      </c>
      <c r="E13" s="4">
        <v>1</v>
      </c>
      <c r="F13" s="14" t="s">
        <v>85</v>
      </c>
      <c r="G13" s="10">
        <f t="shared" si="0"/>
        <v>0.154</v>
      </c>
    </row>
    <row r="14" spans="1:7" x14ac:dyDescent="0.2">
      <c r="A14" s="7" t="s">
        <v>17</v>
      </c>
      <c r="B14" s="8" t="s">
        <v>34</v>
      </c>
      <c r="C14" s="9" t="s">
        <v>51</v>
      </c>
      <c r="D14" s="10" t="s">
        <v>68</v>
      </c>
      <c r="E14" s="4">
        <v>2</v>
      </c>
      <c r="F14" s="10" t="s">
        <v>86</v>
      </c>
      <c r="G14" s="10">
        <f t="shared" si="0"/>
        <v>3.3000000000000002E-2</v>
      </c>
    </row>
    <row r="15" spans="1:7" x14ac:dyDescent="0.2">
      <c r="A15" s="11" t="s">
        <v>18</v>
      </c>
      <c r="B15" s="12" t="s">
        <v>35</v>
      </c>
      <c r="C15" s="13" t="s">
        <v>52</v>
      </c>
      <c r="D15" s="14" t="s">
        <v>69</v>
      </c>
      <c r="E15" s="4">
        <v>1</v>
      </c>
      <c r="F15" s="14" t="s">
        <v>87</v>
      </c>
      <c r="G15" s="10">
        <f t="shared" si="0"/>
        <v>1.3100000000000001E-2</v>
      </c>
    </row>
    <row r="16" spans="1:7" x14ac:dyDescent="0.2">
      <c r="A16" s="7" t="s">
        <v>19</v>
      </c>
      <c r="B16" s="8" t="s">
        <v>36</v>
      </c>
      <c r="C16" s="9" t="s">
        <v>53</v>
      </c>
      <c r="D16" s="10" t="s">
        <v>70</v>
      </c>
      <c r="E16" s="4">
        <v>2</v>
      </c>
      <c r="F16" s="10" t="s">
        <v>87</v>
      </c>
      <c r="G16" s="10">
        <f t="shared" si="0"/>
        <v>2.6200000000000001E-2</v>
      </c>
    </row>
    <row r="17" spans="1:7" x14ac:dyDescent="0.2">
      <c r="A17" s="11" t="s">
        <v>20</v>
      </c>
      <c r="B17" s="12" t="s">
        <v>37</v>
      </c>
      <c r="C17" s="13" t="s">
        <v>54</v>
      </c>
      <c r="D17" s="14" t="s">
        <v>71</v>
      </c>
      <c r="E17" s="4">
        <v>3</v>
      </c>
      <c r="F17" s="14" t="s">
        <v>86</v>
      </c>
      <c r="G17" s="10">
        <f t="shared" si="0"/>
        <v>4.9500000000000002E-2</v>
      </c>
    </row>
    <row r="18" spans="1:7" x14ac:dyDescent="0.2">
      <c r="A18" s="7" t="s">
        <v>21</v>
      </c>
      <c r="B18" s="8" t="s">
        <v>38</v>
      </c>
      <c r="C18" s="9" t="s">
        <v>55</v>
      </c>
      <c r="D18" s="10" t="s">
        <v>72</v>
      </c>
      <c r="E18" s="4">
        <v>1</v>
      </c>
      <c r="F18" s="10" t="s">
        <v>88</v>
      </c>
      <c r="G18" s="10">
        <f t="shared" si="0"/>
        <v>1.1299999999999999</v>
      </c>
    </row>
    <row r="19" spans="1:7" x14ac:dyDescent="0.2">
      <c r="A19" s="11" t="s">
        <v>22</v>
      </c>
      <c r="B19" s="12" t="s">
        <v>39</v>
      </c>
      <c r="C19" s="13" t="s">
        <v>56</v>
      </c>
      <c r="D19" s="14" t="s">
        <v>73</v>
      </c>
      <c r="E19" s="4">
        <v>1</v>
      </c>
      <c r="F19" s="14" t="s">
        <v>89</v>
      </c>
      <c r="G19" s="10">
        <f t="shared" si="0"/>
        <v>0.41</v>
      </c>
    </row>
    <row r="20" spans="1:7" x14ac:dyDescent="0.2">
      <c r="G20" s="16">
        <f>SUM(G2:G19)</f>
        <v>5.0350999999999999</v>
      </c>
    </row>
  </sheetData>
  <pageMargins left="0.75" right="0.75" top="1" bottom="1" header="0.5" footer="0.5"/>
  <pageSetup paperSize="9" scale="7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Simple</vt:lpstr>
      <vt:lpstr>'BOM Simple'!Print_Area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cp:lastPrinted>2005-05-18T04:03:43Z</cp:lastPrinted>
  <dcterms:created xsi:type="dcterms:W3CDTF">2005-05-18T01:53:09Z</dcterms:created>
  <dcterms:modified xsi:type="dcterms:W3CDTF">2020-09-12T20:34:12Z</dcterms:modified>
</cp:coreProperties>
</file>