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1 (3)" sheetId="3" r:id="rId2"/>
  </sheets>
  <definedNames>
    <definedName name="_xlnm._FilterDatabase" localSheetId="0" hidden="1">Sheet1!$C$1:$J$11</definedName>
    <definedName name="_xlnm._FilterDatabase" localSheetId="1" hidden="1">'Sheet1 (3)'!$C$1:$K$39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F10" i="1"/>
  <c r="E10" i="1"/>
  <c r="D10" i="1"/>
  <c r="J7" i="1"/>
  <c r="I7" i="1"/>
  <c r="H7" i="1"/>
  <c r="G7" i="1"/>
  <c r="F7" i="1"/>
  <c r="E7" i="1"/>
  <c r="D7" i="1"/>
  <c r="E4" i="1"/>
  <c r="F4" i="1"/>
  <c r="G4" i="1"/>
  <c r="H4" i="1"/>
  <c r="I4" i="1"/>
  <c r="J4" i="1"/>
  <c r="D4" i="1"/>
  <c r="K37" i="3"/>
  <c r="J37" i="3"/>
  <c r="I37" i="3"/>
  <c r="H37" i="3"/>
  <c r="G37" i="3"/>
  <c r="F37" i="3"/>
  <c r="E37" i="3"/>
  <c r="D37" i="3"/>
  <c r="B37" i="3"/>
  <c r="K31" i="3"/>
  <c r="J31" i="3"/>
  <c r="I31" i="3"/>
  <c r="H31" i="3"/>
  <c r="G31" i="3"/>
  <c r="F31" i="3"/>
  <c r="E31" i="3"/>
  <c r="D31" i="3"/>
  <c r="B31" i="3"/>
  <c r="K25" i="3"/>
  <c r="J25" i="3"/>
  <c r="I25" i="3"/>
  <c r="H25" i="3"/>
  <c r="G25" i="3"/>
  <c r="F25" i="3"/>
  <c r="E25" i="3"/>
  <c r="D25" i="3"/>
  <c r="B25" i="3"/>
  <c r="K19" i="3"/>
  <c r="J19" i="3"/>
  <c r="I19" i="3"/>
  <c r="H19" i="3"/>
  <c r="G19" i="3"/>
  <c r="F19" i="3"/>
  <c r="E19" i="3"/>
  <c r="D19" i="3"/>
  <c r="B19" i="3"/>
  <c r="K13" i="3"/>
  <c r="J13" i="3"/>
  <c r="I13" i="3"/>
  <c r="H13" i="3"/>
  <c r="G13" i="3"/>
  <c r="F13" i="3"/>
  <c r="E13" i="3"/>
  <c r="D13" i="3"/>
  <c r="B13" i="3"/>
  <c r="K7" i="3"/>
  <c r="J7" i="3"/>
  <c r="I7" i="3"/>
  <c r="H7" i="3"/>
  <c r="G7" i="3"/>
  <c r="F7" i="3"/>
  <c r="E7" i="3"/>
  <c r="D7" i="3"/>
  <c r="B7" i="3"/>
</calcChain>
</file>

<file path=xl/sharedStrings.xml><?xml version="1.0" encoding="utf-8"?>
<sst xmlns="http://schemas.openxmlformats.org/spreadsheetml/2006/main" count="112" uniqueCount="19">
  <si>
    <t>000000</t>
  </si>
  <si>
    <t>000001</t>
  </si>
  <si>
    <t>000002</t>
  </si>
  <si>
    <t>000003</t>
  </si>
  <si>
    <t>000004</t>
  </si>
  <si>
    <t>ZED_21888201</t>
  </si>
  <si>
    <t>ZED_22378008</t>
  </si>
  <si>
    <t>誤差</t>
    <rPh sb="0" eb="2">
      <t>ゴサ</t>
    </rPh>
    <phoneticPr fontId="1"/>
  </si>
  <si>
    <t>pos1</t>
  </si>
  <si>
    <t>pos2</t>
  </si>
  <si>
    <t>pos3</t>
  </si>
  <si>
    <t>ZED_22378008</t>
    <phoneticPr fontId="1"/>
  </si>
  <si>
    <t>tx</t>
  </si>
  <si>
    <t>ty</t>
  </si>
  <si>
    <t>tz</t>
  </si>
  <si>
    <t>ow</t>
  </si>
  <si>
    <t>ox</t>
  </si>
  <si>
    <t>oy</t>
  </si>
  <si>
    <t>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</si>
</sst>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5" borderId="0" xfId="0" applyNumberForma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49" fontId="0" fillId="6" borderId="0" xfId="0" applyNumberFormat="1" applyFill="1"/>
    <xf numFmtId="0" fontId="0" fillId="3" borderId="0" xfId="0" applyFill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J18" sqref="J18"/>
    </sheetView>
  </sheetViews>
  <sheetFormatPr defaultRowHeight="18" x14ac:dyDescent="0.45"/>
  <cols>
    <col min="3" max="3" width="14.296875" customWidth="1"/>
    <col min="4" max="10" width="10.3984375" customWidth="1"/>
  </cols>
  <sheetData>
    <row r="1" spans="2:10" x14ac:dyDescent="0.45">
      <c r="B1" s="9">
        <v>0</v>
      </c>
      <c r="C1" s="9">
        <v>2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</row>
    <row r="2" spans="2:10" x14ac:dyDescent="0.45">
      <c r="B2" s="8" t="s">
        <v>8</v>
      </c>
      <c r="C2" s="8" t="s">
        <v>5</v>
      </c>
      <c r="D2" s="8">
        <v>-0.96702580000000005</v>
      </c>
      <c r="E2" s="8">
        <v>2.5160428000000001</v>
      </c>
      <c r="F2" s="8">
        <v>-0.25882899999999998</v>
      </c>
      <c r="G2" s="8">
        <v>0.78023900000000002</v>
      </c>
      <c r="H2" s="8">
        <v>-1.9517E-2</v>
      </c>
      <c r="I2" s="8">
        <v>-0.62507319999999988</v>
      </c>
      <c r="J2" s="8">
        <v>-1.14048E-2</v>
      </c>
    </row>
    <row r="3" spans="2:10" x14ac:dyDescent="0.45">
      <c r="B3" s="8" t="s">
        <v>8</v>
      </c>
      <c r="C3" s="8" t="s">
        <v>6</v>
      </c>
      <c r="D3" s="8">
        <v>-1.7200000000000001E-5</v>
      </c>
      <c r="E3" s="8">
        <v>-4.2140000000000005E-4</v>
      </c>
      <c r="F3" s="8">
        <v>-2.4560000000000001E-4</v>
      </c>
      <c r="G3" s="8">
        <v>0.99969780000000008</v>
      </c>
      <c r="H3" s="8">
        <v>-2.4383999999999996E-2</v>
      </c>
      <c r="I3" s="8">
        <v>3.4600000000000001E-5</v>
      </c>
      <c r="J3" s="8">
        <v>3.1717999999999998E-3</v>
      </c>
    </row>
    <row r="4" spans="2:10" x14ac:dyDescent="0.45">
      <c r="B4" s="8"/>
      <c r="C4" s="5" t="s">
        <v>7</v>
      </c>
      <c r="D4" s="5">
        <f>D2-D3</f>
        <v>-0.9670086</v>
      </c>
      <c r="E4" s="5">
        <f t="shared" ref="E4:J4" si="0">E2-E3</f>
        <v>2.5164642000000002</v>
      </c>
      <c r="F4" s="5">
        <f t="shared" si="0"/>
        <v>-0.25858339999999996</v>
      </c>
      <c r="G4" s="5">
        <f t="shared" si="0"/>
        <v>-0.21945880000000006</v>
      </c>
      <c r="H4" s="5">
        <f t="shared" si="0"/>
        <v>4.8669999999999963E-3</v>
      </c>
      <c r="I4" s="5">
        <f t="shared" si="0"/>
        <v>-0.62510779999999988</v>
      </c>
      <c r="J4" s="5">
        <f t="shared" si="0"/>
        <v>-1.4576599999999999E-2</v>
      </c>
    </row>
    <row r="5" spans="2:10" x14ac:dyDescent="0.45">
      <c r="B5" s="8" t="s">
        <v>9</v>
      </c>
      <c r="C5" s="8" t="s">
        <v>5</v>
      </c>
      <c r="D5" s="8">
        <v>-1.1784600000000001</v>
      </c>
      <c r="E5" s="8">
        <v>2.8235399999999999</v>
      </c>
      <c r="F5" s="8">
        <v>0.11799800000000001</v>
      </c>
      <c r="G5" s="8">
        <v>0.25946000000000002</v>
      </c>
      <c r="H5" s="8">
        <v>-2.0559000000000001E-2</v>
      </c>
      <c r="I5" s="8">
        <v>-0.96538400000000002</v>
      </c>
      <c r="J5" s="8">
        <v>-1.7045000000000001E-2</v>
      </c>
    </row>
    <row r="6" spans="2:10" x14ac:dyDescent="0.45">
      <c r="B6" s="8" t="s">
        <v>9</v>
      </c>
      <c r="C6" s="8" t="s">
        <v>6</v>
      </c>
      <c r="D6" s="8">
        <v>0.54999799999999999</v>
      </c>
      <c r="E6" s="8">
        <v>-0.30002299999999998</v>
      </c>
      <c r="F6" s="8">
        <v>-0.51695199999999997</v>
      </c>
      <c r="G6" s="8">
        <v>0.86489600000000011</v>
      </c>
      <c r="H6" s="8">
        <v>-4.5365999999999997E-2</v>
      </c>
      <c r="I6" s="8">
        <v>-0.49981100000000006</v>
      </c>
      <c r="J6" s="8">
        <v>-9.2820000000000003E-3</v>
      </c>
    </row>
    <row r="7" spans="2:10" x14ac:dyDescent="0.45">
      <c r="B7" s="8"/>
      <c r="C7" s="5" t="s">
        <v>7</v>
      </c>
      <c r="D7" s="5">
        <f>D5-D6</f>
        <v>-1.728458</v>
      </c>
      <c r="E7" s="5">
        <f t="shared" ref="E7" si="1">E5-E6</f>
        <v>3.1235629999999999</v>
      </c>
      <c r="F7" s="5">
        <f t="shared" ref="F7" si="2">F5-F6</f>
        <v>0.63495000000000001</v>
      </c>
      <c r="G7" s="5">
        <f t="shared" ref="G7" si="3">G5-G6</f>
        <v>-0.60543600000000009</v>
      </c>
      <c r="H7" s="5">
        <f t="shared" ref="H7" si="4">H5-H6</f>
        <v>2.4806999999999996E-2</v>
      </c>
      <c r="I7" s="5">
        <f t="shared" ref="I7" si="5">I5-I6</f>
        <v>-0.46557299999999996</v>
      </c>
      <c r="J7" s="5">
        <f t="shared" ref="J7" si="6">J5-J6</f>
        <v>-7.7630000000000008E-3</v>
      </c>
    </row>
    <row r="8" spans="2:10" x14ac:dyDescent="0.45">
      <c r="B8" s="8" t="s">
        <v>10</v>
      </c>
      <c r="C8" s="8" t="s">
        <v>5</v>
      </c>
      <c r="D8" s="8">
        <v>-2.120206</v>
      </c>
      <c r="E8" s="8">
        <v>3.1804009999999998</v>
      </c>
      <c r="F8" s="8">
        <v>0.60382499999999995</v>
      </c>
      <c r="G8" s="8">
        <v>0.61122500000000002</v>
      </c>
      <c r="H8" s="8">
        <v>-8.907E-3</v>
      </c>
      <c r="I8" s="8">
        <v>-0.79115800000000003</v>
      </c>
      <c r="J8" s="8">
        <v>-1.9841999999999999E-2</v>
      </c>
    </row>
    <row r="9" spans="2:10" x14ac:dyDescent="0.45">
      <c r="B9" s="8" t="s">
        <v>10</v>
      </c>
      <c r="C9" s="8" t="s">
        <v>6</v>
      </c>
      <c r="D9" s="8">
        <v>0.80454979999999998</v>
      </c>
      <c r="E9" s="8">
        <v>-0.26162619999999998</v>
      </c>
      <c r="F9" s="8">
        <v>-0.21273840000000002</v>
      </c>
      <c r="G9" s="8">
        <v>0.85712060000000001</v>
      </c>
      <c r="H9" s="8">
        <v>-4.9031999999999999E-3</v>
      </c>
      <c r="I9" s="8">
        <v>-0.51478940000000006</v>
      </c>
      <c r="J9" s="8">
        <v>1.76756E-2</v>
      </c>
    </row>
    <row r="10" spans="2:10" x14ac:dyDescent="0.45">
      <c r="B10" s="8"/>
      <c r="C10" s="5" t="s">
        <v>7</v>
      </c>
      <c r="D10" s="5">
        <f>D8-D9</f>
        <v>-2.9247557999999998</v>
      </c>
      <c r="E10" s="5">
        <f t="shared" ref="E10" si="7">E8-E9</f>
        <v>3.4420271999999996</v>
      </c>
      <c r="F10" s="5">
        <f t="shared" ref="F10" si="8">F8-F9</f>
        <v>0.81656339999999994</v>
      </c>
      <c r="G10" s="5">
        <f t="shared" ref="G10" si="9">G8-G9</f>
        <v>-0.24589559999999999</v>
      </c>
      <c r="H10" s="5">
        <f t="shared" ref="H10" si="10">H8-H9</f>
        <v>-4.0038000000000001E-3</v>
      </c>
      <c r="I10" s="5">
        <f t="shared" ref="I10" si="11">I8-I9</f>
        <v>-0.27636859999999996</v>
      </c>
      <c r="J10" s="5">
        <f t="shared" ref="J10" si="12">J8-J9</f>
        <v>-3.7517599999999998E-2</v>
      </c>
    </row>
  </sheetData>
  <sortState ref="B2:J39">
    <sortCondition ref="B2:B39"/>
  </sortState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opLeftCell="A19" workbookViewId="0">
      <selection activeCell="A37" sqref="A37:XFD37"/>
    </sheetView>
  </sheetViews>
  <sheetFormatPr defaultRowHeight="18" x14ac:dyDescent="0.45"/>
  <cols>
    <col min="4" max="4" width="14.296875" customWidth="1"/>
  </cols>
  <sheetData>
    <row r="1" spans="2:11" x14ac:dyDescent="0.4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2:11" x14ac:dyDescent="0.45">
      <c r="B2" t="s">
        <v>8</v>
      </c>
      <c r="C2" s="1" t="s">
        <v>0</v>
      </c>
      <c r="D2" t="s">
        <v>5</v>
      </c>
      <c r="E2">
        <v>-0.96570100000000003</v>
      </c>
      <c r="F2">
        <v>2.5151479999999999</v>
      </c>
      <c r="G2">
        <v>-0.25770300000000002</v>
      </c>
      <c r="H2">
        <v>0.78017700000000001</v>
      </c>
      <c r="I2">
        <v>-1.9654000000000001E-2</v>
      </c>
      <c r="J2">
        <v>-0.625143</v>
      </c>
      <c r="K2">
        <v>-1.1544E-2</v>
      </c>
    </row>
    <row r="3" spans="2:11" x14ac:dyDescent="0.45">
      <c r="B3" t="s">
        <v>8</v>
      </c>
      <c r="C3" s="1" t="s">
        <v>1</v>
      </c>
      <c r="D3" t="s">
        <v>5</v>
      </c>
      <c r="E3">
        <v>-0.96559200000000001</v>
      </c>
      <c r="F3">
        <v>2.5154380000000001</v>
      </c>
      <c r="G3">
        <v>-0.25738299999999997</v>
      </c>
      <c r="H3">
        <v>0.78018100000000001</v>
      </c>
      <c r="I3">
        <v>-1.9621E-2</v>
      </c>
      <c r="J3">
        <v>-0.62514000000000003</v>
      </c>
      <c r="K3">
        <v>-1.1516999999999999E-2</v>
      </c>
    </row>
    <row r="4" spans="2:11" x14ac:dyDescent="0.45">
      <c r="B4" t="s">
        <v>8</v>
      </c>
      <c r="C4" s="1" t="s">
        <v>2</v>
      </c>
      <c r="D4" t="s">
        <v>5</v>
      </c>
      <c r="E4">
        <v>-0.96753999999999996</v>
      </c>
      <c r="F4">
        <v>2.5163859999999998</v>
      </c>
      <c r="G4">
        <v>-0.25915199999999999</v>
      </c>
      <c r="H4">
        <v>0.78025199999999995</v>
      </c>
      <c r="I4">
        <v>-1.9376999999999998E-2</v>
      </c>
      <c r="J4">
        <v>-0.62506399999999995</v>
      </c>
      <c r="K4">
        <v>-1.1291000000000001E-2</v>
      </c>
    </row>
    <row r="5" spans="2:11" x14ac:dyDescent="0.45">
      <c r="B5" t="s">
        <v>8</v>
      </c>
      <c r="C5" s="1" t="s">
        <v>3</v>
      </c>
      <c r="D5" t="s">
        <v>5</v>
      </c>
      <c r="E5">
        <v>-0.96834500000000001</v>
      </c>
      <c r="F5">
        <v>2.5167579999999998</v>
      </c>
      <c r="G5">
        <v>-0.26001600000000002</v>
      </c>
      <c r="H5">
        <v>0.78032599999999996</v>
      </c>
      <c r="I5">
        <v>-1.9424E-2</v>
      </c>
      <c r="J5">
        <v>-0.62497000000000003</v>
      </c>
      <c r="K5">
        <v>-1.1285999999999999E-2</v>
      </c>
    </row>
    <row r="6" spans="2:11" x14ac:dyDescent="0.45">
      <c r="B6" t="s">
        <v>8</v>
      </c>
      <c r="C6" s="1" t="s">
        <v>4</v>
      </c>
      <c r="D6" t="s">
        <v>5</v>
      </c>
      <c r="E6">
        <v>-0.96795100000000001</v>
      </c>
      <c r="F6">
        <v>2.5164840000000002</v>
      </c>
      <c r="G6">
        <v>-0.25989099999999998</v>
      </c>
      <c r="H6">
        <v>0.78025900000000004</v>
      </c>
      <c r="I6">
        <v>-1.9508999999999999E-2</v>
      </c>
      <c r="J6">
        <v>-0.62504899999999997</v>
      </c>
      <c r="K6">
        <v>-1.1386E-2</v>
      </c>
    </row>
    <row r="7" spans="2:11" x14ac:dyDescent="0.45">
      <c r="B7" s="4" t="str">
        <f>B6</f>
        <v>pos1</v>
      </c>
      <c r="C7" s="3"/>
      <c r="D7" s="4" t="str">
        <f>D6</f>
        <v>ZED_21888201</v>
      </c>
      <c r="E7" s="4">
        <f>AVERAGEA(E2:E6)</f>
        <v>-0.96702580000000005</v>
      </c>
      <c r="F7" s="4">
        <f t="shared" ref="F7:K7" si="0">AVERAGEA(F2:F6)</f>
        <v>2.5160428000000001</v>
      </c>
      <c r="G7" s="4">
        <f t="shared" si="0"/>
        <v>-0.25882899999999998</v>
      </c>
      <c r="H7" s="4">
        <f t="shared" si="0"/>
        <v>0.78023900000000002</v>
      </c>
      <c r="I7" s="4">
        <f t="shared" si="0"/>
        <v>-1.9517E-2</v>
      </c>
      <c r="J7" s="4">
        <f t="shared" si="0"/>
        <v>-0.62507319999999988</v>
      </c>
      <c r="K7" s="4">
        <f t="shared" si="0"/>
        <v>-1.14048E-2</v>
      </c>
    </row>
    <row r="8" spans="2:11" x14ac:dyDescent="0.45">
      <c r="B8" s="6" t="s">
        <v>9</v>
      </c>
      <c r="C8" s="7" t="s">
        <v>0</v>
      </c>
      <c r="D8" s="6" t="s">
        <v>5</v>
      </c>
      <c r="E8" s="6">
        <v>-1.1784600000000001</v>
      </c>
      <c r="F8" s="6">
        <v>2.8235399999999999</v>
      </c>
      <c r="G8" s="6">
        <v>0.11799800000000001</v>
      </c>
      <c r="H8" s="6">
        <v>0.25946000000000002</v>
      </c>
      <c r="I8" s="6">
        <v>-2.0559000000000001E-2</v>
      </c>
      <c r="J8" s="6">
        <v>-0.96538400000000002</v>
      </c>
      <c r="K8" s="6">
        <v>-1.7045000000000001E-2</v>
      </c>
    </row>
    <row r="9" spans="2:11" x14ac:dyDescent="0.45">
      <c r="B9" s="6" t="s">
        <v>9</v>
      </c>
      <c r="C9" s="7" t="s">
        <v>1</v>
      </c>
      <c r="D9" s="6" t="s">
        <v>5</v>
      </c>
      <c r="E9" s="6">
        <v>-1.1784600000000001</v>
      </c>
      <c r="F9" s="6">
        <v>2.8235399999999999</v>
      </c>
      <c r="G9" s="6">
        <v>0.11799800000000001</v>
      </c>
      <c r="H9" s="6">
        <v>0.25946000000000002</v>
      </c>
      <c r="I9" s="6">
        <v>-2.0559000000000001E-2</v>
      </c>
      <c r="J9" s="6">
        <v>-0.96538400000000002</v>
      </c>
      <c r="K9" s="6">
        <v>-1.7045000000000001E-2</v>
      </c>
    </row>
    <row r="10" spans="2:11" x14ac:dyDescent="0.45">
      <c r="B10" s="6" t="s">
        <v>9</v>
      </c>
      <c r="C10" s="7" t="s">
        <v>2</v>
      </c>
      <c r="D10" s="6" t="s">
        <v>5</v>
      </c>
      <c r="E10" s="6">
        <v>-1.1784600000000001</v>
      </c>
      <c r="F10" s="6">
        <v>2.8235399999999999</v>
      </c>
      <c r="G10" s="6">
        <v>0.11799800000000001</v>
      </c>
      <c r="H10" s="6">
        <v>0.25946000000000002</v>
      </c>
      <c r="I10" s="6">
        <v>-2.0559000000000001E-2</v>
      </c>
      <c r="J10" s="6">
        <v>-0.96538400000000002</v>
      </c>
      <c r="K10" s="6">
        <v>-1.7045000000000001E-2</v>
      </c>
    </row>
    <row r="11" spans="2:11" x14ac:dyDescent="0.45">
      <c r="B11" s="6" t="s">
        <v>9</v>
      </c>
      <c r="C11" s="7" t="s">
        <v>3</v>
      </c>
      <c r="D11" s="6" t="s">
        <v>5</v>
      </c>
      <c r="E11" s="6">
        <v>-1.1784600000000001</v>
      </c>
      <c r="F11" s="6">
        <v>2.8235399999999999</v>
      </c>
      <c r="G11" s="6">
        <v>0.11799800000000001</v>
      </c>
      <c r="H11" s="6">
        <v>0.25946000000000002</v>
      </c>
      <c r="I11" s="6">
        <v>-2.0559000000000001E-2</v>
      </c>
      <c r="J11" s="6">
        <v>-0.96538400000000002</v>
      </c>
      <c r="K11" s="6">
        <v>-1.7045000000000001E-2</v>
      </c>
    </row>
    <row r="12" spans="2:11" x14ac:dyDescent="0.45">
      <c r="B12" s="6" t="s">
        <v>9</v>
      </c>
      <c r="C12" s="7" t="s">
        <v>4</v>
      </c>
      <c r="D12" s="6" t="s">
        <v>5</v>
      </c>
      <c r="E12" s="6">
        <v>-1.1784600000000001</v>
      </c>
      <c r="F12" s="6">
        <v>2.8235399999999999</v>
      </c>
      <c r="G12" s="6">
        <v>0.11799800000000001</v>
      </c>
      <c r="H12" s="6">
        <v>0.25946000000000002</v>
      </c>
      <c r="I12" s="6">
        <v>-2.0559000000000001E-2</v>
      </c>
      <c r="J12" s="6">
        <v>-0.96538400000000002</v>
      </c>
      <c r="K12" s="6">
        <v>-1.7045000000000001E-2</v>
      </c>
    </row>
    <row r="13" spans="2:11" x14ac:dyDescent="0.45">
      <c r="B13" s="4" t="str">
        <f>B12</f>
        <v>pos2</v>
      </c>
      <c r="C13" s="3"/>
      <c r="D13" s="4" t="str">
        <f>D12</f>
        <v>ZED_21888201</v>
      </c>
      <c r="E13" s="4">
        <f>AVERAGEA(E8:E12)</f>
        <v>-1.1784600000000001</v>
      </c>
      <c r="F13" s="4">
        <f t="shared" ref="F13:K13" si="1">AVERAGEA(F8:F12)</f>
        <v>2.8235399999999999</v>
      </c>
      <c r="G13" s="4">
        <f t="shared" si="1"/>
        <v>0.11799800000000001</v>
      </c>
      <c r="H13" s="4">
        <f t="shared" si="1"/>
        <v>0.25946000000000002</v>
      </c>
      <c r="I13" s="4">
        <f t="shared" si="1"/>
        <v>-2.0559000000000001E-2</v>
      </c>
      <c r="J13" s="4">
        <f t="shared" si="1"/>
        <v>-0.96538400000000002</v>
      </c>
      <c r="K13" s="4">
        <f t="shared" si="1"/>
        <v>-1.7045000000000001E-2</v>
      </c>
    </row>
    <row r="14" spans="2:11" x14ac:dyDescent="0.45">
      <c r="B14" t="s">
        <v>10</v>
      </c>
      <c r="C14" s="1" t="s">
        <v>0</v>
      </c>
      <c r="D14" t="s">
        <v>5</v>
      </c>
      <c r="E14">
        <v>-2.120206</v>
      </c>
      <c r="F14">
        <v>3.1804009999999998</v>
      </c>
      <c r="G14">
        <v>0.60382499999999995</v>
      </c>
      <c r="H14">
        <v>0.61122500000000002</v>
      </c>
      <c r="I14">
        <v>-8.907E-3</v>
      </c>
      <c r="J14">
        <v>-0.79115800000000003</v>
      </c>
      <c r="K14">
        <v>-1.9841999999999999E-2</v>
      </c>
    </row>
    <row r="15" spans="2:11" x14ac:dyDescent="0.45">
      <c r="B15" t="s">
        <v>10</v>
      </c>
      <c r="C15" s="1" t="s">
        <v>1</v>
      </c>
      <c r="D15" t="s">
        <v>5</v>
      </c>
      <c r="E15">
        <v>-2.120206</v>
      </c>
      <c r="F15">
        <v>3.1804009999999998</v>
      </c>
      <c r="G15">
        <v>0.60382499999999995</v>
      </c>
      <c r="H15">
        <v>0.61122500000000002</v>
      </c>
      <c r="I15">
        <v>-8.907E-3</v>
      </c>
      <c r="J15">
        <v>-0.79115800000000003</v>
      </c>
      <c r="K15">
        <v>-1.9841999999999999E-2</v>
      </c>
    </row>
    <row r="16" spans="2:11" x14ac:dyDescent="0.45">
      <c r="B16" t="s">
        <v>10</v>
      </c>
      <c r="C16" s="1" t="s">
        <v>2</v>
      </c>
      <c r="D16" t="s">
        <v>5</v>
      </c>
      <c r="E16">
        <v>-2.120206</v>
      </c>
      <c r="F16">
        <v>3.1804009999999998</v>
      </c>
      <c r="G16">
        <v>0.60382499999999995</v>
      </c>
      <c r="H16">
        <v>0.61122500000000002</v>
      </c>
      <c r="I16">
        <v>-8.907E-3</v>
      </c>
      <c r="J16">
        <v>-0.79115800000000003</v>
      </c>
      <c r="K16">
        <v>-1.9841999999999999E-2</v>
      </c>
    </row>
    <row r="17" spans="2:11" x14ac:dyDescent="0.45">
      <c r="B17" t="s">
        <v>10</v>
      </c>
      <c r="C17" s="1" t="s">
        <v>3</v>
      </c>
      <c r="D17" t="s">
        <v>5</v>
      </c>
      <c r="E17">
        <v>-2.120206</v>
      </c>
      <c r="F17">
        <v>3.1804009999999998</v>
      </c>
      <c r="G17">
        <v>0.60382499999999995</v>
      </c>
      <c r="H17">
        <v>0.61122500000000002</v>
      </c>
      <c r="I17">
        <v>-8.907E-3</v>
      </c>
      <c r="J17">
        <v>-0.79115800000000003</v>
      </c>
      <c r="K17">
        <v>-1.9841999999999999E-2</v>
      </c>
    </row>
    <row r="18" spans="2:11" x14ac:dyDescent="0.45">
      <c r="B18" t="s">
        <v>10</v>
      </c>
      <c r="C18" s="1" t="s">
        <v>4</v>
      </c>
      <c r="D18" t="s">
        <v>5</v>
      </c>
      <c r="E18">
        <v>-2.120206</v>
      </c>
      <c r="F18">
        <v>3.1804009999999998</v>
      </c>
      <c r="G18">
        <v>0.60382499999999995</v>
      </c>
      <c r="H18">
        <v>0.61122500000000002</v>
      </c>
      <c r="I18">
        <v>-8.907E-3</v>
      </c>
      <c r="J18">
        <v>-0.79115800000000003</v>
      </c>
      <c r="K18">
        <v>-1.9841999999999999E-2</v>
      </c>
    </row>
    <row r="19" spans="2:11" x14ac:dyDescent="0.45">
      <c r="B19" s="4" t="str">
        <f>B18</f>
        <v>pos3</v>
      </c>
      <c r="C19" s="3"/>
      <c r="D19" s="4" t="str">
        <f>D18</f>
        <v>ZED_21888201</v>
      </c>
      <c r="E19" s="4">
        <f>AVERAGEA(E14:E18)</f>
        <v>-2.120206</v>
      </c>
      <c r="F19" s="4">
        <f t="shared" ref="F19:K19" si="2">AVERAGEA(F14:F18)</f>
        <v>3.1804009999999998</v>
      </c>
      <c r="G19" s="4">
        <f t="shared" si="2"/>
        <v>0.60382499999999995</v>
      </c>
      <c r="H19" s="4">
        <f t="shared" si="2"/>
        <v>0.61122500000000002</v>
      </c>
      <c r="I19" s="4">
        <f t="shared" si="2"/>
        <v>-8.907E-3</v>
      </c>
      <c r="J19" s="4">
        <f t="shared" si="2"/>
        <v>-0.79115800000000003</v>
      </c>
      <c r="K19" s="4">
        <f t="shared" si="2"/>
        <v>-1.9841999999999999E-2</v>
      </c>
    </row>
    <row r="20" spans="2:11" x14ac:dyDescent="0.45">
      <c r="B20" s="6" t="s">
        <v>8</v>
      </c>
      <c r="C20" s="7" t="s">
        <v>0</v>
      </c>
      <c r="D20" s="6" t="s">
        <v>11</v>
      </c>
      <c r="E20" s="6">
        <v>9.77E-4</v>
      </c>
      <c r="F20" s="6">
        <v>-8.9800000000000004E-4</v>
      </c>
      <c r="G20" s="6">
        <v>-8.2399999999999997E-4</v>
      </c>
      <c r="H20" s="6">
        <v>0.99969799999999998</v>
      </c>
      <c r="I20" s="6">
        <v>-2.4390999999999999E-2</v>
      </c>
      <c r="J20" s="6">
        <v>0</v>
      </c>
      <c r="K20" s="6">
        <v>3.1570000000000001E-3</v>
      </c>
    </row>
    <row r="21" spans="2:11" x14ac:dyDescent="0.45">
      <c r="B21" s="6" t="s">
        <v>8</v>
      </c>
      <c r="C21" s="7" t="s">
        <v>1</v>
      </c>
      <c r="D21" s="6" t="s">
        <v>6</v>
      </c>
      <c r="E21" s="6">
        <v>8.4000000000000003E-4</v>
      </c>
      <c r="F21" s="6">
        <v>-8.52E-4</v>
      </c>
      <c r="G21" s="6">
        <v>-7.8100000000000001E-4</v>
      </c>
      <c r="H21" s="6">
        <v>0.99969699999999995</v>
      </c>
      <c r="I21" s="6">
        <v>-2.4417999999999999E-2</v>
      </c>
      <c r="J21" s="6">
        <v>0</v>
      </c>
      <c r="K21" s="6">
        <v>3.1740000000000002E-3</v>
      </c>
    </row>
    <row r="22" spans="2:11" x14ac:dyDescent="0.45">
      <c r="B22" s="6" t="s">
        <v>8</v>
      </c>
      <c r="C22" s="7" t="s">
        <v>2</v>
      </c>
      <c r="D22" s="6" t="s">
        <v>6</v>
      </c>
      <c r="E22" s="6">
        <v>-3.1029999999999999E-3</v>
      </c>
      <c r="F22" s="6">
        <v>1.498E-3</v>
      </c>
      <c r="G22" s="6">
        <v>1.812E-3</v>
      </c>
      <c r="H22" s="6">
        <v>0.99970499999999995</v>
      </c>
      <c r="I22" s="6">
        <v>-2.4060999999999999E-2</v>
      </c>
      <c r="J22" s="6">
        <v>1.73E-4</v>
      </c>
      <c r="K22" s="6">
        <v>3.202E-3</v>
      </c>
    </row>
    <row r="23" spans="2:11" x14ac:dyDescent="0.45">
      <c r="B23" s="6" t="s">
        <v>8</v>
      </c>
      <c r="C23" s="7" t="s">
        <v>3</v>
      </c>
      <c r="D23" s="6" t="s">
        <v>6</v>
      </c>
      <c r="E23" s="6">
        <v>7.5000000000000002E-4</v>
      </c>
      <c r="F23" s="6">
        <v>-8.25E-4</v>
      </c>
      <c r="G23" s="6">
        <v>-6.2399999999999999E-4</v>
      </c>
      <c r="H23" s="6">
        <v>0.999695</v>
      </c>
      <c r="I23" s="6">
        <v>-2.4500000000000001E-2</v>
      </c>
      <c r="J23" s="6">
        <v>0</v>
      </c>
      <c r="K23" s="6">
        <v>3.1570000000000001E-3</v>
      </c>
    </row>
    <row r="24" spans="2:11" x14ac:dyDescent="0.45">
      <c r="B24" s="6" t="s">
        <v>8</v>
      </c>
      <c r="C24" s="7" t="s">
        <v>4</v>
      </c>
      <c r="D24" s="6" t="s">
        <v>6</v>
      </c>
      <c r="E24" s="6">
        <v>4.4999999999999999E-4</v>
      </c>
      <c r="F24" s="6">
        <v>-1.0300000000000001E-3</v>
      </c>
      <c r="G24" s="6">
        <v>-8.1099999999999998E-4</v>
      </c>
      <c r="H24" s="6">
        <v>0.99969399999999997</v>
      </c>
      <c r="I24" s="6">
        <v>-2.4549999999999999E-2</v>
      </c>
      <c r="J24" s="6">
        <v>0</v>
      </c>
      <c r="K24" s="6">
        <v>3.1689999999999999E-3</v>
      </c>
    </row>
    <row r="25" spans="2:11" x14ac:dyDescent="0.45">
      <c r="B25" s="4" t="str">
        <f>B24</f>
        <v>pos1</v>
      </c>
      <c r="C25" s="3"/>
      <c r="D25" s="4" t="str">
        <f>D24</f>
        <v>ZED_22378008</v>
      </c>
      <c r="E25" s="4">
        <f>AVERAGEA(E20:E24)</f>
        <v>-1.7199999999999964E-5</v>
      </c>
      <c r="F25" s="4">
        <f t="shared" ref="F25:K25" si="3">AVERAGEA(F20:F24)</f>
        <v>-4.2140000000000005E-4</v>
      </c>
      <c r="G25" s="4">
        <f t="shared" si="3"/>
        <v>-2.4560000000000001E-4</v>
      </c>
      <c r="H25" s="4">
        <f t="shared" si="3"/>
        <v>0.99969780000000008</v>
      </c>
      <c r="I25" s="4">
        <f t="shared" si="3"/>
        <v>-2.4383999999999996E-2</v>
      </c>
      <c r="J25" s="4">
        <f t="shared" si="3"/>
        <v>3.4600000000000001E-5</v>
      </c>
      <c r="K25" s="4">
        <f t="shared" si="3"/>
        <v>3.1717999999999998E-3</v>
      </c>
    </row>
    <row r="26" spans="2:11" x14ac:dyDescent="0.45">
      <c r="B26" t="s">
        <v>9</v>
      </c>
      <c r="C26" s="1" t="s">
        <v>0</v>
      </c>
      <c r="D26" t="s">
        <v>6</v>
      </c>
      <c r="E26">
        <v>0.54999799999999999</v>
      </c>
      <c r="F26">
        <v>-0.30002299999999998</v>
      </c>
      <c r="G26">
        <v>-0.51695199999999997</v>
      </c>
      <c r="H26">
        <v>0.864896</v>
      </c>
      <c r="I26">
        <v>-4.5365999999999997E-2</v>
      </c>
      <c r="J26">
        <v>-0.49981100000000001</v>
      </c>
      <c r="K26">
        <v>-9.2820000000000003E-3</v>
      </c>
    </row>
    <row r="27" spans="2:11" x14ac:dyDescent="0.45">
      <c r="B27" t="s">
        <v>9</v>
      </c>
      <c r="C27" s="1" t="s">
        <v>1</v>
      </c>
      <c r="D27" t="s">
        <v>6</v>
      </c>
      <c r="E27">
        <v>0.54999799999999999</v>
      </c>
      <c r="F27">
        <v>-0.30002299999999998</v>
      </c>
      <c r="G27">
        <v>-0.51695199999999997</v>
      </c>
      <c r="H27">
        <v>0.864896</v>
      </c>
      <c r="I27">
        <v>-4.5365999999999997E-2</v>
      </c>
      <c r="J27">
        <v>-0.49981100000000001</v>
      </c>
      <c r="K27">
        <v>-9.2820000000000003E-3</v>
      </c>
    </row>
    <row r="28" spans="2:11" x14ac:dyDescent="0.45">
      <c r="B28" t="s">
        <v>9</v>
      </c>
      <c r="C28" s="1" t="s">
        <v>2</v>
      </c>
      <c r="D28" t="s">
        <v>6</v>
      </c>
      <c r="E28">
        <v>0.54999799999999999</v>
      </c>
      <c r="F28">
        <v>-0.30002299999999998</v>
      </c>
      <c r="G28">
        <v>-0.51695199999999997</v>
      </c>
      <c r="H28">
        <v>0.864896</v>
      </c>
      <c r="I28">
        <v>-4.5365999999999997E-2</v>
      </c>
      <c r="J28">
        <v>-0.49981100000000001</v>
      </c>
      <c r="K28">
        <v>-9.2820000000000003E-3</v>
      </c>
    </row>
    <row r="29" spans="2:11" x14ac:dyDescent="0.45">
      <c r="B29" t="s">
        <v>9</v>
      </c>
      <c r="C29" s="1" t="s">
        <v>3</v>
      </c>
      <c r="D29" t="s">
        <v>6</v>
      </c>
      <c r="E29">
        <v>0.54999799999999999</v>
      </c>
      <c r="F29">
        <v>-0.30002299999999998</v>
      </c>
      <c r="G29">
        <v>-0.51695199999999997</v>
      </c>
      <c r="H29">
        <v>0.864896</v>
      </c>
      <c r="I29">
        <v>-4.5365999999999997E-2</v>
      </c>
      <c r="J29">
        <v>-0.49981100000000001</v>
      </c>
      <c r="K29">
        <v>-9.2820000000000003E-3</v>
      </c>
    </row>
    <row r="30" spans="2:11" x14ac:dyDescent="0.45">
      <c r="B30" t="s">
        <v>9</v>
      </c>
      <c r="C30" s="1" t="s">
        <v>4</v>
      </c>
      <c r="D30" t="s">
        <v>6</v>
      </c>
      <c r="E30">
        <v>0.54999799999999999</v>
      </c>
      <c r="F30">
        <v>-0.30002299999999998</v>
      </c>
      <c r="G30">
        <v>-0.51695199999999997</v>
      </c>
      <c r="H30">
        <v>0.864896</v>
      </c>
      <c r="I30">
        <v>-4.5365999999999997E-2</v>
      </c>
      <c r="J30">
        <v>-0.49981100000000001</v>
      </c>
      <c r="K30">
        <v>-9.2820000000000003E-3</v>
      </c>
    </row>
    <row r="31" spans="2:11" x14ac:dyDescent="0.45">
      <c r="B31" s="4" t="str">
        <f>B30</f>
        <v>pos2</v>
      </c>
      <c r="C31" s="3"/>
      <c r="D31" s="4" t="str">
        <f>D30</f>
        <v>ZED_22378008</v>
      </c>
      <c r="E31" s="4">
        <f>AVERAGEA(E26:E30)</f>
        <v>0.54999799999999999</v>
      </c>
      <c r="F31" s="4">
        <f t="shared" ref="F31:K31" si="4">AVERAGEA(F26:F30)</f>
        <v>-0.30002299999999998</v>
      </c>
      <c r="G31" s="4">
        <f t="shared" si="4"/>
        <v>-0.51695199999999997</v>
      </c>
      <c r="H31" s="4">
        <f t="shared" si="4"/>
        <v>0.86489600000000011</v>
      </c>
      <c r="I31" s="4">
        <f t="shared" si="4"/>
        <v>-4.5365999999999997E-2</v>
      </c>
      <c r="J31" s="4">
        <f t="shared" si="4"/>
        <v>-0.49981100000000006</v>
      </c>
      <c r="K31" s="4">
        <f t="shared" si="4"/>
        <v>-9.2820000000000003E-3</v>
      </c>
    </row>
    <row r="32" spans="2:11" x14ac:dyDescent="0.45">
      <c r="B32" s="6" t="s">
        <v>10</v>
      </c>
      <c r="C32" s="7" t="s">
        <v>0</v>
      </c>
      <c r="D32" s="6" t="s">
        <v>11</v>
      </c>
      <c r="E32" s="6">
        <v>0.80437499999999995</v>
      </c>
      <c r="F32" s="6">
        <v>-0.26226300000000002</v>
      </c>
      <c r="G32" s="6">
        <v>-0.21249000000000001</v>
      </c>
      <c r="H32" s="6">
        <v>0.85708600000000001</v>
      </c>
      <c r="I32" s="6">
        <v>-5.3749999999999996E-3</v>
      </c>
      <c r="J32" s="6">
        <v>-0.51484300000000005</v>
      </c>
      <c r="K32" s="6">
        <v>1.7668E-2</v>
      </c>
    </row>
    <row r="33" spans="2:11" x14ac:dyDescent="0.45">
      <c r="B33" s="6" t="s">
        <v>10</v>
      </c>
      <c r="C33" s="7" t="s">
        <v>1</v>
      </c>
      <c r="D33" s="6" t="s">
        <v>6</v>
      </c>
      <c r="E33" s="6">
        <v>0.80450500000000003</v>
      </c>
      <c r="F33" s="6">
        <v>-0.26165699999999997</v>
      </c>
      <c r="G33" s="6">
        <v>-0.212783</v>
      </c>
      <c r="H33" s="6">
        <v>0.85710399999999998</v>
      </c>
      <c r="I33" s="6">
        <v>-4.8630000000000001E-3</v>
      </c>
      <c r="J33" s="6">
        <v>-0.514818</v>
      </c>
      <c r="K33" s="6">
        <v>1.7673999999999999E-2</v>
      </c>
    </row>
    <row r="34" spans="2:11" x14ac:dyDescent="0.45">
      <c r="B34" s="6" t="s">
        <v>10</v>
      </c>
      <c r="C34" s="7" t="s">
        <v>2</v>
      </c>
      <c r="D34" s="6" t="s">
        <v>6</v>
      </c>
      <c r="E34" s="6">
        <v>0.80454099999999995</v>
      </c>
      <c r="F34" s="6">
        <v>-0.26147399999999998</v>
      </c>
      <c r="G34" s="6">
        <v>-0.212779</v>
      </c>
      <c r="H34" s="6">
        <v>0.85714500000000005</v>
      </c>
      <c r="I34" s="6">
        <v>-4.9119999999999997E-3</v>
      </c>
      <c r="J34" s="6">
        <v>-0.51474799999999998</v>
      </c>
      <c r="K34" s="6">
        <v>1.7683999999999998E-2</v>
      </c>
    </row>
    <row r="35" spans="2:11" x14ac:dyDescent="0.45">
      <c r="B35" s="6" t="s">
        <v>10</v>
      </c>
      <c r="C35" s="7" t="s">
        <v>3</v>
      </c>
      <c r="D35" s="6" t="s">
        <v>6</v>
      </c>
      <c r="E35" s="6">
        <v>0.80466300000000002</v>
      </c>
      <c r="F35" s="6">
        <v>-0.26136900000000002</v>
      </c>
      <c r="G35" s="6">
        <v>-0.21282000000000001</v>
      </c>
      <c r="H35" s="6">
        <v>0.85713399999999995</v>
      </c>
      <c r="I35" s="6">
        <v>-4.6829999999999997E-3</v>
      </c>
      <c r="J35" s="6">
        <v>-0.51476900000000003</v>
      </c>
      <c r="K35" s="6">
        <v>1.7676000000000001E-2</v>
      </c>
    </row>
    <row r="36" spans="2:11" x14ac:dyDescent="0.45">
      <c r="B36" s="6" t="s">
        <v>10</v>
      </c>
      <c r="C36" s="7" t="s">
        <v>4</v>
      </c>
      <c r="D36" s="6" t="s">
        <v>6</v>
      </c>
      <c r="E36" s="6">
        <v>0.80466499999999996</v>
      </c>
      <c r="F36" s="6">
        <v>-0.26136799999999999</v>
      </c>
      <c r="G36" s="6">
        <v>-0.21282000000000001</v>
      </c>
      <c r="H36" s="6">
        <v>0.85713399999999995</v>
      </c>
      <c r="I36" s="6">
        <v>-4.6829999999999997E-3</v>
      </c>
      <c r="J36" s="6">
        <v>-0.51476900000000003</v>
      </c>
      <c r="K36" s="6">
        <v>1.7676000000000001E-2</v>
      </c>
    </row>
    <row r="37" spans="2:11" x14ac:dyDescent="0.45">
      <c r="B37" s="4" t="str">
        <f>B36</f>
        <v>pos3</v>
      </c>
      <c r="C37" s="3"/>
      <c r="D37" s="4" t="str">
        <f>D36</f>
        <v>ZED_22378008</v>
      </c>
      <c r="E37" s="4">
        <f>AVERAGEA(E32:E36)</f>
        <v>0.80454979999999998</v>
      </c>
      <c r="F37" s="4">
        <f t="shared" ref="F37:K37" si="5">AVERAGEA(F32:F36)</f>
        <v>-0.26162619999999998</v>
      </c>
      <c r="G37" s="4">
        <f t="shared" si="5"/>
        <v>-0.21273840000000002</v>
      </c>
      <c r="H37" s="4">
        <f t="shared" si="5"/>
        <v>0.85712060000000001</v>
      </c>
      <c r="I37" s="4">
        <f t="shared" si="5"/>
        <v>-4.9031999999999999E-3</v>
      </c>
      <c r="J37" s="4">
        <f t="shared" si="5"/>
        <v>-0.51478940000000006</v>
      </c>
      <c r="K37" s="4">
        <f t="shared" si="5"/>
        <v>1.76756E-2</v>
      </c>
    </row>
  </sheetData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2020-10-12T02:44:35Z</dcterms:modified>
</cp:coreProperties>
</file>