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Ouf\Odoo\"/>
    </mc:Choice>
  </mc:AlternateContent>
  <xr:revisionPtr revIDLastSave="0" documentId="13_ncr:1_{A35322F7-F61E-4ECB-A707-54950B0D8001}" xr6:coauthVersionLast="47" xr6:coauthVersionMax="47" xr10:uidLastSave="{00000000-0000-0000-0000-000000000000}"/>
  <bookViews>
    <workbookView xWindow="-120" yWindow="-120" windowWidth="29040" windowHeight="15840" xr2:uid="{BA5937F0-82FD-44EF-B564-666542B17E99}"/>
  </bookViews>
  <sheets>
    <sheet name="12-2023" sheetId="1" r:id="rId1"/>
  </sheets>
  <definedNames>
    <definedName name="_xlnm._FilterDatabase" localSheetId="0" hidden="1">'12-2023'!$A$1:$I$183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2" i="1"/>
</calcChain>
</file>

<file path=xl/sharedStrings.xml><?xml version="1.0" encoding="utf-8"?>
<sst xmlns="http://schemas.openxmlformats.org/spreadsheetml/2006/main" count="737" uniqueCount="310">
  <si>
    <t>Reference</t>
  </si>
  <si>
    <t>Date</t>
  </si>
  <si>
    <t>Journal</t>
  </si>
  <si>
    <t>Number</t>
  </si>
  <si>
    <t>Payment Method</t>
  </si>
  <si>
    <t>Batch Payment</t>
  </si>
  <si>
    <t>Status</t>
  </si>
  <si>
    <t>Manual</t>
  </si>
  <si>
    <t>Partner</t>
  </si>
  <si>
    <t>Paid</t>
  </si>
  <si>
    <t>Amount</t>
  </si>
  <si>
    <t>TECH ASSIST FZE</t>
  </si>
  <si>
    <t>احمد عيس لتجارة ادوات الوارش</t>
  </si>
  <si>
    <t>METALLIC SHEET FACTORYشركة كلاسيك</t>
  </si>
  <si>
    <t>VETROTECH SAINT- GOBAIN ATLANTIQUE SARL.</t>
  </si>
  <si>
    <t>مركز دبى لتوريد مواد البناء(DBMSC).</t>
  </si>
  <si>
    <t>DUFAST INTERNATIONAL TRADING LLCFZ.</t>
  </si>
  <si>
    <t>شركة كين لونج - Kin Long - الصينية.</t>
  </si>
  <si>
    <t>شركة تقنيات الجلفنة والتصنيع (الجلفنة)</t>
  </si>
  <si>
    <t>مطعم على سعد خريب</t>
  </si>
  <si>
    <t>مؤسسة رواسى المستقبل لتاجير المعدات - تأجير معدات</t>
  </si>
  <si>
    <t>شركة تشب العربية للتامين التعاونى</t>
  </si>
  <si>
    <t>مؤسسة عبد المجيد منصور لافى الرويلى  - جمرك ..</t>
  </si>
  <si>
    <t>شركة التعاونية 223 - وثيقة انظمة - 2562166</t>
  </si>
  <si>
    <t>خدمة _ شركة الرافعات العربية للمقاولات - ايجار معدات</t>
  </si>
  <si>
    <t>خدمة _ شركة غدير غرم الله فرحة الغامدى - ايجار كرين</t>
  </si>
  <si>
    <t>خدمة_مؤسسه الخليجية المتطورة للغازات الصناعيه</t>
  </si>
  <si>
    <t>الشركة العربيه للغازات الصناعية</t>
  </si>
  <si>
    <t>المرقب الذهبي للمقاولات  تأجير مان لفت</t>
  </si>
  <si>
    <t>مؤسسة عبد الله محمد الخريف</t>
  </si>
  <si>
    <t>مصنع فن الهوامير للزجاج</t>
  </si>
  <si>
    <t>خدمة _ مؤسسة الرافعة الذهبية للمقاولات</t>
  </si>
  <si>
    <t>خدمة _ مؤسسة سقالات الرواد للمقاولات _سقالات</t>
  </si>
  <si>
    <t>مصنع شركة زاهر للزجاج</t>
  </si>
  <si>
    <t>خدمة _ شركة سودهير لتأجير المعدات</t>
  </si>
  <si>
    <t>شركة التعاونية تامين انظمة 222-223 - توكل وساطة التامين</t>
  </si>
  <si>
    <t>خدمة _ دايم لتاجير المعدات  _رافعات</t>
  </si>
  <si>
    <t>خدمة _ شركة محمد حمد الاحمد - ايجار معدات</t>
  </si>
  <si>
    <t>مؤسسة الوكيل الدولي للتجارة_اختبارات مواد</t>
  </si>
  <si>
    <t>شركة ناقلين المحدودة  - جمرك .شابورجى.</t>
  </si>
  <si>
    <t>خدمة_اتحاد الاتجاهات للصناعات المعدنية - قص .</t>
  </si>
  <si>
    <t>المنابر للاستشارات الهندسية</t>
  </si>
  <si>
    <t>شركة معيار العربية للفحص</t>
  </si>
  <si>
    <t>خدمة _ مؤسسة ماسة المعدات الانشائيه</t>
  </si>
  <si>
    <t>خدمة_شركة الاتقان والتجهيزات المعدنية</t>
  </si>
  <si>
    <t>الشركة الوطنية للفحص والاختبار الفنى</t>
  </si>
  <si>
    <t>شركة معارض الخريجى</t>
  </si>
  <si>
    <t>شركة توفي ليدز وانكو سيرتفكشن</t>
  </si>
  <si>
    <t>الشركة الوطنية للجلفنة والاعمال الحديدية</t>
  </si>
  <si>
    <t>مؤسسة وقت الشرق للمقاولات.</t>
  </si>
  <si>
    <t>خدمة_مؤسسة مزنة السبيعى للنقل البرى</t>
  </si>
  <si>
    <t>اليانز للتامين التعاونى</t>
  </si>
  <si>
    <t>مكتب فهد عبدالله القاسم محاسبون</t>
  </si>
  <si>
    <t>خدمة_مؤسسة عبدالله عمر ابو بكر باعفيف للحديد</t>
  </si>
  <si>
    <t>خدمه _ شركة ادفانسد كونستركشن تكنولوجي عيناتACTS</t>
  </si>
  <si>
    <t>خدمة _ شركة محمد عبد الله العريض المحدودة</t>
  </si>
  <si>
    <t>خدمة _ شركة رابيدالعربيه السعودية المحدوده  _رافعات</t>
  </si>
  <si>
    <t>خدمة _ الشركة العربيه الدولية_ايجار مصعد</t>
  </si>
  <si>
    <t>شركة اعمال صحارى للمقاولات - حاويات</t>
  </si>
  <si>
    <t>المصنع السعودي لجلفنة المعادن</t>
  </si>
  <si>
    <t>شركة نما الدار للمقاولات المحدودة .</t>
  </si>
  <si>
    <t>شركة خالد ظافر واخوانه - جمرك ..</t>
  </si>
  <si>
    <t>شركة القصر جلاس الصناعيه_سكريت</t>
  </si>
  <si>
    <t>شركة المكان العالى التجاريه-تذاكر سفر</t>
  </si>
  <si>
    <t>شركة رضا الوطنيه للدهانات _دهان</t>
  </si>
  <si>
    <t>شركة انماط الصناعيه للصناعه _دهان.</t>
  </si>
  <si>
    <t>شركة مصنع الاهلي للالمنيوم _نافكو</t>
  </si>
  <si>
    <t>مؤسسة عالم اللحام للتجارة</t>
  </si>
  <si>
    <t>مؤسسة قيادات للتجارة وتقنية المعلومات</t>
  </si>
  <si>
    <t>مؤسسة تقنية الابواب التجاريه</t>
  </si>
  <si>
    <t>كيمكو ايسوفر الشركه السعوديه الدوليه لصناعة المواد العازله</t>
  </si>
  <si>
    <t>شركة زيروكس</t>
  </si>
  <si>
    <t>مصدر للتجهيزات الفنية</t>
  </si>
  <si>
    <t>مؤسسة ولوف للتجارة</t>
  </si>
  <si>
    <t>الشركة المعاينة المتطورة للفحص</t>
  </si>
  <si>
    <t>ارميتال للصناعات المعدنية</t>
  </si>
  <si>
    <t>شركة مسارات العالمية</t>
  </si>
  <si>
    <t>الشركة الاهلية لتامين التعاون</t>
  </si>
  <si>
    <t>مشركة الاسقف العربية للعزل الحرارى</t>
  </si>
  <si>
    <t>متنوع _ارميتال_ ASSA ABLOY</t>
  </si>
  <si>
    <t>مباكس _ خبراء الالواح</t>
  </si>
  <si>
    <t>شركة مجموعة التيسير تالكو الصناعية-جوتمان</t>
  </si>
  <si>
    <t>شركة ثلاثى الامداد للتجارة</t>
  </si>
  <si>
    <t>مؤسسة مفهوم الالات التجاريه</t>
  </si>
  <si>
    <t>مؤسسة درة العدد التجارية</t>
  </si>
  <si>
    <t>شركة ملان لمنتجات الحديد</t>
  </si>
  <si>
    <t>مؤسسة الشارد للتجارة</t>
  </si>
  <si>
    <t>شركة عبد الله ناصر العودان - كوميت - زجاج</t>
  </si>
  <si>
    <t>شركة المصنع السعودي لصناعه الصوف</t>
  </si>
  <si>
    <t>مؤسسة اطلس المتطورة للمعدات الصناعية</t>
  </si>
  <si>
    <t>مؤسسة بتلة محمد على البراهيم التجارية</t>
  </si>
  <si>
    <t>SMART ACCESS SOLUTIONS COMPANY LTD.CO - دورما</t>
  </si>
  <si>
    <t>شركة ضمن البناء للمقاولات العامة</t>
  </si>
  <si>
    <t>شركة المنشار الماسى للصناعة</t>
  </si>
  <si>
    <t>مؤسسة عبدالله غازى العطاس للتجارة</t>
  </si>
  <si>
    <t>شركة ماب الاتحاد للتجارة والمقاولات</t>
  </si>
  <si>
    <t>شركة ديماس للتجارة والمقاولات</t>
  </si>
  <si>
    <t>مؤسسة تراث الامارات للتجارة</t>
  </si>
  <si>
    <t>شركة السيف مشروع ساب _ ليندنر خامات</t>
  </si>
  <si>
    <t>شركة عصام  محمد خيري قباني لاعمال الزجاج</t>
  </si>
  <si>
    <t>مؤسسة عبير الاطلس للتجارة</t>
  </si>
  <si>
    <t>مؤسسة محمد خليل ثوينى للتكييف والتبريد</t>
  </si>
  <si>
    <t>شركة منافع الصناعية المحدودة</t>
  </si>
  <si>
    <t>مؤسسة المنصات المتحركة للتجارة</t>
  </si>
  <si>
    <t>مصنع ابراهيم يوسف العوضي</t>
  </si>
  <si>
    <t>مؤسسة التلال الزجاجيه للتجاره</t>
  </si>
  <si>
    <t>شركة خبراء الالواح المركبة المحدوده.</t>
  </si>
  <si>
    <t>الشركة السعودية الامريكية للزجاج</t>
  </si>
  <si>
    <t>شركة الاوساط الطيبة للتجارة -مؤسسة بيت الايثار</t>
  </si>
  <si>
    <t>شركة العاشوري للتجارة و الصناعة و المقاولات</t>
  </si>
  <si>
    <t>شركة الاندلس للتجارة - المنيوم و اكسسوارات</t>
  </si>
  <si>
    <t>شركة مجموعة التيسير تالكو الصناعية</t>
  </si>
  <si>
    <t>شركة ابناء احمد عمر باحليوه - براغي</t>
  </si>
  <si>
    <t>شركة منتجات الالمنيوم الوبكو - أنظمة</t>
  </si>
  <si>
    <t>مؤسسة ماس السعودية للتجارة - ماكينات</t>
  </si>
  <si>
    <t>شركة شهاب الصناعية التجارية</t>
  </si>
  <si>
    <t>شركة بيت التطور للتجارة</t>
  </si>
  <si>
    <t>شركة هيلتي العربية السعودية</t>
  </si>
  <si>
    <t>شركة المواد الخصوصية للكيماويات -  الجفالي</t>
  </si>
  <si>
    <t>شركة امداد الرياض (شركة نسما ترك التجاريه)</t>
  </si>
  <si>
    <t>شركة معمار للمعدات الانشائية والتجارة المحدودة</t>
  </si>
  <si>
    <t>شركة الاندلس القابضة - زجاج</t>
  </si>
  <si>
    <t>الشركة المتحدة للصناعات الزجاجية- الفوزان</t>
  </si>
  <si>
    <t>مصنع شركة موانع التسرب الفنية المحدودة - ربل</t>
  </si>
  <si>
    <t>شركة الزامل القابضة - سليكون</t>
  </si>
  <si>
    <t>شركة محسن سيف اليافعي وشركاؤه</t>
  </si>
  <si>
    <t>مؤسسة المنيوم العاصمة للتجارة</t>
  </si>
  <si>
    <t>مصنع شركة المتولى للمنتجات الفولازيه</t>
  </si>
  <si>
    <t>BILL/2023/12/0182</t>
  </si>
  <si>
    <t>BILL/2023/12/0181</t>
  </si>
  <si>
    <t>BILL/2023/12/0180</t>
  </si>
  <si>
    <t>BILL/2023/12/0179</t>
  </si>
  <si>
    <t>BILL/2023/12/0178</t>
  </si>
  <si>
    <t>BILL/2023/12/0177</t>
  </si>
  <si>
    <t>BILL/2023/12/0176</t>
  </si>
  <si>
    <t>BILL/2023/12/0175</t>
  </si>
  <si>
    <t>BILL/2023/12/0174</t>
  </si>
  <si>
    <t>BILL/2023/12/0173</t>
  </si>
  <si>
    <t>BILL/2023/12/0172</t>
  </si>
  <si>
    <t>BILL/2023/12/0171</t>
  </si>
  <si>
    <t>BILL/2023/12/0170</t>
  </si>
  <si>
    <t>BILL/2023/12/0169</t>
  </si>
  <si>
    <t>BILL/2023/12/0168</t>
  </si>
  <si>
    <t>BILL/2023/12/0167</t>
  </si>
  <si>
    <t>BILL/2023/12/0166</t>
  </si>
  <si>
    <t>BILL/2023/12/0165</t>
  </si>
  <si>
    <t>BILL/2023/12/0164</t>
  </si>
  <si>
    <t>BILL/2023/12/0163</t>
  </si>
  <si>
    <t>BILL/2023/12/0162</t>
  </si>
  <si>
    <t>BILL/2023/12/0161</t>
  </si>
  <si>
    <t>BILL/2023/12/0160</t>
  </si>
  <si>
    <t>BILL/2023/12/0159</t>
  </si>
  <si>
    <t>BILL/2023/12/0158</t>
  </si>
  <si>
    <t>BILL/2023/12/0157</t>
  </si>
  <si>
    <t>BILL/2023/12/0156</t>
  </si>
  <si>
    <t>BILL/2023/12/0155</t>
  </si>
  <si>
    <t>BILL/2023/12/0154</t>
  </si>
  <si>
    <t>BILL/2023/12/0153</t>
  </si>
  <si>
    <t>BILL/2023/12/0152</t>
  </si>
  <si>
    <t>BILL/2023/12/0151</t>
  </si>
  <si>
    <t>BILL/2023/12/0150</t>
  </si>
  <si>
    <t>BILL/2023/12/0149</t>
  </si>
  <si>
    <t>BILL/2023/12/0148</t>
  </si>
  <si>
    <t>BILL/2023/12/0147</t>
  </si>
  <si>
    <t>BILL/2023/12/0146</t>
  </si>
  <si>
    <t>BILL/2023/12/0145</t>
  </si>
  <si>
    <t>BILL/2023/12/0144</t>
  </si>
  <si>
    <t>BILL/2023/12/0143</t>
  </si>
  <si>
    <t>BILL/2023/12/0142</t>
  </si>
  <si>
    <t>BILL/2023/12/0141</t>
  </si>
  <si>
    <t>BILL/2023/12/0140</t>
  </si>
  <si>
    <t>BILL/2023/12/0139</t>
  </si>
  <si>
    <t>BILL/2023/12/0138</t>
  </si>
  <si>
    <t>BILL/2023/12/0137</t>
  </si>
  <si>
    <t>BILL/2023/12/0136</t>
  </si>
  <si>
    <t>BILL/2023/12/0135</t>
  </si>
  <si>
    <t>BILL/2023/12/0134</t>
  </si>
  <si>
    <t>BILL/2023/12/0133</t>
  </si>
  <si>
    <t>BILL/2023/12/0132</t>
  </si>
  <si>
    <t>BILL/2023/12/0131</t>
  </si>
  <si>
    <t>BILL/2023/12/0130</t>
  </si>
  <si>
    <t>BILL/2023/12/0129</t>
  </si>
  <si>
    <t>BILL/2023/12/0128</t>
  </si>
  <si>
    <t>BILL/2023/12/0127</t>
  </si>
  <si>
    <t>BILL/2023/12/0126</t>
  </si>
  <si>
    <t>BILL/2023/12/0125</t>
  </si>
  <si>
    <t>BILL/2023/12/0124</t>
  </si>
  <si>
    <t>BILL/2023/12/0123</t>
  </si>
  <si>
    <t>BILL/2023/12/0122</t>
  </si>
  <si>
    <t>BILL/2023/12/0121</t>
  </si>
  <si>
    <t>BILL/2023/12/0120</t>
  </si>
  <si>
    <t>BILL/2023/12/0119</t>
  </si>
  <si>
    <t>BILL/2023/12/0118</t>
  </si>
  <si>
    <t>BILL/2023/12/0117</t>
  </si>
  <si>
    <t>BILL/2023/12/0116</t>
  </si>
  <si>
    <t>BILL/2023/12/0115</t>
  </si>
  <si>
    <t>BILL/2023/12/0114</t>
  </si>
  <si>
    <t>BILL/2023/12/0113</t>
  </si>
  <si>
    <t>BILL/2023/12/0112</t>
  </si>
  <si>
    <t>BILL/2023/12/0111</t>
  </si>
  <si>
    <t>BILL/2023/12/0110</t>
  </si>
  <si>
    <t>BILL/2023/12/0109</t>
  </si>
  <si>
    <t>BILL/2023/12/0108</t>
  </si>
  <si>
    <t>BILL/2023/12/0107</t>
  </si>
  <si>
    <t>BILL/2023/12/0106</t>
  </si>
  <si>
    <t>BILL/2023/12/0105</t>
  </si>
  <si>
    <t>BILL/2023/12/0104</t>
  </si>
  <si>
    <t>BILL/2023/12/0103</t>
  </si>
  <si>
    <t>BILL/2023/12/0102</t>
  </si>
  <si>
    <t>BILL/2023/12/0101</t>
  </si>
  <si>
    <t>BILL/2023/12/0100</t>
  </si>
  <si>
    <t>BILL/2023/12/0099</t>
  </si>
  <si>
    <t>BILL/2023/12/0098</t>
  </si>
  <si>
    <t>BILL/2023/12/0097</t>
  </si>
  <si>
    <t>BILL/2023/12/0096</t>
  </si>
  <si>
    <t>BILL/2023/12/0095</t>
  </si>
  <si>
    <t>BILL/2023/12/0094</t>
  </si>
  <si>
    <t>BILL/2023/12/0093</t>
  </si>
  <si>
    <t>BILL/2023/12/0092</t>
  </si>
  <si>
    <t>BILL/2023/12/0091</t>
  </si>
  <si>
    <t>BILL/2023/12/0090</t>
  </si>
  <si>
    <t>BILL/2023/12/0089</t>
  </si>
  <si>
    <t>BILL/2023/12/0088</t>
  </si>
  <si>
    <t>BILL/2023/12/0087</t>
  </si>
  <si>
    <t>BILL/2023/12/0086</t>
  </si>
  <si>
    <t>BILL/2023/12/0085</t>
  </si>
  <si>
    <t>BILL/2023/12/0084</t>
  </si>
  <si>
    <t>BILL/2023/12/0083</t>
  </si>
  <si>
    <t>BILL/2023/12/0082</t>
  </si>
  <si>
    <t>BILL/2023/12/0081</t>
  </si>
  <si>
    <t>BILL/2023/12/0080</t>
  </si>
  <si>
    <t>BILL/2023/12/0079</t>
  </si>
  <si>
    <t>BILL/2023/12/0078</t>
  </si>
  <si>
    <t>BILL/2023/12/0077</t>
  </si>
  <si>
    <t>BILL/2023/12/0076</t>
  </si>
  <si>
    <t>BILL/2023/12/0075</t>
  </si>
  <si>
    <t>BILL/2023/12/0074</t>
  </si>
  <si>
    <t>BILL/2023/12/0073</t>
  </si>
  <si>
    <t>BILL/2023/12/0072</t>
  </si>
  <si>
    <t>BILL/2023/12/0071</t>
  </si>
  <si>
    <t>BILL/2023/12/0070</t>
  </si>
  <si>
    <t>BILL/2023/12/0069</t>
  </si>
  <si>
    <t>BILL/2023/12/0068</t>
  </si>
  <si>
    <t>BILL/2023/12/0067</t>
  </si>
  <si>
    <t>BILL/2023/12/0066</t>
  </si>
  <si>
    <t>BILL/2023/12/0065</t>
  </si>
  <si>
    <t>BILL/2023/12/0064</t>
  </si>
  <si>
    <t>BILL/2023/12/0063</t>
  </si>
  <si>
    <t>BILL/2023/12/0062</t>
  </si>
  <si>
    <t>BILL/2023/12/0061</t>
  </si>
  <si>
    <t>BILL/2023/12/0060</t>
  </si>
  <si>
    <t>BILL/2023/12/0059</t>
  </si>
  <si>
    <t>BILL/2023/12/0058</t>
  </si>
  <si>
    <t>BILL/2023/12/0057</t>
  </si>
  <si>
    <t>BILL/2023/12/0056</t>
  </si>
  <si>
    <t>BILL/2023/12/0055</t>
  </si>
  <si>
    <t>BILL/2023/12/0054</t>
  </si>
  <si>
    <t>BILL/2023/12/0053</t>
  </si>
  <si>
    <t>BILL/2023/12/0052</t>
  </si>
  <si>
    <t>BILL/2023/12/0051</t>
  </si>
  <si>
    <t>BILL/2023/12/0050</t>
  </si>
  <si>
    <t>BILL/2023/12/0049</t>
  </si>
  <si>
    <t>BILL/2023/12/0048</t>
  </si>
  <si>
    <t>BILL/2023/12/0047</t>
  </si>
  <si>
    <t>BILL/2023/12/0046</t>
  </si>
  <si>
    <t>BILL/2023/12/0045</t>
  </si>
  <si>
    <t>BILL/2023/12/0044</t>
  </si>
  <si>
    <t>BILL/2023/12/0043</t>
  </si>
  <si>
    <t>BILL/2023/12/0042</t>
  </si>
  <si>
    <t>BILL/2023/12/0041</t>
  </si>
  <si>
    <t>BILL/2023/12/0040</t>
  </si>
  <si>
    <t>BILL/2023/12/0039</t>
  </si>
  <si>
    <t>BILL/2023/12/0038</t>
  </si>
  <si>
    <t>BILL/2023/12/0037</t>
  </si>
  <si>
    <t>BILL/2023/12/0036</t>
  </si>
  <si>
    <t>BILL/2023/12/0035</t>
  </si>
  <si>
    <t>BILL/2023/12/0034</t>
  </si>
  <si>
    <t>BILL/2023/12/0033</t>
  </si>
  <si>
    <t>BILL/2023/12/0032</t>
  </si>
  <si>
    <t>BILL/2023/12/0031</t>
  </si>
  <si>
    <t>BILL/2023/12/0030</t>
  </si>
  <si>
    <t>BILL/2023/12/0029</t>
  </si>
  <si>
    <t>BILL/2023/12/0028</t>
  </si>
  <si>
    <t>BILL/2023/12/0027</t>
  </si>
  <si>
    <t>BILL/2023/12/0026</t>
  </si>
  <si>
    <t>BILL/2023/12/0025</t>
  </si>
  <si>
    <t>BILL/2023/12/0024</t>
  </si>
  <si>
    <t>BILL/2023/12/0023</t>
  </si>
  <si>
    <t>BILL/2023/12/0022</t>
  </si>
  <si>
    <t>BILL/2023/12/0021</t>
  </si>
  <si>
    <t>BILL/2023/12/0020</t>
  </si>
  <si>
    <t>BILL/2023/12/0019</t>
  </si>
  <si>
    <t>BILL/2023/12/0018</t>
  </si>
  <si>
    <t>BILL/2023/12/0017</t>
  </si>
  <si>
    <t>BILL/2023/12/0016</t>
  </si>
  <si>
    <t>BILL/2023/12/0015</t>
  </si>
  <si>
    <t>BILL/2023/12/0014</t>
  </si>
  <si>
    <t>BILL/2023/12/0013</t>
  </si>
  <si>
    <t>BILL/2023/12/0012</t>
  </si>
  <si>
    <t>BILL/2023/12/0011</t>
  </si>
  <si>
    <t>BILL/2023/12/0010</t>
  </si>
  <si>
    <t>BILL/2023/12/0009</t>
  </si>
  <si>
    <t>BILL/2023/12/0008</t>
  </si>
  <si>
    <t>BILL/2023/12/0007</t>
  </si>
  <si>
    <t>BILL/2023/12/0006</t>
  </si>
  <si>
    <t>BILL/2023/12/0005</t>
  </si>
  <si>
    <t>BILL/2023/12/0004</t>
  </si>
  <si>
    <t>BILL/2023/12/0003</t>
  </si>
  <si>
    <t>BILL/2023/12/0002</t>
  </si>
  <si>
    <t>BILL/2023/12/0001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</si>
</sst>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yyyy\-mm\-dd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6F0D26A6-3F52-4CBA-8238-39842AE81C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92A15-8F38-413E-898B-D389DD6DDCE4}">
  <dimension ref="A1:I183"/>
  <sheetViews>
    <sheetView tabSelected="1" workbookViewId="0">
      <selection activeCell="B2" sqref="A2:I183"/>
    </sheetView>
  </sheetViews>
  <sheetFormatPr defaultRowHeight="14.25" x14ac:dyDescent="0.2"/>
  <cols>
    <col min="1" max="1" width="19.875" bestFit="1" customWidth="1"/>
    <col min="2" max="2" width="30.75" customWidth="1"/>
    <col min="3" max="3" width="10.125" style="2" bestFit="1" customWidth="1"/>
    <col min="4" max="4" width="7.5" bestFit="1" customWidth="1"/>
    <col min="5" max="5" width="17.125" bestFit="1" customWidth="1"/>
    <col min="6" max="6" width="15.75" bestFit="1" customWidth="1"/>
    <col min="7" max="7" width="14.375" style="4" bestFit="1" customWidth="1"/>
    <col min="8" max="8" width="14.125" bestFit="1" customWidth="1"/>
    <col min="9" max="9" width="6.5" bestFit="1" customWidth="1"/>
  </cols>
  <sheetData>
    <row r="1" spans="1:9" ht="15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</v>
      </c>
      <c r="H1" s="1" t="s">
        <v>5</v>
      </c>
      <c r="I1" s="1" t="s">
        <v>6</v>
      </c>
    </row>
    <row r="2" spans="1:9" x14ac:dyDescent="0.2">
      <c r="A2" t="s">
        <v>11</v>
      </c>
      <c r="B2" t="s">
        <v>128</v>
      </c>
      <c r="C2" s="2">
        <v>45322</v>
      </c>
      <c r="D2" t="str">
        <f>IF(A2="Overheads","Cash","Bank")</f>
        <v>Bank</v>
      </c>
      <c r="F2" t="s">
        <v>7</v>
      </c>
      <c r="G2" s="4">
        <v>3765.26</v>
      </c>
      <c r="I2" s="3" t="s">
        <v>9</v>
      </c>
    </row>
    <row r="3" spans="1:9" x14ac:dyDescent="0.2">
      <c r="A3" t="s">
        <v>12</v>
      </c>
      <c r="B3" t="s">
        <v>129</v>
      </c>
      <c r="C3" s="2">
        <v>45322</v>
      </c>
      <c r="D3" t="str">
        <f>IF(A3="Overheads","Cash","Bank")</f>
        <v>Bank</v>
      </c>
      <c r="F3" t="s">
        <v>7</v>
      </c>
      <c r="G3" s="4">
        <v>110732.03</v>
      </c>
      <c r="I3" s="3" t="s">
        <v>9</v>
      </c>
    </row>
    <row r="4" spans="1:9" x14ac:dyDescent="0.2">
      <c r="A4" t="s">
        <v>13</v>
      </c>
      <c r="B4" t="s">
        <v>130</v>
      </c>
      <c r="C4" s="2">
        <v>45322</v>
      </c>
      <c r="D4" t="str">
        <f>IF(A4="Overheads","Cash","Bank")</f>
        <v>Bank</v>
      </c>
      <c r="F4" t="s">
        <v>7</v>
      </c>
      <c r="G4" s="4">
        <v>310602.34000000003</v>
      </c>
      <c r="I4" s="3" t="s">
        <v>9</v>
      </c>
    </row>
    <row r="5" spans="1:9" x14ac:dyDescent="0.2">
      <c r="A5" t="s">
        <v>14</v>
      </c>
      <c r="B5" t="s">
        <v>131</v>
      </c>
      <c r="C5" s="2">
        <v>45322</v>
      </c>
      <c r="D5" t="str">
        <f>IF(A5="Overheads","Cash","Bank")</f>
        <v>Bank</v>
      </c>
      <c r="F5" t="s">
        <v>7</v>
      </c>
      <c r="G5" s="4">
        <v>2718649.94</v>
      </c>
      <c r="I5" s="3" t="s">
        <v>9</v>
      </c>
    </row>
    <row r="6" spans="1:9" x14ac:dyDescent="0.2">
      <c r="A6" t="s">
        <v>15</v>
      </c>
      <c r="B6" t="s">
        <v>132</v>
      </c>
      <c r="C6" s="2">
        <v>45412</v>
      </c>
      <c r="D6" t="str">
        <f>IF(A6="Overheads","Cash","Bank")</f>
        <v>Bank</v>
      </c>
      <c r="F6" t="s">
        <v>7</v>
      </c>
      <c r="G6" s="4">
        <v>1007063.94</v>
      </c>
      <c r="I6" s="3" t="s">
        <v>9</v>
      </c>
    </row>
    <row r="7" spans="1:9" x14ac:dyDescent="0.2">
      <c r="A7" t="s">
        <v>15</v>
      </c>
      <c r="B7" t="s">
        <v>133</v>
      </c>
      <c r="C7" s="2">
        <v>45382</v>
      </c>
      <c r="D7" t="str">
        <f>IF(A7="Overheads","Cash","Bank")</f>
        <v>Bank</v>
      </c>
      <c r="F7" t="s">
        <v>7</v>
      </c>
      <c r="G7" s="4">
        <v>894260</v>
      </c>
      <c r="I7" s="3" t="s">
        <v>9</v>
      </c>
    </row>
    <row r="8" spans="1:9" x14ac:dyDescent="0.2">
      <c r="A8" t="s">
        <v>15</v>
      </c>
      <c r="B8" t="s">
        <v>134</v>
      </c>
      <c r="C8" s="2">
        <v>45350</v>
      </c>
      <c r="D8" t="str">
        <f>IF(A8="Overheads","Cash","Bank")</f>
        <v>Bank</v>
      </c>
      <c r="F8" t="s">
        <v>7</v>
      </c>
      <c r="G8" s="4">
        <v>999596</v>
      </c>
      <c r="I8" s="3" t="s">
        <v>9</v>
      </c>
    </row>
    <row r="9" spans="1:9" x14ac:dyDescent="0.2">
      <c r="A9" t="s">
        <v>16</v>
      </c>
      <c r="B9" t="s">
        <v>135</v>
      </c>
      <c r="C9" s="2">
        <v>45322</v>
      </c>
      <c r="D9" t="str">
        <f>IF(A9="Overheads","Cash","Bank")</f>
        <v>Bank</v>
      </c>
      <c r="F9" t="s">
        <v>7</v>
      </c>
      <c r="G9" s="4">
        <v>273.82</v>
      </c>
      <c r="I9" s="3" t="s">
        <v>9</v>
      </c>
    </row>
    <row r="10" spans="1:9" x14ac:dyDescent="0.2">
      <c r="A10" t="s">
        <v>17</v>
      </c>
      <c r="B10" t="s">
        <v>136</v>
      </c>
      <c r="C10" s="2">
        <v>45322</v>
      </c>
      <c r="D10" t="str">
        <f>IF(A10="Overheads","Cash","Bank")</f>
        <v>Bank</v>
      </c>
      <c r="F10" t="s">
        <v>7</v>
      </c>
      <c r="G10" s="4">
        <v>19082.919999999998</v>
      </c>
      <c r="I10" s="3" t="s">
        <v>9</v>
      </c>
    </row>
    <row r="11" spans="1:9" x14ac:dyDescent="0.2">
      <c r="A11" t="s">
        <v>18</v>
      </c>
      <c r="B11" t="s">
        <v>137</v>
      </c>
      <c r="C11" s="2">
        <v>45350</v>
      </c>
      <c r="D11" t="str">
        <f>IF(A11="Overheads","Cash","Bank")</f>
        <v>Bank</v>
      </c>
      <c r="F11" t="s">
        <v>7</v>
      </c>
      <c r="G11" s="4">
        <v>24445.55</v>
      </c>
      <c r="I11" s="3" t="s">
        <v>9</v>
      </c>
    </row>
    <row r="12" spans="1:9" x14ac:dyDescent="0.2">
      <c r="A12" t="s">
        <v>18</v>
      </c>
      <c r="B12" t="s">
        <v>138</v>
      </c>
      <c r="C12" s="2">
        <v>45322</v>
      </c>
      <c r="D12" t="str">
        <f>IF(A12="Overheads","Cash","Bank")</f>
        <v>Bank</v>
      </c>
      <c r="F12" t="s">
        <v>7</v>
      </c>
      <c r="G12" s="4">
        <v>24445.55</v>
      </c>
      <c r="I12" s="3" t="s">
        <v>9</v>
      </c>
    </row>
    <row r="13" spans="1:9" x14ac:dyDescent="0.2">
      <c r="A13" t="s">
        <v>19</v>
      </c>
      <c r="B13" t="s">
        <v>139</v>
      </c>
      <c r="C13" s="2">
        <v>45322</v>
      </c>
      <c r="D13" t="str">
        <f>IF(A13="Overheads","Cash","Bank")</f>
        <v>Bank</v>
      </c>
      <c r="F13" t="s">
        <v>7</v>
      </c>
      <c r="G13" s="4">
        <v>33827.5</v>
      </c>
      <c r="I13" s="3" t="s">
        <v>9</v>
      </c>
    </row>
    <row r="14" spans="1:9" x14ac:dyDescent="0.2">
      <c r="A14" t="s">
        <v>20</v>
      </c>
      <c r="B14" t="s">
        <v>140</v>
      </c>
      <c r="C14" s="2">
        <v>45322</v>
      </c>
      <c r="D14" t="str">
        <f>IF(A14="Overheads","Cash","Bank")</f>
        <v>Bank</v>
      </c>
      <c r="F14" t="s">
        <v>7</v>
      </c>
      <c r="G14" s="4">
        <v>46690</v>
      </c>
      <c r="I14" s="3" t="s">
        <v>9</v>
      </c>
    </row>
    <row r="15" spans="1:9" x14ac:dyDescent="0.2">
      <c r="A15" t="s">
        <v>21</v>
      </c>
      <c r="B15" t="s">
        <v>141</v>
      </c>
      <c r="C15" s="2">
        <v>45322</v>
      </c>
      <c r="D15" t="str">
        <f>IF(A15="Overheads","Cash","Bank")</f>
        <v>Bank</v>
      </c>
      <c r="F15" t="s">
        <v>7</v>
      </c>
      <c r="G15" s="4">
        <v>21443.13</v>
      </c>
      <c r="I15" s="3" t="s">
        <v>9</v>
      </c>
    </row>
    <row r="16" spans="1:9" x14ac:dyDescent="0.2">
      <c r="A16" t="s">
        <v>22</v>
      </c>
      <c r="B16" t="s">
        <v>142</v>
      </c>
      <c r="C16" s="2">
        <v>45350</v>
      </c>
      <c r="D16" t="str">
        <f>IF(A16="Overheads","Cash","Bank")</f>
        <v>Bank</v>
      </c>
      <c r="F16" t="s">
        <v>7</v>
      </c>
      <c r="G16" s="4">
        <v>8000</v>
      </c>
      <c r="I16" s="3" t="s">
        <v>9</v>
      </c>
    </row>
    <row r="17" spans="1:9" x14ac:dyDescent="0.2">
      <c r="A17" t="s">
        <v>22</v>
      </c>
      <c r="B17" t="s">
        <v>143</v>
      </c>
      <c r="C17" s="2">
        <v>45322</v>
      </c>
      <c r="D17" t="str">
        <f>IF(A17="Overheads","Cash","Bank")</f>
        <v>Bank</v>
      </c>
      <c r="F17" t="s">
        <v>7</v>
      </c>
      <c r="G17" s="4">
        <v>8000</v>
      </c>
      <c r="I17" s="3" t="s">
        <v>9</v>
      </c>
    </row>
    <row r="18" spans="1:9" x14ac:dyDescent="0.2">
      <c r="A18" t="s">
        <v>23</v>
      </c>
      <c r="B18" t="s">
        <v>144</v>
      </c>
      <c r="C18" s="2">
        <v>45322</v>
      </c>
      <c r="D18" t="str">
        <f>IF(A18="Overheads","Cash","Bank")</f>
        <v>Bank</v>
      </c>
      <c r="F18" t="s">
        <v>7</v>
      </c>
      <c r="G18" s="4">
        <v>235521.5</v>
      </c>
      <c r="I18" s="3" t="s">
        <v>9</v>
      </c>
    </row>
    <row r="19" spans="1:9" x14ac:dyDescent="0.2">
      <c r="A19" t="s">
        <v>24</v>
      </c>
      <c r="B19" t="s">
        <v>145</v>
      </c>
      <c r="C19" s="2">
        <v>45322</v>
      </c>
      <c r="D19" t="str">
        <f>IF(A19="Overheads","Cash","Bank")</f>
        <v>Bank</v>
      </c>
      <c r="F19" t="s">
        <v>7</v>
      </c>
      <c r="G19" s="4">
        <v>143447.6</v>
      </c>
      <c r="I19" s="3" t="s">
        <v>9</v>
      </c>
    </row>
    <row r="20" spans="1:9" x14ac:dyDescent="0.2">
      <c r="A20" t="s">
        <v>25</v>
      </c>
      <c r="B20" t="s">
        <v>146</v>
      </c>
      <c r="C20" s="2">
        <v>45322</v>
      </c>
      <c r="D20" t="str">
        <f>IF(A20="Overheads","Cash","Bank")</f>
        <v>Bank</v>
      </c>
      <c r="F20" t="s">
        <v>7</v>
      </c>
      <c r="G20" s="4">
        <v>80010.59</v>
      </c>
      <c r="I20" s="3" t="s">
        <v>9</v>
      </c>
    </row>
    <row r="21" spans="1:9" x14ac:dyDescent="0.2">
      <c r="A21" t="s">
        <v>26</v>
      </c>
      <c r="B21" t="s">
        <v>147</v>
      </c>
      <c r="C21" s="2">
        <v>45350</v>
      </c>
      <c r="D21" t="str">
        <f>IF(A21="Overheads","Cash","Bank")</f>
        <v>Bank</v>
      </c>
      <c r="F21" t="s">
        <v>7</v>
      </c>
      <c r="G21" s="4">
        <v>16996.45</v>
      </c>
      <c r="I21" s="3" t="s">
        <v>9</v>
      </c>
    </row>
    <row r="22" spans="1:9" x14ac:dyDescent="0.2">
      <c r="A22" t="s">
        <v>26</v>
      </c>
      <c r="B22" t="s">
        <v>148</v>
      </c>
      <c r="C22" s="2">
        <v>45322</v>
      </c>
      <c r="D22" t="str">
        <f>IF(A22="Overheads","Cash","Bank")</f>
        <v>Bank</v>
      </c>
      <c r="F22" t="s">
        <v>7</v>
      </c>
      <c r="G22" s="4">
        <v>16996.45</v>
      </c>
      <c r="I22" s="3" t="s">
        <v>9</v>
      </c>
    </row>
    <row r="23" spans="1:9" x14ac:dyDescent="0.2">
      <c r="A23" t="s">
        <v>27</v>
      </c>
      <c r="B23" t="s">
        <v>149</v>
      </c>
      <c r="C23" s="2">
        <v>45322</v>
      </c>
      <c r="D23" t="str">
        <f>IF(A23="Overheads","Cash","Bank")</f>
        <v>Bank</v>
      </c>
      <c r="F23" t="s">
        <v>7</v>
      </c>
      <c r="G23" s="4">
        <v>1324</v>
      </c>
      <c r="I23" s="3" t="s">
        <v>9</v>
      </c>
    </row>
    <row r="24" spans="1:9" x14ac:dyDescent="0.2">
      <c r="A24" t="s">
        <v>28</v>
      </c>
      <c r="B24" t="s">
        <v>150</v>
      </c>
      <c r="C24" s="2">
        <v>45322</v>
      </c>
      <c r="D24" t="str">
        <f>IF(A24="Overheads","Cash","Bank")</f>
        <v>Bank</v>
      </c>
      <c r="F24" t="s">
        <v>7</v>
      </c>
      <c r="G24" s="4">
        <v>89257.68</v>
      </c>
      <c r="I24" s="3" t="s">
        <v>9</v>
      </c>
    </row>
    <row r="25" spans="1:9" x14ac:dyDescent="0.2">
      <c r="A25" t="s">
        <v>29</v>
      </c>
      <c r="B25" t="s">
        <v>151</v>
      </c>
      <c r="C25" s="2">
        <v>45382</v>
      </c>
      <c r="D25" t="str">
        <f>IF(A25="Overheads","Cash","Bank")</f>
        <v>Bank</v>
      </c>
      <c r="F25" t="s">
        <v>7</v>
      </c>
      <c r="G25" s="4">
        <v>18569.939999999999</v>
      </c>
      <c r="I25" s="3" t="s">
        <v>9</v>
      </c>
    </row>
    <row r="26" spans="1:9" x14ac:dyDescent="0.2">
      <c r="A26" t="s">
        <v>29</v>
      </c>
      <c r="B26" t="s">
        <v>152</v>
      </c>
      <c r="C26" s="2">
        <v>45350</v>
      </c>
      <c r="D26" t="str">
        <f>IF(A26="Overheads","Cash","Bank")</f>
        <v>Bank</v>
      </c>
      <c r="F26" t="s">
        <v>7</v>
      </c>
      <c r="G26" s="4">
        <v>18569.939999999999</v>
      </c>
      <c r="I26" s="3" t="s">
        <v>9</v>
      </c>
    </row>
    <row r="27" spans="1:9" x14ac:dyDescent="0.2">
      <c r="A27" t="s">
        <v>29</v>
      </c>
      <c r="B27" t="s">
        <v>153</v>
      </c>
      <c r="C27" s="2">
        <v>45322</v>
      </c>
      <c r="D27" t="str">
        <f>IF(A27="Overheads","Cash","Bank")</f>
        <v>Bank</v>
      </c>
      <c r="F27" t="s">
        <v>7</v>
      </c>
      <c r="G27" s="4">
        <v>18569.939999999999</v>
      </c>
      <c r="I27" s="3" t="s">
        <v>9</v>
      </c>
    </row>
    <row r="28" spans="1:9" x14ac:dyDescent="0.2">
      <c r="A28" t="s">
        <v>30</v>
      </c>
      <c r="B28" t="s">
        <v>154</v>
      </c>
      <c r="C28" s="2">
        <v>45322</v>
      </c>
      <c r="D28" t="str">
        <f>IF(A28="Overheads","Cash","Bank")</f>
        <v>Bank</v>
      </c>
      <c r="F28" t="s">
        <v>7</v>
      </c>
      <c r="G28" s="4">
        <v>10516.13</v>
      </c>
      <c r="I28" s="3" t="s">
        <v>9</v>
      </c>
    </row>
    <row r="29" spans="1:9" x14ac:dyDescent="0.2">
      <c r="A29" t="s">
        <v>31</v>
      </c>
      <c r="B29" t="s">
        <v>155</v>
      </c>
      <c r="C29" s="2">
        <v>45322</v>
      </c>
      <c r="D29" t="str">
        <f>IF(A29="Overheads","Cash","Bank")</f>
        <v>Bank</v>
      </c>
      <c r="F29" t="s">
        <v>7</v>
      </c>
      <c r="G29" s="4">
        <v>1277.3900000000001</v>
      </c>
      <c r="I29" s="3" t="s">
        <v>9</v>
      </c>
    </row>
    <row r="30" spans="1:9" x14ac:dyDescent="0.2">
      <c r="A30" t="s">
        <v>32</v>
      </c>
      <c r="B30" t="s">
        <v>156</v>
      </c>
      <c r="C30" s="2">
        <v>45412</v>
      </c>
      <c r="D30" t="str">
        <f>IF(A30="Overheads","Cash","Bank")</f>
        <v>Bank</v>
      </c>
      <c r="F30" t="s">
        <v>7</v>
      </c>
      <c r="G30" s="4">
        <v>13770.04</v>
      </c>
      <c r="I30" s="3" t="s">
        <v>9</v>
      </c>
    </row>
    <row r="31" spans="1:9" x14ac:dyDescent="0.2">
      <c r="A31" t="s">
        <v>32</v>
      </c>
      <c r="B31" t="s">
        <v>157</v>
      </c>
      <c r="C31" s="2">
        <v>45382</v>
      </c>
      <c r="D31" t="str">
        <f>IF(A31="Overheads","Cash","Bank")</f>
        <v>Bank</v>
      </c>
      <c r="F31" t="s">
        <v>7</v>
      </c>
      <c r="G31" s="4">
        <v>13770.04</v>
      </c>
      <c r="I31" s="3" t="s">
        <v>9</v>
      </c>
    </row>
    <row r="32" spans="1:9" x14ac:dyDescent="0.2">
      <c r="A32" t="s">
        <v>32</v>
      </c>
      <c r="B32" t="s">
        <v>158</v>
      </c>
      <c r="C32" s="2">
        <v>45350</v>
      </c>
      <c r="D32" t="str">
        <f>IF(A32="Overheads","Cash","Bank")</f>
        <v>Bank</v>
      </c>
      <c r="F32" t="s">
        <v>7</v>
      </c>
      <c r="G32" s="4">
        <v>13770.04</v>
      </c>
      <c r="I32" s="3" t="s">
        <v>9</v>
      </c>
    </row>
    <row r="33" spans="1:9" x14ac:dyDescent="0.2">
      <c r="A33" t="s">
        <v>32</v>
      </c>
      <c r="B33" t="s">
        <v>159</v>
      </c>
      <c r="C33" s="2">
        <v>45322</v>
      </c>
      <c r="D33" t="str">
        <f>IF(A33="Overheads","Cash","Bank")</f>
        <v>Bank</v>
      </c>
      <c r="F33" t="s">
        <v>7</v>
      </c>
      <c r="G33" s="4">
        <v>13770.04</v>
      </c>
      <c r="I33" s="3" t="s">
        <v>9</v>
      </c>
    </row>
    <row r="34" spans="1:9" x14ac:dyDescent="0.2">
      <c r="A34" t="s">
        <v>33</v>
      </c>
      <c r="B34" t="s">
        <v>160</v>
      </c>
      <c r="C34" s="2">
        <v>45322</v>
      </c>
      <c r="D34" t="str">
        <f>IF(A34="Overheads","Cash","Bank")</f>
        <v>Bank</v>
      </c>
      <c r="F34" t="s">
        <v>7</v>
      </c>
      <c r="G34" s="4">
        <v>1787.42</v>
      </c>
      <c r="I34" s="3" t="s">
        <v>9</v>
      </c>
    </row>
    <row r="35" spans="1:9" x14ac:dyDescent="0.2">
      <c r="A35" t="s">
        <v>34</v>
      </c>
      <c r="B35" t="s">
        <v>161</v>
      </c>
      <c r="C35" s="2">
        <v>45322</v>
      </c>
      <c r="D35" t="str">
        <f>IF(A35="Overheads","Cash","Bank")</f>
        <v>Bank</v>
      </c>
      <c r="F35" t="s">
        <v>7</v>
      </c>
      <c r="G35" s="4">
        <v>91054.46</v>
      </c>
      <c r="I35" s="3" t="s">
        <v>9</v>
      </c>
    </row>
    <row r="36" spans="1:9" x14ac:dyDescent="0.2">
      <c r="A36" t="s">
        <v>35</v>
      </c>
      <c r="B36" t="s">
        <v>162</v>
      </c>
      <c r="C36" s="2">
        <v>45322</v>
      </c>
      <c r="D36" t="str">
        <f>IF(A36="Overheads","Cash","Bank")</f>
        <v>Bank</v>
      </c>
      <c r="F36" t="s">
        <v>7</v>
      </c>
      <c r="G36" s="4">
        <v>12767.33</v>
      </c>
      <c r="I36" s="3" t="s">
        <v>9</v>
      </c>
    </row>
    <row r="37" spans="1:9" x14ac:dyDescent="0.2">
      <c r="A37" t="s">
        <v>36</v>
      </c>
      <c r="B37" t="s">
        <v>163</v>
      </c>
      <c r="C37" s="2">
        <v>45322</v>
      </c>
      <c r="D37" t="str">
        <f>IF(A37="Overheads","Cash","Bank")</f>
        <v>Bank</v>
      </c>
      <c r="F37" t="s">
        <v>7</v>
      </c>
      <c r="G37" s="4">
        <v>77134.47</v>
      </c>
      <c r="I37" s="3" t="s">
        <v>9</v>
      </c>
    </row>
    <row r="38" spans="1:9" x14ac:dyDescent="0.2">
      <c r="A38" t="s">
        <v>37</v>
      </c>
      <c r="B38" t="s">
        <v>164</v>
      </c>
      <c r="C38" s="2">
        <v>45322</v>
      </c>
      <c r="D38" t="str">
        <f>IF(A38="Overheads","Cash","Bank")</f>
        <v>Bank</v>
      </c>
      <c r="F38" t="s">
        <v>7</v>
      </c>
      <c r="G38" s="4">
        <v>172500</v>
      </c>
      <c r="I38" s="3" t="s">
        <v>9</v>
      </c>
    </row>
    <row r="39" spans="1:9" x14ac:dyDescent="0.2">
      <c r="A39" t="s">
        <v>38</v>
      </c>
      <c r="B39" t="s">
        <v>165</v>
      </c>
      <c r="C39" s="2">
        <v>45322</v>
      </c>
      <c r="D39" t="str">
        <f>IF(A39="Overheads","Cash","Bank")</f>
        <v>Bank</v>
      </c>
      <c r="F39" t="s">
        <v>7</v>
      </c>
      <c r="G39" s="4">
        <v>89017.25</v>
      </c>
      <c r="I39" s="3" t="s">
        <v>9</v>
      </c>
    </row>
    <row r="40" spans="1:9" x14ac:dyDescent="0.2">
      <c r="A40" t="s">
        <v>39</v>
      </c>
      <c r="B40" t="s">
        <v>166</v>
      </c>
      <c r="C40" s="2">
        <v>45412</v>
      </c>
      <c r="D40" t="str">
        <f>IF(A40="Overheads","Cash","Bank")</f>
        <v>Bank</v>
      </c>
      <c r="F40" t="s">
        <v>7</v>
      </c>
      <c r="G40" s="4">
        <v>3056.31</v>
      </c>
      <c r="I40" s="3" t="s">
        <v>9</v>
      </c>
    </row>
    <row r="41" spans="1:9" x14ac:dyDescent="0.2">
      <c r="A41" t="s">
        <v>39</v>
      </c>
      <c r="B41" t="s">
        <v>167</v>
      </c>
      <c r="C41" s="2">
        <v>45382</v>
      </c>
      <c r="D41" t="str">
        <f>IF(A41="Overheads","Cash","Bank")</f>
        <v>Bank</v>
      </c>
      <c r="F41" t="s">
        <v>7</v>
      </c>
      <c r="G41" s="4">
        <v>3056.31</v>
      </c>
      <c r="I41" s="3" t="s">
        <v>9</v>
      </c>
    </row>
    <row r="42" spans="1:9" x14ac:dyDescent="0.2">
      <c r="A42" t="s">
        <v>39</v>
      </c>
      <c r="B42" t="s">
        <v>168</v>
      </c>
      <c r="C42" s="2">
        <v>45350</v>
      </c>
      <c r="D42" t="str">
        <f>IF(A42="Overheads","Cash","Bank")</f>
        <v>Bank</v>
      </c>
      <c r="F42" t="s">
        <v>7</v>
      </c>
      <c r="G42" s="4">
        <v>3056.31</v>
      </c>
      <c r="I42" s="3" t="s">
        <v>9</v>
      </c>
    </row>
    <row r="43" spans="1:9" x14ac:dyDescent="0.2">
      <c r="A43" t="s">
        <v>39</v>
      </c>
      <c r="B43" t="s">
        <v>169</v>
      </c>
      <c r="C43" s="2">
        <v>45322</v>
      </c>
      <c r="D43" t="str">
        <f>IF(A43="Overheads","Cash","Bank")</f>
        <v>Bank</v>
      </c>
      <c r="F43" t="s">
        <v>7</v>
      </c>
      <c r="G43" s="4">
        <v>3056.31</v>
      </c>
      <c r="I43" s="3" t="s">
        <v>9</v>
      </c>
    </row>
    <row r="44" spans="1:9" x14ac:dyDescent="0.2">
      <c r="A44" t="s">
        <v>40</v>
      </c>
      <c r="B44" t="s">
        <v>170</v>
      </c>
      <c r="C44" s="2">
        <v>45322</v>
      </c>
      <c r="D44" t="str">
        <f>IF(A44="Overheads","Cash","Bank")</f>
        <v>Bank</v>
      </c>
      <c r="F44" t="s">
        <v>7</v>
      </c>
      <c r="G44" s="4">
        <v>2875</v>
      </c>
      <c r="I44" s="3" t="s">
        <v>9</v>
      </c>
    </row>
    <row r="45" spans="1:9" x14ac:dyDescent="0.2">
      <c r="A45" t="s">
        <v>41</v>
      </c>
      <c r="B45" t="s">
        <v>171</v>
      </c>
      <c r="C45" s="2">
        <v>45322</v>
      </c>
      <c r="D45" t="str">
        <f>IF(A45="Overheads","Cash","Bank")</f>
        <v>Bank</v>
      </c>
      <c r="F45" t="s">
        <v>7</v>
      </c>
      <c r="G45" s="4">
        <v>13110</v>
      </c>
      <c r="I45" s="3" t="s">
        <v>9</v>
      </c>
    </row>
    <row r="46" spans="1:9" x14ac:dyDescent="0.2">
      <c r="A46" t="s">
        <v>42</v>
      </c>
      <c r="B46" t="s">
        <v>172</v>
      </c>
      <c r="C46" s="2">
        <v>45322</v>
      </c>
      <c r="D46" t="str">
        <f>IF(A46="Overheads","Cash","Bank")</f>
        <v>Bank</v>
      </c>
      <c r="F46" t="s">
        <v>7</v>
      </c>
      <c r="G46" s="4">
        <v>590</v>
      </c>
      <c r="I46" s="3" t="s">
        <v>9</v>
      </c>
    </row>
    <row r="47" spans="1:9" x14ac:dyDescent="0.2">
      <c r="A47" t="s">
        <v>43</v>
      </c>
      <c r="B47" t="s">
        <v>173</v>
      </c>
      <c r="C47" s="2">
        <v>45322</v>
      </c>
      <c r="D47" t="str">
        <f>IF(A47="Overheads","Cash","Bank")</f>
        <v>Bank</v>
      </c>
      <c r="F47" t="s">
        <v>7</v>
      </c>
      <c r="G47" s="4">
        <v>10401.67</v>
      </c>
      <c r="I47" s="3" t="s">
        <v>9</v>
      </c>
    </row>
    <row r="48" spans="1:9" x14ac:dyDescent="0.2">
      <c r="A48" t="s">
        <v>44</v>
      </c>
      <c r="B48" t="s">
        <v>174</v>
      </c>
      <c r="C48" s="2">
        <v>45322</v>
      </c>
      <c r="D48" t="str">
        <f>IF(A48="Overheads","Cash","Bank")</f>
        <v>Bank</v>
      </c>
      <c r="F48" t="s">
        <v>7</v>
      </c>
      <c r="G48" s="4">
        <v>822</v>
      </c>
      <c r="I48" s="3" t="s">
        <v>9</v>
      </c>
    </row>
    <row r="49" spans="1:9" x14ac:dyDescent="0.2">
      <c r="A49" t="s">
        <v>45</v>
      </c>
      <c r="B49" t="s">
        <v>175</v>
      </c>
      <c r="C49" s="2">
        <v>45322</v>
      </c>
      <c r="D49" t="str">
        <f>IF(A49="Overheads","Cash","Bank")</f>
        <v>Bank</v>
      </c>
      <c r="F49" t="s">
        <v>7</v>
      </c>
      <c r="G49" s="4">
        <v>1886</v>
      </c>
      <c r="I49" s="3" t="s">
        <v>9</v>
      </c>
    </row>
    <row r="50" spans="1:9" x14ac:dyDescent="0.2">
      <c r="A50" t="s">
        <v>46</v>
      </c>
      <c r="B50" t="s">
        <v>176</v>
      </c>
      <c r="C50" s="2">
        <v>45322</v>
      </c>
      <c r="D50" t="str">
        <f>IF(A50="Overheads","Cash","Bank")</f>
        <v>Bank</v>
      </c>
      <c r="F50" t="s">
        <v>7</v>
      </c>
      <c r="G50" s="4">
        <v>10871.87</v>
      </c>
      <c r="I50" s="3" t="s">
        <v>9</v>
      </c>
    </row>
    <row r="51" spans="1:9" x14ac:dyDescent="0.2">
      <c r="A51" t="s">
        <v>47</v>
      </c>
      <c r="B51" t="s">
        <v>177</v>
      </c>
      <c r="C51" s="2">
        <v>45322</v>
      </c>
      <c r="D51" t="str">
        <f>IF(A51="Overheads","Cash","Bank")</f>
        <v>Bank</v>
      </c>
      <c r="F51" t="s">
        <v>7</v>
      </c>
      <c r="G51" s="4">
        <v>5481.5</v>
      </c>
      <c r="I51" s="3" t="s">
        <v>9</v>
      </c>
    </row>
    <row r="52" spans="1:9" x14ac:dyDescent="0.2">
      <c r="A52" t="s">
        <v>48</v>
      </c>
      <c r="B52" t="s">
        <v>178</v>
      </c>
      <c r="C52" s="2">
        <v>45350</v>
      </c>
      <c r="D52" t="str">
        <f>IF(A52="Overheads","Cash","Bank")</f>
        <v>Bank</v>
      </c>
      <c r="F52" t="s">
        <v>7</v>
      </c>
      <c r="G52" s="4">
        <v>4352.05</v>
      </c>
      <c r="I52" s="3" t="s">
        <v>9</v>
      </c>
    </row>
    <row r="53" spans="1:9" x14ac:dyDescent="0.2">
      <c r="A53" t="s">
        <v>48</v>
      </c>
      <c r="B53" t="s">
        <v>179</v>
      </c>
      <c r="C53" s="2">
        <v>45322</v>
      </c>
      <c r="D53" t="str">
        <f>IF(A53="Overheads","Cash","Bank")</f>
        <v>Bank</v>
      </c>
      <c r="F53" t="s">
        <v>7</v>
      </c>
      <c r="G53" s="4">
        <v>4352.05</v>
      </c>
      <c r="I53" s="3" t="s">
        <v>9</v>
      </c>
    </row>
    <row r="54" spans="1:9" x14ac:dyDescent="0.2">
      <c r="A54" t="s">
        <v>49</v>
      </c>
      <c r="B54" t="s">
        <v>180</v>
      </c>
      <c r="C54" s="2">
        <v>45322</v>
      </c>
      <c r="D54" t="str">
        <f>IF(A54="Overheads","Cash","Bank")</f>
        <v>Bank</v>
      </c>
      <c r="F54" t="s">
        <v>7</v>
      </c>
      <c r="G54" s="4">
        <v>5000.17</v>
      </c>
      <c r="I54" s="3" t="s">
        <v>9</v>
      </c>
    </row>
    <row r="55" spans="1:9" x14ac:dyDescent="0.2">
      <c r="A55" t="s">
        <v>50</v>
      </c>
      <c r="B55" t="s">
        <v>181</v>
      </c>
      <c r="C55" s="2">
        <v>45412</v>
      </c>
      <c r="D55" t="str">
        <f>IF(A55="Overheads","Cash","Bank")</f>
        <v>Bank</v>
      </c>
      <c r="F55" t="s">
        <v>7</v>
      </c>
      <c r="G55" s="4">
        <v>234206.25</v>
      </c>
      <c r="I55" s="3" t="s">
        <v>9</v>
      </c>
    </row>
    <row r="56" spans="1:9" x14ac:dyDescent="0.2">
      <c r="A56" t="s">
        <v>50</v>
      </c>
      <c r="B56" t="s">
        <v>182</v>
      </c>
      <c r="C56" s="2">
        <v>45382</v>
      </c>
      <c r="D56" t="str">
        <f>IF(A56="Overheads","Cash","Bank")</f>
        <v>Bank</v>
      </c>
      <c r="F56" t="s">
        <v>7</v>
      </c>
      <c r="G56" s="4">
        <v>234206.25</v>
      </c>
      <c r="I56" s="3" t="s">
        <v>9</v>
      </c>
    </row>
    <row r="57" spans="1:9" x14ac:dyDescent="0.2">
      <c r="A57" t="s">
        <v>50</v>
      </c>
      <c r="B57" t="s">
        <v>183</v>
      </c>
      <c r="C57" s="2">
        <v>45350</v>
      </c>
      <c r="D57" t="str">
        <f>IF(A57="Overheads","Cash","Bank")</f>
        <v>Bank</v>
      </c>
      <c r="F57" t="s">
        <v>7</v>
      </c>
      <c r="G57" s="4">
        <v>234206.25</v>
      </c>
      <c r="I57" s="3" t="s">
        <v>9</v>
      </c>
    </row>
    <row r="58" spans="1:9" x14ac:dyDescent="0.2">
      <c r="A58" t="s">
        <v>50</v>
      </c>
      <c r="B58" t="s">
        <v>184</v>
      </c>
      <c r="C58" s="2">
        <v>45322</v>
      </c>
      <c r="D58" t="str">
        <f>IF(A58="Overheads","Cash","Bank")</f>
        <v>Bank</v>
      </c>
      <c r="F58" t="s">
        <v>7</v>
      </c>
      <c r="G58" s="4">
        <v>234206.25</v>
      </c>
      <c r="I58" s="3" t="s">
        <v>9</v>
      </c>
    </row>
    <row r="59" spans="1:9" x14ac:dyDescent="0.2">
      <c r="A59" t="s">
        <v>51</v>
      </c>
      <c r="B59" t="s">
        <v>185</v>
      </c>
      <c r="C59" s="2">
        <v>45322</v>
      </c>
      <c r="D59" t="str">
        <f>IF(A59="Overheads","Cash","Bank")</f>
        <v>Bank</v>
      </c>
      <c r="F59" t="s">
        <v>7</v>
      </c>
      <c r="G59" s="4">
        <v>15937.54</v>
      </c>
      <c r="I59" s="3" t="s">
        <v>9</v>
      </c>
    </row>
    <row r="60" spans="1:9" x14ac:dyDescent="0.2">
      <c r="A60" t="s">
        <v>52</v>
      </c>
      <c r="B60" t="s">
        <v>186</v>
      </c>
      <c r="C60" s="2">
        <v>45322</v>
      </c>
      <c r="D60" t="str">
        <f>IF(A60="Overheads","Cash","Bank")</f>
        <v>Bank</v>
      </c>
      <c r="F60" t="s">
        <v>7</v>
      </c>
      <c r="G60" s="4">
        <v>47087.37</v>
      </c>
      <c r="I60" s="3" t="s">
        <v>9</v>
      </c>
    </row>
    <row r="61" spans="1:9" x14ac:dyDescent="0.2">
      <c r="A61" t="s">
        <v>53</v>
      </c>
      <c r="B61" t="s">
        <v>187</v>
      </c>
      <c r="C61" s="2">
        <v>45322</v>
      </c>
      <c r="D61" t="str">
        <f>IF(A61="Overheads","Cash","Bank")</f>
        <v>Bank</v>
      </c>
      <c r="F61" t="s">
        <v>7</v>
      </c>
      <c r="G61" s="4">
        <v>4738</v>
      </c>
      <c r="I61" s="3" t="s">
        <v>9</v>
      </c>
    </row>
    <row r="62" spans="1:9" x14ac:dyDescent="0.2">
      <c r="A62" t="s">
        <v>54</v>
      </c>
      <c r="B62" t="s">
        <v>188</v>
      </c>
      <c r="C62" s="2">
        <v>45322</v>
      </c>
      <c r="D62" t="str">
        <f>IF(A62="Overheads","Cash","Bank")</f>
        <v>Bank</v>
      </c>
      <c r="F62" t="s">
        <v>7</v>
      </c>
      <c r="G62" s="4">
        <v>130497.25</v>
      </c>
      <c r="I62" s="3" t="s">
        <v>9</v>
      </c>
    </row>
    <row r="63" spans="1:9" x14ac:dyDescent="0.2">
      <c r="A63" t="s">
        <v>55</v>
      </c>
      <c r="B63" t="s">
        <v>189</v>
      </c>
      <c r="C63" s="2">
        <v>45350</v>
      </c>
      <c r="D63" t="str">
        <f>IF(A63="Overheads","Cash","Bank")</f>
        <v>Bank</v>
      </c>
      <c r="F63" t="s">
        <v>7</v>
      </c>
      <c r="G63" s="4">
        <v>58761.83</v>
      </c>
      <c r="I63" s="3" t="s">
        <v>9</v>
      </c>
    </row>
    <row r="64" spans="1:9" x14ac:dyDescent="0.2">
      <c r="A64" t="s">
        <v>55</v>
      </c>
      <c r="B64" t="s">
        <v>190</v>
      </c>
      <c r="C64" s="2">
        <v>45322</v>
      </c>
      <c r="D64" t="str">
        <f>IF(A64="Overheads","Cash","Bank")</f>
        <v>Bank</v>
      </c>
      <c r="F64" t="s">
        <v>7</v>
      </c>
      <c r="G64" s="4">
        <v>58761.83</v>
      </c>
      <c r="I64" s="3" t="s">
        <v>9</v>
      </c>
    </row>
    <row r="65" spans="1:9" x14ac:dyDescent="0.2">
      <c r="A65" t="s">
        <v>56</v>
      </c>
      <c r="B65" t="s">
        <v>191</v>
      </c>
      <c r="C65" s="2">
        <v>45382</v>
      </c>
      <c r="D65" t="str">
        <f>IF(A65="Overheads","Cash","Bank")</f>
        <v>Bank</v>
      </c>
      <c r="F65" t="s">
        <v>7</v>
      </c>
      <c r="G65" s="4">
        <v>109281.06</v>
      </c>
      <c r="I65" s="3" t="s">
        <v>9</v>
      </c>
    </row>
    <row r="66" spans="1:9" x14ac:dyDescent="0.2">
      <c r="A66" t="s">
        <v>56</v>
      </c>
      <c r="B66" t="s">
        <v>192</v>
      </c>
      <c r="C66" s="2">
        <v>45350</v>
      </c>
      <c r="D66" t="str">
        <f>IF(A66="Overheads","Cash","Bank")</f>
        <v>Bank</v>
      </c>
      <c r="F66" t="s">
        <v>7</v>
      </c>
      <c r="G66" s="4">
        <v>109281.06</v>
      </c>
      <c r="I66" s="3" t="s">
        <v>9</v>
      </c>
    </row>
    <row r="67" spans="1:9" x14ac:dyDescent="0.2">
      <c r="A67" t="s">
        <v>56</v>
      </c>
      <c r="B67" t="s">
        <v>193</v>
      </c>
      <c r="C67" s="2">
        <v>45322</v>
      </c>
      <c r="D67" t="str">
        <f>IF(A67="Overheads","Cash","Bank")</f>
        <v>Bank</v>
      </c>
      <c r="F67" t="s">
        <v>7</v>
      </c>
      <c r="G67" s="4">
        <v>109281.06</v>
      </c>
      <c r="I67" s="3" t="s">
        <v>9</v>
      </c>
    </row>
    <row r="68" spans="1:9" x14ac:dyDescent="0.2">
      <c r="A68" t="s">
        <v>57</v>
      </c>
      <c r="B68" t="s">
        <v>194</v>
      </c>
      <c r="C68" s="2">
        <v>45322</v>
      </c>
      <c r="D68" t="str">
        <f>IF(A68="Overheads","Cash","Bank")</f>
        <v>Bank</v>
      </c>
      <c r="F68" t="s">
        <v>7</v>
      </c>
      <c r="G68" s="4">
        <v>45.49</v>
      </c>
      <c r="I68" s="3" t="s">
        <v>9</v>
      </c>
    </row>
    <row r="69" spans="1:9" x14ac:dyDescent="0.2">
      <c r="A69" t="s">
        <v>58</v>
      </c>
      <c r="B69" t="s">
        <v>195</v>
      </c>
      <c r="C69" s="2">
        <v>45322</v>
      </c>
      <c r="D69" t="str">
        <f>IF(A69="Overheads","Cash","Bank")</f>
        <v>Bank</v>
      </c>
      <c r="F69" t="s">
        <v>7</v>
      </c>
      <c r="G69" s="4">
        <v>350</v>
      </c>
      <c r="I69" s="3" t="s">
        <v>9</v>
      </c>
    </row>
    <row r="70" spans="1:9" x14ac:dyDescent="0.2">
      <c r="A70" t="s">
        <v>59</v>
      </c>
      <c r="B70" t="s">
        <v>196</v>
      </c>
      <c r="C70" s="2">
        <v>45382</v>
      </c>
      <c r="D70" t="str">
        <f>IF(A70="Overheads","Cash","Bank")</f>
        <v>Bank</v>
      </c>
      <c r="F70" t="s">
        <v>7</v>
      </c>
      <c r="G70" s="4">
        <v>95326.96</v>
      </c>
      <c r="I70" s="3" t="s">
        <v>9</v>
      </c>
    </row>
    <row r="71" spans="1:9" x14ac:dyDescent="0.2">
      <c r="A71" t="s">
        <v>59</v>
      </c>
      <c r="B71" t="s">
        <v>197</v>
      </c>
      <c r="C71" s="2">
        <v>45350</v>
      </c>
      <c r="D71" t="str">
        <f>IF(A71="Overheads","Cash","Bank")</f>
        <v>Bank</v>
      </c>
      <c r="F71" t="s">
        <v>7</v>
      </c>
      <c r="G71" s="4">
        <v>95326.96</v>
      </c>
      <c r="I71" s="3" t="s">
        <v>9</v>
      </c>
    </row>
    <row r="72" spans="1:9" x14ac:dyDescent="0.2">
      <c r="A72" t="s">
        <v>59</v>
      </c>
      <c r="B72" t="s">
        <v>198</v>
      </c>
      <c r="C72" s="2">
        <v>45322</v>
      </c>
      <c r="D72" t="str">
        <f>IF(A72="Overheads","Cash","Bank")</f>
        <v>Bank</v>
      </c>
      <c r="F72" t="s">
        <v>7</v>
      </c>
      <c r="G72" s="4">
        <v>95326.96</v>
      </c>
      <c r="I72" s="3" t="s">
        <v>9</v>
      </c>
    </row>
    <row r="73" spans="1:9" x14ac:dyDescent="0.2">
      <c r="A73" t="s">
        <v>60</v>
      </c>
      <c r="B73" t="s">
        <v>199</v>
      </c>
      <c r="C73" s="2">
        <v>45350</v>
      </c>
      <c r="D73" t="str">
        <f>IF(A73="Overheads","Cash","Bank")</f>
        <v>Bank</v>
      </c>
      <c r="F73" t="s">
        <v>7</v>
      </c>
      <c r="G73" s="4">
        <v>130046.75</v>
      </c>
      <c r="I73" s="3" t="s">
        <v>9</v>
      </c>
    </row>
    <row r="74" spans="1:9" x14ac:dyDescent="0.2">
      <c r="A74" t="s">
        <v>60</v>
      </c>
      <c r="B74" t="s">
        <v>200</v>
      </c>
      <c r="C74" s="2">
        <v>45322</v>
      </c>
      <c r="D74" t="str">
        <f>IF(A74="Overheads","Cash","Bank")</f>
        <v>Bank</v>
      </c>
      <c r="F74" t="s">
        <v>7</v>
      </c>
      <c r="G74" s="4">
        <v>18549.990000000002</v>
      </c>
      <c r="I74" s="3" t="s">
        <v>9</v>
      </c>
    </row>
    <row r="75" spans="1:9" x14ac:dyDescent="0.2">
      <c r="A75" t="s">
        <v>61</v>
      </c>
      <c r="B75" t="s">
        <v>201</v>
      </c>
      <c r="C75" s="2">
        <v>45322</v>
      </c>
      <c r="D75" t="str">
        <f>IF(A75="Overheads","Cash","Bank")</f>
        <v>Bank</v>
      </c>
      <c r="F75" t="s">
        <v>7</v>
      </c>
      <c r="G75" s="4">
        <v>10035.06</v>
      </c>
      <c r="I75" s="3" t="s">
        <v>9</v>
      </c>
    </row>
    <row r="76" spans="1:9" x14ac:dyDescent="0.2">
      <c r="A76" t="s">
        <v>62</v>
      </c>
      <c r="B76" t="s">
        <v>202</v>
      </c>
      <c r="C76" s="2">
        <v>45322</v>
      </c>
      <c r="D76" t="str">
        <f>IF(A76="Overheads","Cash","Bank")</f>
        <v>Bank</v>
      </c>
      <c r="F76" t="s">
        <v>7</v>
      </c>
      <c r="G76" s="4">
        <v>3832.44</v>
      </c>
      <c r="I76" s="3" t="s">
        <v>9</v>
      </c>
    </row>
    <row r="77" spans="1:9" x14ac:dyDescent="0.2">
      <c r="A77" t="s">
        <v>63</v>
      </c>
      <c r="B77" t="s">
        <v>203</v>
      </c>
      <c r="C77" s="2">
        <v>45382</v>
      </c>
      <c r="D77" t="str">
        <f>IF(A77="Overheads","Cash","Bank")</f>
        <v>Bank</v>
      </c>
      <c r="F77" t="s">
        <v>7</v>
      </c>
      <c r="G77" s="4">
        <v>131896.03</v>
      </c>
      <c r="I77" s="3" t="s">
        <v>9</v>
      </c>
    </row>
    <row r="78" spans="1:9" x14ac:dyDescent="0.2">
      <c r="A78" t="s">
        <v>63</v>
      </c>
      <c r="B78" t="s">
        <v>204</v>
      </c>
      <c r="C78" s="2">
        <v>45322</v>
      </c>
      <c r="D78" t="str">
        <f>IF(A78="Overheads","Cash","Bank")</f>
        <v>Bank</v>
      </c>
      <c r="F78" t="s">
        <v>7</v>
      </c>
      <c r="G78" s="4">
        <v>216000</v>
      </c>
      <c r="I78" s="3" t="s">
        <v>9</v>
      </c>
    </row>
    <row r="79" spans="1:9" x14ac:dyDescent="0.2">
      <c r="A79" t="s">
        <v>64</v>
      </c>
      <c r="B79" t="s">
        <v>205</v>
      </c>
      <c r="C79" s="2">
        <v>45350</v>
      </c>
      <c r="D79" t="str">
        <f>IF(A79="Overheads","Cash","Bank")</f>
        <v>Bank</v>
      </c>
      <c r="F79" t="s">
        <v>7</v>
      </c>
      <c r="G79" s="4">
        <v>17870.38</v>
      </c>
      <c r="I79" s="3" t="s">
        <v>9</v>
      </c>
    </row>
    <row r="80" spans="1:9" x14ac:dyDescent="0.2">
      <c r="A80" t="s">
        <v>64</v>
      </c>
      <c r="B80" t="s">
        <v>206</v>
      </c>
      <c r="C80" s="2">
        <v>45322</v>
      </c>
      <c r="D80" t="str">
        <f>IF(A80="Overheads","Cash","Bank")</f>
        <v>Bank</v>
      </c>
      <c r="F80" t="s">
        <v>7</v>
      </c>
      <c r="G80" s="4">
        <v>17870.38</v>
      </c>
      <c r="I80" s="3" t="s">
        <v>9</v>
      </c>
    </row>
    <row r="81" spans="1:9" x14ac:dyDescent="0.2">
      <c r="A81" t="s">
        <v>65</v>
      </c>
      <c r="B81" t="s">
        <v>207</v>
      </c>
      <c r="C81" s="2">
        <v>45350</v>
      </c>
      <c r="D81" t="str">
        <f>IF(A81="Overheads","Cash","Bank")</f>
        <v>Bank</v>
      </c>
      <c r="F81" t="s">
        <v>7</v>
      </c>
      <c r="G81" s="4">
        <v>12969.83</v>
      </c>
      <c r="I81" s="3" t="s">
        <v>9</v>
      </c>
    </row>
    <row r="82" spans="1:9" x14ac:dyDescent="0.2">
      <c r="A82" t="s">
        <v>65</v>
      </c>
      <c r="B82" t="s">
        <v>208</v>
      </c>
      <c r="C82" s="2">
        <v>45322</v>
      </c>
      <c r="D82" t="str">
        <f>IF(A82="Overheads","Cash","Bank")</f>
        <v>Bank</v>
      </c>
      <c r="F82" t="s">
        <v>7</v>
      </c>
      <c r="G82" s="4">
        <v>12969.83</v>
      </c>
      <c r="I82" s="3" t="s">
        <v>9</v>
      </c>
    </row>
    <row r="83" spans="1:9" x14ac:dyDescent="0.2">
      <c r="A83" t="s">
        <v>66</v>
      </c>
      <c r="B83" t="s">
        <v>209</v>
      </c>
      <c r="C83" s="2">
        <v>45322</v>
      </c>
      <c r="D83" t="str">
        <f>IF(A83="Overheads","Cash","Bank")</f>
        <v>Bank</v>
      </c>
      <c r="F83" t="s">
        <v>7</v>
      </c>
      <c r="G83" s="4">
        <v>605.6</v>
      </c>
      <c r="I83" s="3" t="s">
        <v>9</v>
      </c>
    </row>
    <row r="84" spans="1:9" x14ac:dyDescent="0.2">
      <c r="A84" t="s">
        <v>67</v>
      </c>
      <c r="B84" t="s">
        <v>210</v>
      </c>
      <c r="C84" s="2">
        <v>45322</v>
      </c>
      <c r="D84" t="str">
        <f>IF(A84="Overheads","Cash","Bank")</f>
        <v>Bank</v>
      </c>
      <c r="F84" t="s">
        <v>7</v>
      </c>
      <c r="G84" s="4">
        <v>15413.05</v>
      </c>
      <c r="I84" s="3" t="s">
        <v>9</v>
      </c>
    </row>
    <row r="85" spans="1:9" x14ac:dyDescent="0.2">
      <c r="A85" t="s">
        <v>68</v>
      </c>
      <c r="B85" t="s">
        <v>211</v>
      </c>
      <c r="C85" s="2">
        <v>45322</v>
      </c>
      <c r="D85" t="str">
        <f>IF(A85="Overheads","Cash","Bank")</f>
        <v>Bank</v>
      </c>
      <c r="F85" t="s">
        <v>7</v>
      </c>
      <c r="G85" s="4">
        <v>713</v>
      </c>
      <c r="I85" s="3" t="s">
        <v>9</v>
      </c>
    </row>
    <row r="86" spans="1:9" x14ac:dyDescent="0.2">
      <c r="A86" t="s">
        <v>69</v>
      </c>
      <c r="B86" t="s">
        <v>212</v>
      </c>
      <c r="C86" s="2">
        <v>45350</v>
      </c>
      <c r="D86" t="str">
        <f>IF(A86="Overheads","Cash","Bank")</f>
        <v>Bank</v>
      </c>
      <c r="F86" t="s">
        <v>7</v>
      </c>
      <c r="G86" s="4">
        <v>8784.51</v>
      </c>
      <c r="I86" s="3" t="s">
        <v>9</v>
      </c>
    </row>
    <row r="87" spans="1:9" x14ac:dyDescent="0.2">
      <c r="A87" t="s">
        <v>69</v>
      </c>
      <c r="B87" t="s">
        <v>213</v>
      </c>
      <c r="C87" s="2">
        <v>45322</v>
      </c>
      <c r="D87" t="str">
        <f>IF(A87="Overheads","Cash","Bank")</f>
        <v>Bank</v>
      </c>
      <c r="F87" t="s">
        <v>7</v>
      </c>
      <c r="G87" s="4">
        <v>8784.51</v>
      </c>
      <c r="I87" s="3" t="s">
        <v>9</v>
      </c>
    </row>
    <row r="88" spans="1:9" x14ac:dyDescent="0.2">
      <c r="A88" t="s">
        <v>70</v>
      </c>
      <c r="B88" t="s">
        <v>214</v>
      </c>
      <c r="C88" s="2">
        <v>45382</v>
      </c>
      <c r="D88" t="str">
        <f>IF(A88="Overheads","Cash","Bank")</f>
        <v>Bank</v>
      </c>
      <c r="F88" t="s">
        <v>7</v>
      </c>
      <c r="G88" s="4">
        <v>31347.7</v>
      </c>
      <c r="I88" s="3" t="s">
        <v>9</v>
      </c>
    </row>
    <row r="89" spans="1:9" x14ac:dyDescent="0.2">
      <c r="A89" t="s">
        <v>70</v>
      </c>
      <c r="B89" t="s">
        <v>215</v>
      </c>
      <c r="C89" s="2">
        <v>45350</v>
      </c>
      <c r="D89" t="str">
        <f>IF(A89="Overheads","Cash","Bank")</f>
        <v>Bank</v>
      </c>
      <c r="F89" t="s">
        <v>7</v>
      </c>
      <c r="G89" s="4">
        <v>142147</v>
      </c>
      <c r="I89" s="3" t="s">
        <v>9</v>
      </c>
    </row>
    <row r="90" spans="1:9" x14ac:dyDescent="0.2">
      <c r="A90" t="s">
        <v>70</v>
      </c>
      <c r="B90" t="s">
        <v>216</v>
      </c>
      <c r="C90" s="2">
        <v>45322</v>
      </c>
      <c r="D90" t="str">
        <f>IF(A90="Overheads","Cash","Bank")</f>
        <v>Bank</v>
      </c>
      <c r="F90" t="s">
        <v>7</v>
      </c>
      <c r="G90" s="4">
        <v>159705</v>
      </c>
      <c r="I90" s="3" t="s">
        <v>9</v>
      </c>
    </row>
    <row r="91" spans="1:9" x14ac:dyDescent="0.2">
      <c r="A91" t="s">
        <v>71</v>
      </c>
      <c r="B91" t="s">
        <v>217</v>
      </c>
      <c r="C91" s="2">
        <v>45322</v>
      </c>
      <c r="D91" t="str">
        <f>IF(A91="Overheads","Cash","Bank")</f>
        <v>Bank</v>
      </c>
      <c r="F91" t="s">
        <v>7</v>
      </c>
      <c r="G91" s="4">
        <v>2731.25</v>
      </c>
      <c r="I91" s="3" t="s">
        <v>9</v>
      </c>
    </row>
    <row r="92" spans="1:9" x14ac:dyDescent="0.2">
      <c r="A92" t="s">
        <v>72</v>
      </c>
      <c r="B92" t="s">
        <v>218</v>
      </c>
      <c r="C92" s="2">
        <v>45350</v>
      </c>
      <c r="D92" t="str">
        <f>IF(A92="Overheads","Cash","Bank")</f>
        <v>Bank</v>
      </c>
      <c r="F92" t="s">
        <v>7</v>
      </c>
      <c r="G92" s="4">
        <v>18511.78</v>
      </c>
      <c r="I92" s="3" t="s">
        <v>9</v>
      </c>
    </row>
    <row r="93" spans="1:9" x14ac:dyDescent="0.2">
      <c r="A93" t="s">
        <v>72</v>
      </c>
      <c r="B93" t="s">
        <v>219</v>
      </c>
      <c r="C93" s="2">
        <v>45322</v>
      </c>
      <c r="D93" t="str">
        <f>IF(A93="Overheads","Cash","Bank")</f>
        <v>Bank</v>
      </c>
      <c r="F93" t="s">
        <v>7</v>
      </c>
      <c r="G93" s="4">
        <v>18511.78</v>
      </c>
      <c r="I93" s="3" t="s">
        <v>9</v>
      </c>
    </row>
    <row r="94" spans="1:9" x14ac:dyDescent="0.2">
      <c r="A94" t="s">
        <v>73</v>
      </c>
      <c r="B94" t="s">
        <v>220</v>
      </c>
      <c r="C94" s="2">
        <v>45350</v>
      </c>
      <c r="D94" t="str">
        <f>IF(A94="Overheads","Cash","Bank")</f>
        <v>Bank</v>
      </c>
      <c r="F94" t="s">
        <v>7</v>
      </c>
      <c r="G94" s="4">
        <v>2054.44</v>
      </c>
      <c r="I94" s="3" t="s">
        <v>9</v>
      </c>
    </row>
    <row r="95" spans="1:9" x14ac:dyDescent="0.2">
      <c r="A95" t="s">
        <v>73</v>
      </c>
      <c r="B95" t="s">
        <v>221</v>
      </c>
      <c r="C95" s="2">
        <v>45322</v>
      </c>
      <c r="D95" t="str">
        <f>IF(A95="Overheads","Cash","Bank")</f>
        <v>Bank</v>
      </c>
      <c r="F95" t="s">
        <v>7</v>
      </c>
      <c r="G95" s="4">
        <v>2054.44</v>
      </c>
      <c r="I95" s="3" t="s">
        <v>9</v>
      </c>
    </row>
    <row r="96" spans="1:9" x14ac:dyDescent="0.2">
      <c r="A96" t="s">
        <v>74</v>
      </c>
      <c r="B96" t="s">
        <v>222</v>
      </c>
      <c r="C96" s="2">
        <v>45350</v>
      </c>
      <c r="D96" t="str">
        <f>IF(A96="Overheads","Cash","Bank")</f>
        <v>Bank</v>
      </c>
      <c r="F96" t="s">
        <v>7</v>
      </c>
      <c r="G96" s="4">
        <v>30491.25</v>
      </c>
      <c r="I96" s="3" t="s">
        <v>9</v>
      </c>
    </row>
    <row r="97" spans="1:9" x14ac:dyDescent="0.2">
      <c r="A97" t="s">
        <v>74</v>
      </c>
      <c r="B97" t="s">
        <v>223</v>
      </c>
      <c r="C97" s="2">
        <v>45322</v>
      </c>
      <c r="D97" t="str">
        <f>IF(A97="Overheads","Cash","Bank")</f>
        <v>Bank</v>
      </c>
      <c r="F97" t="s">
        <v>7</v>
      </c>
      <c r="G97" s="4">
        <v>30491.25</v>
      </c>
      <c r="I97" s="3" t="s">
        <v>9</v>
      </c>
    </row>
    <row r="98" spans="1:9" x14ac:dyDescent="0.2">
      <c r="A98" t="s">
        <v>75</v>
      </c>
      <c r="B98" t="s">
        <v>224</v>
      </c>
      <c r="C98" s="2">
        <v>45322</v>
      </c>
      <c r="D98" t="str">
        <f>IF(A98="Overheads","Cash","Bank")</f>
        <v>Bank</v>
      </c>
      <c r="F98" t="s">
        <v>7</v>
      </c>
      <c r="G98" s="4">
        <v>4058010.52</v>
      </c>
      <c r="I98" s="3" t="s">
        <v>9</v>
      </c>
    </row>
    <row r="99" spans="1:9" x14ac:dyDescent="0.2">
      <c r="A99" t="s">
        <v>76</v>
      </c>
      <c r="B99" t="s">
        <v>225</v>
      </c>
      <c r="C99" s="2">
        <v>45322</v>
      </c>
      <c r="D99" t="str">
        <f>IF(A99="Overheads","Cash","Bank")</f>
        <v>Bank</v>
      </c>
      <c r="F99" t="s">
        <v>7</v>
      </c>
      <c r="G99" s="4">
        <v>10429.01</v>
      </c>
      <c r="I99" s="3" t="s">
        <v>9</v>
      </c>
    </row>
    <row r="100" spans="1:9" x14ac:dyDescent="0.2">
      <c r="A100" t="s">
        <v>77</v>
      </c>
      <c r="B100" t="s">
        <v>226</v>
      </c>
      <c r="C100" s="2">
        <v>45322</v>
      </c>
      <c r="D100" t="str">
        <f>IF(A100="Overheads","Cash","Bank")</f>
        <v>Bank</v>
      </c>
      <c r="F100" t="s">
        <v>7</v>
      </c>
      <c r="G100" s="4">
        <v>6859.44</v>
      </c>
      <c r="I100" s="3" t="s">
        <v>9</v>
      </c>
    </row>
    <row r="101" spans="1:9" x14ac:dyDescent="0.2">
      <c r="A101" t="s">
        <v>78</v>
      </c>
      <c r="B101" t="s">
        <v>227</v>
      </c>
      <c r="C101" s="2">
        <v>45322</v>
      </c>
      <c r="D101" t="str">
        <f>IF(A101="Overheads","Cash","Bank")</f>
        <v>Bank</v>
      </c>
      <c r="F101" t="s">
        <v>7</v>
      </c>
      <c r="G101" s="4">
        <v>1019716.67</v>
      </c>
      <c r="I101" s="3" t="s">
        <v>9</v>
      </c>
    </row>
    <row r="102" spans="1:9" x14ac:dyDescent="0.2">
      <c r="A102" t="s">
        <v>79</v>
      </c>
      <c r="B102" t="s">
        <v>228</v>
      </c>
      <c r="C102" s="2">
        <v>45350</v>
      </c>
      <c r="D102" t="str">
        <f>IF(A102="Overheads","Cash","Bank")</f>
        <v>Bank</v>
      </c>
      <c r="F102" t="s">
        <v>7</v>
      </c>
      <c r="G102" s="4">
        <v>96600</v>
      </c>
      <c r="I102" s="3" t="s">
        <v>9</v>
      </c>
    </row>
    <row r="103" spans="1:9" x14ac:dyDescent="0.2">
      <c r="A103" t="s">
        <v>79</v>
      </c>
      <c r="B103" t="s">
        <v>229</v>
      </c>
      <c r="C103" s="2">
        <v>45322</v>
      </c>
      <c r="D103" t="str">
        <f>IF(A103="Overheads","Cash","Bank")</f>
        <v>Bank</v>
      </c>
      <c r="F103" t="s">
        <v>7</v>
      </c>
      <c r="G103" s="4">
        <v>96600</v>
      </c>
      <c r="I103" s="3" t="s">
        <v>9</v>
      </c>
    </row>
    <row r="104" spans="1:9" x14ac:dyDescent="0.2">
      <c r="A104" t="s">
        <v>80</v>
      </c>
      <c r="B104" t="s">
        <v>230</v>
      </c>
      <c r="C104" s="2">
        <v>45322</v>
      </c>
      <c r="D104" t="str">
        <f>IF(A104="Overheads","Cash","Bank")</f>
        <v>Bank</v>
      </c>
      <c r="F104" t="s">
        <v>7</v>
      </c>
      <c r="G104" s="4">
        <v>30422</v>
      </c>
      <c r="I104" s="3" t="s">
        <v>9</v>
      </c>
    </row>
    <row r="105" spans="1:9" x14ac:dyDescent="0.2">
      <c r="A105" t="s">
        <v>81</v>
      </c>
      <c r="B105" t="s">
        <v>231</v>
      </c>
      <c r="C105" s="2">
        <v>45412</v>
      </c>
      <c r="D105" t="str">
        <f>IF(A105="Overheads","Cash","Bank")</f>
        <v>Bank</v>
      </c>
      <c r="F105" t="s">
        <v>7</v>
      </c>
      <c r="G105" s="4">
        <v>1182078.8799999999</v>
      </c>
      <c r="I105" s="3" t="s">
        <v>9</v>
      </c>
    </row>
    <row r="106" spans="1:9" x14ac:dyDescent="0.2">
      <c r="A106" t="s">
        <v>81</v>
      </c>
      <c r="B106" t="s">
        <v>232</v>
      </c>
      <c r="C106" s="2">
        <v>45382</v>
      </c>
      <c r="D106" t="str">
        <f>IF(A106="Overheads","Cash","Bank")</f>
        <v>Bank</v>
      </c>
      <c r="F106" t="s">
        <v>7</v>
      </c>
      <c r="G106" s="4">
        <v>1182078.8799999999</v>
      </c>
      <c r="I106" s="3" t="s">
        <v>9</v>
      </c>
    </row>
    <row r="107" spans="1:9" x14ac:dyDescent="0.2">
      <c r="A107" t="s">
        <v>81</v>
      </c>
      <c r="B107" t="s">
        <v>233</v>
      </c>
      <c r="C107" s="2">
        <v>45350</v>
      </c>
      <c r="D107" t="str">
        <f>IF(A107="Overheads","Cash","Bank")</f>
        <v>Bank</v>
      </c>
      <c r="F107" t="s">
        <v>7</v>
      </c>
      <c r="G107" s="4">
        <v>1182078.8799999999</v>
      </c>
      <c r="I107" s="3" t="s">
        <v>9</v>
      </c>
    </row>
    <row r="108" spans="1:9" x14ac:dyDescent="0.2">
      <c r="A108" t="s">
        <v>81</v>
      </c>
      <c r="B108" t="s">
        <v>234</v>
      </c>
      <c r="C108" s="2">
        <v>45322</v>
      </c>
      <c r="D108" t="str">
        <f>IF(A108="Overheads","Cash","Bank")</f>
        <v>Bank</v>
      </c>
      <c r="F108" t="s">
        <v>7</v>
      </c>
      <c r="G108" s="4">
        <v>1182078.8799999999</v>
      </c>
      <c r="I108" s="3" t="s">
        <v>9</v>
      </c>
    </row>
    <row r="109" spans="1:9" x14ac:dyDescent="0.2">
      <c r="A109" t="s">
        <v>82</v>
      </c>
      <c r="B109" t="s">
        <v>235</v>
      </c>
      <c r="C109" s="2">
        <v>45322</v>
      </c>
      <c r="D109" t="str">
        <f>IF(A109="Overheads","Cash","Bank")</f>
        <v>Bank</v>
      </c>
      <c r="F109" t="s">
        <v>7</v>
      </c>
      <c r="G109" s="4">
        <v>486102.3</v>
      </c>
      <c r="I109" s="3" t="s">
        <v>9</v>
      </c>
    </row>
    <row r="110" spans="1:9" x14ac:dyDescent="0.2">
      <c r="A110" t="s">
        <v>83</v>
      </c>
      <c r="B110" t="s">
        <v>236</v>
      </c>
      <c r="C110" s="2">
        <v>45322</v>
      </c>
      <c r="D110" t="str">
        <f>IF(A110="Overheads","Cash","Bank")</f>
        <v>Bank</v>
      </c>
      <c r="F110" t="s">
        <v>7</v>
      </c>
      <c r="G110" s="4">
        <v>540168.47</v>
      </c>
      <c r="I110" s="3" t="s">
        <v>9</v>
      </c>
    </row>
    <row r="111" spans="1:9" x14ac:dyDescent="0.2">
      <c r="A111" t="s">
        <v>84</v>
      </c>
      <c r="B111" t="s">
        <v>237</v>
      </c>
      <c r="C111" s="2">
        <v>45350</v>
      </c>
      <c r="D111" t="str">
        <f>IF(A111="Overheads","Cash","Bank")</f>
        <v>Bank</v>
      </c>
      <c r="F111" t="s">
        <v>7</v>
      </c>
      <c r="G111" s="4">
        <v>110717.78</v>
      </c>
      <c r="I111" s="3" t="s">
        <v>9</v>
      </c>
    </row>
    <row r="112" spans="1:9" x14ac:dyDescent="0.2">
      <c r="A112" t="s">
        <v>84</v>
      </c>
      <c r="B112" t="s">
        <v>238</v>
      </c>
      <c r="C112" s="2">
        <v>45322</v>
      </c>
      <c r="D112" t="str">
        <f>IF(A112="Overheads","Cash","Bank")</f>
        <v>Bank</v>
      </c>
      <c r="F112" t="s">
        <v>7</v>
      </c>
      <c r="G112" s="4">
        <v>110717.78</v>
      </c>
      <c r="I112" s="3" t="s">
        <v>9</v>
      </c>
    </row>
    <row r="113" spans="1:9" x14ac:dyDescent="0.2">
      <c r="A113" t="s">
        <v>85</v>
      </c>
      <c r="B113" t="s">
        <v>239</v>
      </c>
      <c r="C113" s="2">
        <v>45322</v>
      </c>
      <c r="D113" t="str">
        <f>IF(A113="Overheads","Cash","Bank")</f>
        <v>Bank</v>
      </c>
      <c r="F113" t="s">
        <v>7</v>
      </c>
      <c r="G113" s="4">
        <v>1.53</v>
      </c>
      <c r="I113" s="3" t="s">
        <v>9</v>
      </c>
    </row>
    <row r="114" spans="1:9" x14ac:dyDescent="0.2">
      <c r="A114" t="s">
        <v>86</v>
      </c>
      <c r="B114" t="s">
        <v>240</v>
      </c>
      <c r="C114" s="2">
        <v>45322</v>
      </c>
      <c r="D114" t="str">
        <f>IF(A114="Overheads","Cash","Bank")</f>
        <v>Bank</v>
      </c>
      <c r="F114" t="s">
        <v>7</v>
      </c>
      <c r="G114" s="4">
        <v>10825.76</v>
      </c>
      <c r="I114" s="3" t="s">
        <v>9</v>
      </c>
    </row>
    <row r="115" spans="1:9" x14ac:dyDescent="0.2">
      <c r="A115" t="s">
        <v>87</v>
      </c>
      <c r="B115" t="s">
        <v>241</v>
      </c>
      <c r="C115" s="2">
        <v>45350</v>
      </c>
      <c r="D115" t="str">
        <f>IF(A115="Overheads","Cash","Bank")</f>
        <v>Bank</v>
      </c>
      <c r="F115" t="s">
        <v>7</v>
      </c>
      <c r="G115" s="4">
        <v>69206.84</v>
      </c>
      <c r="I115" s="3" t="s">
        <v>9</v>
      </c>
    </row>
    <row r="116" spans="1:9" x14ac:dyDescent="0.2">
      <c r="A116" t="s">
        <v>87</v>
      </c>
      <c r="B116" t="s">
        <v>242</v>
      </c>
      <c r="C116" s="2">
        <v>45322</v>
      </c>
      <c r="D116" t="str">
        <f>IF(A116="Overheads","Cash","Bank")</f>
        <v>Bank</v>
      </c>
      <c r="F116" t="s">
        <v>7</v>
      </c>
      <c r="G116" s="4">
        <v>69206.84</v>
      </c>
      <c r="I116" s="3" t="s">
        <v>9</v>
      </c>
    </row>
    <row r="117" spans="1:9" x14ac:dyDescent="0.2">
      <c r="A117" t="s">
        <v>88</v>
      </c>
      <c r="B117" t="s">
        <v>243</v>
      </c>
      <c r="C117" s="2">
        <v>45322</v>
      </c>
      <c r="D117" t="str">
        <f>IF(A117="Overheads","Cash","Bank")</f>
        <v>Bank</v>
      </c>
      <c r="F117" t="s">
        <v>7</v>
      </c>
      <c r="G117" s="4">
        <v>6242.42</v>
      </c>
      <c r="I117" s="3" t="s">
        <v>9</v>
      </c>
    </row>
    <row r="118" spans="1:9" x14ac:dyDescent="0.2">
      <c r="A118" t="s">
        <v>89</v>
      </c>
      <c r="B118" t="s">
        <v>244</v>
      </c>
      <c r="C118" s="2">
        <v>45322</v>
      </c>
      <c r="D118" t="str">
        <f>IF(A118="Overheads","Cash","Bank")</f>
        <v>Bank</v>
      </c>
      <c r="F118" t="s">
        <v>7</v>
      </c>
      <c r="G118" s="4">
        <v>202418.48</v>
      </c>
      <c r="I118" s="3" t="s">
        <v>9</v>
      </c>
    </row>
    <row r="119" spans="1:9" x14ac:dyDescent="0.2">
      <c r="A119" t="s">
        <v>90</v>
      </c>
      <c r="B119" t="s">
        <v>245</v>
      </c>
      <c r="C119" s="2">
        <v>45322</v>
      </c>
      <c r="D119" t="str">
        <f>IF(A119="Overheads","Cash","Bank")</f>
        <v>Bank</v>
      </c>
      <c r="F119" t="s">
        <v>7</v>
      </c>
      <c r="G119" s="4">
        <v>580.5</v>
      </c>
      <c r="I119" s="3" t="s">
        <v>9</v>
      </c>
    </row>
    <row r="120" spans="1:9" x14ac:dyDescent="0.2">
      <c r="A120" t="s">
        <v>91</v>
      </c>
      <c r="B120" t="s">
        <v>246</v>
      </c>
      <c r="C120" s="2">
        <v>45322</v>
      </c>
      <c r="D120" t="str">
        <f>IF(A120="Overheads","Cash","Bank")</f>
        <v>Bank</v>
      </c>
      <c r="F120" t="s">
        <v>7</v>
      </c>
      <c r="G120" s="4">
        <v>76137.850000000006</v>
      </c>
      <c r="I120" s="3" t="s">
        <v>9</v>
      </c>
    </row>
    <row r="121" spans="1:9" x14ac:dyDescent="0.2">
      <c r="A121" t="s">
        <v>92</v>
      </c>
      <c r="B121" t="s">
        <v>247</v>
      </c>
      <c r="C121" s="2">
        <v>45322</v>
      </c>
      <c r="D121" t="str">
        <f>IF(A121="Overheads","Cash","Bank")</f>
        <v>Bank</v>
      </c>
      <c r="F121" t="s">
        <v>7</v>
      </c>
      <c r="G121" s="4">
        <v>441043.57</v>
      </c>
      <c r="I121" s="3" t="s">
        <v>9</v>
      </c>
    </row>
    <row r="122" spans="1:9" x14ac:dyDescent="0.2">
      <c r="A122" t="s">
        <v>93</v>
      </c>
      <c r="B122" t="s">
        <v>248</v>
      </c>
      <c r="C122" s="2">
        <v>45322</v>
      </c>
      <c r="D122" t="str">
        <f>IF(A122="Overheads","Cash","Bank")</f>
        <v>Bank</v>
      </c>
      <c r="F122" t="s">
        <v>7</v>
      </c>
      <c r="G122" s="4">
        <v>59618</v>
      </c>
      <c r="I122" s="3" t="s">
        <v>9</v>
      </c>
    </row>
    <row r="123" spans="1:9" x14ac:dyDescent="0.2">
      <c r="A123" t="s">
        <v>94</v>
      </c>
      <c r="B123" t="s">
        <v>249</v>
      </c>
      <c r="C123" s="2">
        <v>45350</v>
      </c>
      <c r="D123" t="str">
        <f>IF(A123="Overheads","Cash","Bank")</f>
        <v>Bank</v>
      </c>
      <c r="F123" t="s">
        <v>7</v>
      </c>
      <c r="G123" s="4">
        <v>53575.199999999997</v>
      </c>
      <c r="I123" s="3" t="s">
        <v>9</v>
      </c>
    </row>
    <row r="124" spans="1:9" x14ac:dyDescent="0.2">
      <c r="A124" t="s">
        <v>94</v>
      </c>
      <c r="B124" t="s">
        <v>250</v>
      </c>
      <c r="C124" s="2">
        <v>45322</v>
      </c>
      <c r="D124" t="str">
        <f>IF(A124="Overheads","Cash","Bank")</f>
        <v>Bank</v>
      </c>
      <c r="F124" t="s">
        <v>7</v>
      </c>
      <c r="G124" s="4">
        <v>53575.199999999997</v>
      </c>
      <c r="I124" s="3" t="s">
        <v>9</v>
      </c>
    </row>
    <row r="125" spans="1:9" x14ac:dyDescent="0.2">
      <c r="A125" t="s">
        <v>95</v>
      </c>
      <c r="B125" t="s">
        <v>251</v>
      </c>
      <c r="C125" s="2">
        <v>45382</v>
      </c>
      <c r="D125" t="str">
        <f>IF(A125="Overheads","Cash","Bank")</f>
        <v>Bank</v>
      </c>
      <c r="F125" t="s">
        <v>7</v>
      </c>
      <c r="G125" s="4">
        <v>2276.33</v>
      </c>
      <c r="I125" s="3" t="s">
        <v>9</v>
      </c>
    </row>
    <row r="126" spans="1:9" x14ac:dyDescent="0.2">
      <c r="A126" t="s">
        <v>95</v>
      </c>
      <c r="B126" t="s">
        <v>252</v>
      </c>
      <c r="C126" s="2">
        <v>45322</v>
      </c>
      <c r="D126" t="str">
        <f>IF(A126="Overheads","Cash","Bank")</f>
        <v>Bank</v>
      </c>
      <c r="F126" t="s">
        <v>7</v>
      </c>
      <c r="G126" s="4">
        <v>13411</v>
      </c>
      <c r="I126" s="3" t="s">
        <v>9</v>
      </c>
    </row>
    <row r="127" spans="1:9" x14ac:dyDescent="0.2">
      <c r="A127" t="s">
        <v>96</v>
      </c>
      <c r="B127" t="s">
        <v>253</v>
      </c>
      <c r="C127" s="2">
        <v>45322</v>
      </c>
      <c r="D127" t="str">
        <f>IF(A127="Overheads","Cash","Bank")</f>
        <v>Bank</v>
      </c>
      <c r="F127" t="s">
        <v>7</v>
      </c>
      <c r="G127" s="4">
        <v>6960.64</v>
      </c>
      <c r="I127" s="3" t="s">
        <v>9</v>
      </c>
    </row>
    <row r="128" spans="1:9" x14ac:dyDescent="0.2">
      <c r="A128" t="s">
        <v>97</v>
      </c>
      <c r="B128" t="s">
        <v>254</v>
      </c>
      <c r="C128" s="2">
        <v>45412</v>
      </c>
      <c r="D128" t="str">
        <f>IF(A128="Overheads","Cash","Bank")</f>
        <v>Bank</v>
      </c>
      <c r="F128" t="s">
        <v>7</v>
      </c>
      <c r="G128" s="4">
        <v>60.15</v>
      </c>
      <c r="I128" s="3" t="s">
        <v>9</v>
      </c>
    </row>
    <row r="129" spans="1:9" x14ac:dyDescent="0.2">
      <c r="A129" t="s">
        <v>98</v>
      </c>
      <c r="B129" t="s">
        <v>255</v>
      </c>
      <c r="C129" s="2">
        <v>45322</v>
      </c>
      <c r="D129" t="str">
        <f>IF(A129="Overheads","Cash","Bank")</f>
        <v>Bank</v>
      </c>
      <c r="F129" t="s">
        <v>7</v>
      </c>
      <c r="G129" s="4">
        <v>231284.76</v>
      </c>
      <c r="I129" s="3" t="s">
        <v>9</v>
      </c>
    </row>
    <row r="130" spans="1:9" x14ac:dyDescent="0.2">
      <c r="A130" t="s">
        <v>99</v>
      </c>
      <c r="B130" t="s">
        <v>256</v>
      </c>
      <c r="C130" s="2">
        <v>45382</v>
      </c>
      <c r="D130" t="str">
        <f>IF(A130="Overheads","Cash","Bank")</f>
        <v>Bank</v>
      </c>
      <c r="F130" t="s">
        <v>7</v>
      </c>
      <c r="G130" s="4">
        <v>23633.97</v>
      </c>
      <c r="I130" s="3" t="s">
        <v>9</v>
      </c>
    </row>
    <row r="131" spans="1:9" x14ac:dyDescent="0.2">
      <c r="A131" t="s">
        <v>99</v>
      </c>
      <c r="B131" t="s">
        <v>257</v>
      </c>
      <c r="C131" s="2">
        <v>45350</v>
      </c>
      <c r="D131" t="str">
        <f>IF(A131="Overheads","Cash","Bank")</f>
        <v>Bank</v>
      </c>
      <c r="F131" t="s">
        <v>7</v>
      </c>
      <c r="G131" s="4">
        <v>57222</v>
      </c>
      <c r="I131" s="3" t="s">
        <v>9</v>
      </c>
    </row>
    <row r="132" spans="1:9" x14ac:dyDescent="0.2">
      <c r="A132" t="s">
        <v>99</v>
      </c>
      <c r="B132" t="s">
        <v>258</v>
      </c>
      <c r="C132" s="2">
        <v>45322</v>
      </c>
      <c r="D132" t="str">
        <f>IF(A132="Overheads","Cash","Bank")</f>
        <v>Bank</v>
      </c>
      <c r="F132" t="s">
        <v>7</v>
      </c>
      <c r="G132" s="4">
        <v>37212</v>
      </c>
      <c r="I132" s="3" t="s">
        <v>9</v>
      </c>
    </row>
    <row r="133" spans="1:9" x14ac:dyDescent="0.2">
      <c r="A133" t="s">
        <v>100</v>
      </c>
      <c r="B133" t="s">
        <v>259</v>
      </c>
      <c r="C133" s="2">
        <v>45322</v>
      </c>
      <c r="D133" t="str">
        <f>IF(A133="Overheads","Cash","Bank")</f>
        <v>Bank</v>
      </c>
      <c r="F133" t="s">
        <v>7</v>
      </c>
      <c r="G133" s="4">
        <v>8337.99</v>
      </c>
      <c r="I133" s="3" t="s">
        <v>9</v>
      </c>
    </row>
    <row r="134" spans="1:9" x14ac:dyDescent="0.2">
      <c r="A134" t="s">
        <v>101</v>
      </c>
      <c r="B134" t="s">
        <v>260</v>
      </c>
      <c r="C134" s="2">
        <v>45322</v>
      </c>
      <c r="D134" t="str">
        <f>IF(A134="Overheads","Cash","Bank")</f>
        <v>Bank</v>
      </c>
      <c r="F134" t="s">
        <v>7</v>
      </c>
      <c r="G134" s="4">
        <v>36086.93</v>
      </c>
      <c r="I134" s="3" t="s">
        <v>9</v>
      </c>
    </row>
    <row r="135" spans="1:9" x14ac:dyDescent="0.2">
      <c r="A135" t="s">
        <v>102</v>
      </c>
      <c r="B135" t="s">
        <v>261</v>
      </c>
      <c r="C135" s="2">
        <v>45322</v>
      </c>
      <c r="D135" t="str">
        <f>IF(A135="Overheads","Cash","Bank")</f>
        <v>Bank</v>
      </c>
      <c r="F135" t="s">
        <v>7</v>
      </c>
      <c r="G135" s="4">
        <v>2099.9</v>
      </c>
      <c r="I135" s="3" t="s">
        <v>9</v>
      </c>
    </row>
    <row r="136" spans="1:9" x14ac:dyDescent="0.2">
      <c r="A136" t="s">
        <v>103</v>
      </c>
      <c r="B136" t="s">
        <v>262</v>
      </c>
      <c r="C136" s="2">
        <v>45322</v>
      </c>
      <c r="D136" t="str">
        <f>IF(A136="Overheads","Cash","Bank")</f>
        <v>Bank</v>
      </c>
      <c r="F136" t="s">
        <v>7</v>
      </c>
      <c r="G136" s="4">
        <v>152538</v>
      </c>
      <c r="I136" s="3" t="s">
        <v>9</v>
      </c>
    </row>
    <row r="137" spans="1:9" x14ac:dyDescent="0.2">
      <c r="A137" t="s">
        <v>104</v>
      </c>
      <c r="B137" t="s">
        <v>263</v>
      </c>
      <c r="C137" s="2">
        <v>45322</v>
      </c>
      <c r="D137" t="str">
        <f>IF(A137="Overheads","Cash","Bank")</f>
        <v>Bank</v>
      </c>
      <c r="F137" t="s">
        <v>7</v>
      </c>
      <c r="G137" s="4">
        <v>44409.78</v>
      </c>
      <c r="I137" s="3" t="s">
        <v>9</v>
      </c>
    </row>
    <row r="138" spans="1:9" x14ac:dyDescent="0.2">
      <c r="A138" t="s">
        <v>105</v>
      </c>
      <c r="B138" t="s">
        <v>264</v>
      </c>
      <c r="C138" s="2">
        <v>45322</v>
      </c>
      <c r="D138" t="str">
        <f>IF(A138="Overheads","Cash","Bank")</f>
        <v>Bank</v>
      </c>
      <c r="F138" t="s">
        <v>7</v>
      </c>
      <c r="G138" s="4">
        <v>3571.93</v>
      </c>
      <c r="I138" s="3" t="s">
        <v>9</v>
      </c>
    </row>
    <row r="139" spans="1:9" x14ac:dyDescent="0.2">
      <c r="A139" t="s">
        <v>106</v>
      </c>
      <c r="B139" t="s">
        <v>265</v>
      </c>
      <c r="C139" s="2">
        <v>45322</v>
      </c>
      <c r="D139" t="str">
        <f>IF(A139="Overheads","Cash","Bank")</f>
        <v>Bank</v>
      </c>
      <c r="F139" t="s">
        <v>7</v>
      </c>
      <c r="G139" s="4">
        <v>1904.58</v>
      </c>
      <c r="I139" s="3" t="s">
        <v>9</v>
      </c>
    </row>
    <row r="140" spans="1:9" x14ac:dyDescent="0.2">
      <c r="A140" t="s">
        <v>107</v>
      </c>
      <c r="B140" t="s">
        <v>266</v>
      </c>
      <c r="C140" s="2">
        <v>45412</v>
      </c>
      <c r="D140" t="str">
        <f>IF(A140="Overheads","Cash","Bank")</f>
        <v>Bank</v>
      </c>
      <c r="F140" t="s">
        <v>7</v>
      </c>
      <c r="G140" s="4">
        <v>629209.1</v>
      </c>
      <c r="I140" s="3" t="s">
        <v>9</v>
      </c>
    </row>
    <row r="141" spans="1:9" x14ac:dyDescent="0.2">
      <c r="A141" t="s">
        <v>107</v>
      </c>
      <c r="B141" t="s">
        <v>267</v>
      </c>
      <c r="C141" s="2">
        <v>45322</v>
      </c>
      <c r="D141" t="str">
        <f>IF(A141="Overheads","Cash","Bank")</f>
        <v>Bank</v>
      </c>
      <c r="F141" t="s">
        <v>7</v>
      </c>
      <c r="G141" s="4">
        <v>1501925</v>
      </c>
      <c r="I141" s="3" t="s">
        <v>9</v>
      </c>
    </row>
    <row r="142" spans="1:9" x14ac:dyDescent="0.2">
      <c r="A142" t="s">
        <v>108</v>
      </c>
      <c r="B142" t="s">
        <v>268</v>
      </c>
      <c r="C142" s="2">
        <v>45322</v>
      </c>
      <c r="D142" t="str">
        <f>IF(A142="Overheads","Cash","Bank")</f>
        <v>Bank</v>
      </c>
      <c r="F142" t="s">
        <v>7</v>
      </c>
      <c r="G142" s="4">
        <v>28742.61</v>
      </c>
      <c r="I142" s="3" t="s">
        <v>9</v>
      </c>
    </row>
    <row r="143" spans="1:9" x14ac:dyDescent="0.2">
      <c r="A143" t="s">
        <v>109</v>
      </c>
      <c r="B143" t="s">
        <v>269</v>
      </c>
      <c r="C143" s="2">
        <v>45322</v>
      </c>
      <c r="D143" t="str">
        <f>IF(A143="Overheads","Cash","Bank")</f>
        <v>Bank</v>
      </c>
      <c r="F143" t="s">
        <v>7</v>
      </c>
      <c r="G143" s="4">
        <v>734.82</v>
      </c>
      <c r="I143" s="3" t="s">
        <v>9</v>
      </c>
    </row>
    <row r="144" spans="1:9" x14ac:dyDescent="0.2">
      <c r="A144" t="s">
        <v>110</v>
      </c>
      <c r="B144" t="s">
        <v>270</v>
      </c>
      <c r="C144" s="2">
        <v>45350</v>
      </c>
      <c r="D144" t="str">
        <f>IF(A144="Overheads","Cash","Bank")</f>
        <v>Bank</v>
      </c>
      <c r="F144" t="s">
        <v>7</v>
      </c>
      <c r="G144" s="4">
        <v>12936.82</v>
      </c>
      <c r="I144" s="3" t="s">
        <v>9</v>
      </c>
    </row>
    <row r="145" spans="1:9" x14ac:dyDescent="0.2">
      <c r="A145" t="s">
        <v>110</v>
      </c>
      <c r="B145" t="s">
        <v>271</v>
      </c>
      <c r="C145" s="2">
        <v>45322</v>
      </c>
      <c r="D145" t="str">
        <f>IF(A145="Overheads","Cash","Bank")</f>
        <v>Bank</v>
      </c>
      <c r="F145" t="s">
        <v>7</v>
      </c>
      <c r="G145" s="4">
        <v>54831</v>
      </c>
      <c r="I145" s="3" t="s">
        <v>9</v>
      </c>
    </row>
    <row r="146" spans="1:9" x14ac:dyDescent="0.2">
      <c r="A146" t="s">
        <v>111</v>
      </c>
      <c r="B146" t="s">
        <v>272</v>
      </c>
      <c r="C146" s="2">
        <v>45412</v>
      </c>
      <c r="D146" t="str">
        <f>IF(A146="Overheads","Cash","Bank")</f>
        <v>Bank</v>
      </c>
      <c r="F146" t="s">
        <v>7</v>
      </c>
      <c r="G146" s="4">
        <v>1222574.6499999999</v>
      </c>
      <c r="I146" s="3" t="s">
        <v>9</v>
      </c>
    </row>
    <row r="147" spans="1:9" x14ac:dyDescent="0.2">
      <c r="A147" t="s">
        <v>111</v>
      </c>
      <c r="B147" t="s">
        <v>273</v>
      </c>
      <c r="C147" s="2">
        <v>45382</v>
      </c>
      <c r="D147" t="str">
        <f>IF(A147="Overheads","Cash","Bank")</f>
        <v>Bank</v>
      </c>
      <c r="F147" t="s">
        <v>7</v>
      </c>
      <c r="G147" s="4">
        <v>2020392</v>
      </c>
      <c r="I147" s="3" t="s">
        <v>9</v>
      </c>
    </row>
    <row r="148" spans="1:9" x14ac:dyDescent="0.2">
      <c r="A148" t="s">
        <v>112</v>
      </c>
      <c r="B148" t="s">
        <v>274</v>
      </c>
      <c r="C148" s="2">
        <v>45322</v>
      </c>
      <c r="D148" t="str">
        <f>IF(A148="Overheads","Cash","Bank")</f>
        <v>Bank</v>
      </c>
      <c r="F148" t="s">
        <v>7</v>
      </c>
      <c r="G148" s="4">
        <v>102174.56</v>
      </c>
      <c r="I148" s="3" t="s">
        <v>9</v>
      </c>
    </row>
    <row r="149" spans="1:9" x14ac:dyDescent="0.2">
      <c r="A149" t="s">
        <v>113</v>
      </c>
      <c r="B149" t="s">
        <v>275</v>
      </c>
      <c r="C149" s="2">
        <v>45412</v>
      </c>
      <c r="D149" t="str">
        <f>IF(A149="Overheads","Cash","Bank")</f>
        <v>Bank</v>
      </c>
      <c r="F149" t="s">
        <v>7</v>
      </c>
      <c r="G149" s="4">
        <v>69941.600000000006</v>
      </c>
      <c r="I149" s="3" t="s">
        <v>9</v>
      </c>
    </row>
    <row r="150" spans="1:9" x14ac:dyDescent="0.2">
      <c r="A150" t="s">
        <v>113</v>
      </c>
      <c r="B150" t="s">
        <v>276</v>
      </c>
      <c r="C150" s="2">
        <v>45382</v>
      </c>
      <c r="D150" t="str">
        <f>IF(A150="Overheads","Cash","Bank")</f>
        <v>Bank</v>
      </c>
      <c r="F150" t="s">
        <v>7</v>
      </c>
      <c r="G150" s="4">
        <v>545893.99</v>
      </c>
      <c r="I150" s="3" t="s">
        <v>9</v>
      </c>
    </row>
    <row r="151" spans="1:9" x14ac:dyDescent="0.2">
      <c r="A151" t="s">
        <v>113</v>
      </c>
      <c r="B151" t="s">
        <v>277</v>
      </c>
      <c r="C151" s="2">
        <v>45350</v>
      </c>
      <c r="D151" t="str">
        <f>IF(A151="Overheads","Cash","Bank")</f>
        <v>Bank</v>
      </c>
      <c r="F151" t="s">
        <v>7</v>
      </c>
      <c r="G151" s="4">
        <v>542429.6</v>
      </c>
      <c r="I151" s="3" t="s">
        <v>9</v>
      </c>
    </row>
    <row r="152" spans="1:9" x14ac:dyDescent="0.2">
      <c r="A152" t="s">
        <v>113</v>
      </c>
      <c r="B152" t="s">
        <v>278</v>
      </c>
      <c r="C152" s="2">
        <v>45322</v>
      </c>
      <c r="D152" t="str">
        <f>IF(A152="Overheads","Cash","Bank")</f>
        <v>Bank</v>
      </c>
      <c r="F152" t="s">
        <v>7</v>
      </c>
      <c r="G152" s="4">
        <v>1538355.4</v>
      </c>
      <c r="I152" s="3" t="s">
        <v>9</v>
      </c>
    </row>
    <row r="153" spans="1:9" x14ac:dyDescent="0.2">
      <c r="A153" t="s">
        <v>114</v>
      </c>
      <c r="B153" t="s">
        <v>279</v>
      </c>
      <c r="C153" s="2">
        <v>45350</v>
      </c>
      <c r="D153" t="str">
        <f>IF(A153="Overheads","Cash","Bank")</f>
        <v>Bank</v>
      </c>
      <c r="F153" t="s">
        <v>7</v>
      </c>
      <c r="G153" s="4">
        <v>70531</v>
      </c>
      <c r="I153" s="3" t="s">
        <v>9</v>
      </c>
    </row>
    <row r="154" spans="1:9" x14ac:dyDescent="0.2">
      <c r="A154" t="s">
        <v>114</v>
      </c>
      <c r="B154" t="s">
        <v>280</v>
      </c>
      <c r="C154" s="2">
        <v>45322</v>
      </c>
      <c r="D154" t="str">
        <f>IF(A154="Overheads","Cash","Bank")</f>
        <v>Bank</v>
      </c>
      <c r="F154" t="s">
        <v>7</v>
      </c>
      <c r="G154" s="4">
        <v>70531</v>
      </c>
      <c r="I154" s="3" t="s">
        <v>9</v>
      </c>
    </row>
    <row r="155" spans="1:9" x14ac:dyDescent="0.2">
      <c r="A155" t="s">
        <v>115</v>
      </c>
      <c r="B155" t="s">
        <v>281</v>
      </c>
      <c r="C155" s="2">
        <v>45322</v>
      </c>
      <c r="D155" t="str">
        <f>IF(A155="Overheads","Cash","Bank")</f>
        <v>Bank</v>
      </c>
      <c r="F155" t="s">
        <v>7</v>
      </c>
      <c r="G155" s="4">
        <v>15559.39</v>
      </c>
      <c r="I155" s="3" t="s">
        <v>9</v>
      </c>
    </row>
    <row r="156" spans="1:9" x14ac:dyDescent="0.2">
      <c r="A156" t="s">
        <v>116</v>
      </c>
      <c r="B156" t="s">
        <v>282</v>
      </c>
      <c r="C156" s="2">
        <v>45412</v>
      </c>
      <c r="D156" t="str">
        <f>IF(A156="Overheads","Cash","Bank")</f>
        <v>Bank</v>
      </c>
      <c r="F156" t="s">
        <v>7</v>
      </c>
      <c r="G156" s="4">
        <v>129949</v>
      </c>
      <c r="I156" s="3" t="s">
        <v>9</v>
      </c>
    </row>
    <row r="157" spans="1:9" x14ac:dyDescent="0.2">
      <c r="A157" t="s">
        <v>116</v>
      </c>
      <c r="B157" t="s">
        <v>283</v>
      </c>
      <c r="C157" s="2">
        <v>45382</v>
      </c>
      <c r="D157" t="str">
        <f>IF(A157="Overheads","Cash","Bank")</f>
        <v>Bank</v>
      </c>
      <c r="F157" t="s">
        <v>7</v>
      </c>
      <c r="G157" s="4">
        <v>129948.7</v>
      </c>
      <c r="I157" s="3" t="s">
        <v>9</v>
      </c>
    </row>
    <row r="158" spans="1:9" x14ac:dyDescent="0.2">
      <c r="A158" t="s">
        <v>116</v>
      </c>
      <c r="B158" t="s">
        <v>284</v>
      </c>
      <c r="C158" s="2">
        <v>45350</v>
      </c>
      <c r="D158" t="str">
        <f>IF(A158="Overheads","Cash","Bank")</f>
        <v>Bank</v>
      </c>
      <c r="F158" t="s">
        <v>7</v>
      </c>
      <c r="G158" s="4">
        <v>129948.7</v>
      </c>
      <c r="I158" s="3" t="s">
        <v>9</v>
      </c>
    </row>
    <row r="159" spans="1:9" x14ac:dyDescent="0.2">
      <c r="A159" t="s">
        <v>116</v>
      </c>
      <c r="B159" t="s">
        <v>285</v>
      </c>
      <c r="C159" s="2">
        <v>45322</v>
      </c>
      <c r="D159" t="str">
        <f>IF(A159="Overheads","Cash","Bank")</f>
        <v>Bank</v>
      </c>
      <c r="F159" t="s">
        <v>7</v>
      </c>
      <c r="G159" s="4">
        <v>129948.7</v>
      </c>
      <c r="I159" s="3" t="s">
        <v>9</v>
      </c>
    </row>
    <row r="160" spans="1:9" x14ac:dyDescent="0.2">
      <c r="A160" t="s">
        <v>117</v>
      </c>
      <c r="B160" t="s">
        <v>286</v>
      </c>
      <c r="C160" s="2">
        <v>45382</v>
      </c>
      <c r="D160" t="str">
        <f>IF(A160="Overheads","Cash","Bank")</f>
        <v>Bank</v>
      </c>
      <c r="F160" t="s">
        <v>7</v>
      </c>
      <c r="G160" s="4">
        <v>19534.16</v>
      </c>
      <c r="I160" s="3" t="s">
        <v>9</v>
      </c>
    </row>
    <row r="161" spans="1:9" x14ac:dyDescent="0.2">
      <c r="A161" t="s">
        <v>118</v>
      </c>
      <c r="B161" t="s">
        <v>287</v>
      </c>
      <c r="C161" s="2">
        <v>45350</v>
      </c>
      <c r="D161" t="str">
        <f>IF(A161="Overheads","Cash","Bank")</f>
        <v>Bank</v>
      </c>
      <c r="F161" t="s">
        <v>7</v>
      </c>
      <c r="G161" s="4">
        <v>42881.37</v>
      </c>
      <c r="I161" s="3" t="s">
        <v>9</v>
      </c>
    </row>
    <row r="162" spans="1:9" x14ac:dyDescent="0.2">
      <c r="A162" t="s">
        <v>118</v>
      </c>
      <c r="B162" t="s">
        <v>288</v>
      </c>
      <c r="C162" s="2">
        <v>45322</v>
      </c>
      <c r="D162" t="str">
        <f>IF(A162="Overheads","Cash","Bank")</f>
        <v>Bank</v>
      </c>
      <c r="F162" t="s">
        <v>7</v>
      </c>
      <c r="G162" s="4">
        <v>314702</v>
      </c>
      <c r="I162" s="3" t="s">
        <v>9</v>
      </c>
    </row>
    <row r="163" spans="1:9" x14ac:dyDescent="0.2">
      <c r="A163" t="s">
        <v>119</v>
      </c>
      <c r="B163" t="s">
        <v>289</v>
      </c>
      <c r="C163" s="2">
        <v>45322</v>
      </c>
      <c r="D163" t="str">
        <f>IF(A163="Overheads","Cash","Bank")</f>
        <v>Bank</v>
      </c>
      <c r="F163" t="s">
        <v>7</v>
      </c>
      <c r="G163" s="4">
        <v>10392.67</v>
      </c>
      <c r="I163" s="3" t="s">
        <v>9</v>
      </c>
    </row>
    <row r="164" spans="1:9" x14ac:dyDescent="0.2">
      <c r="A164" t="s">
        <v>120</v>
      </c>
      <c r="B164" t="s">
        <v>290</v>
      </c>
      <c r="C164" s="2">
        <v>45382</v>
      </c>
      <c r="D164" t="str">
        <f>IF(A164="Overheads","Cash","Bank")</f>
        <v>Bank</v>
      </c>
      <c r="F164" t="s">
        <v>7</v>
      </c>
      <c r="G164" s="4">
        <v>15824.55</v>
      </c>
      <c r="I164" s="3" t="s">
        <v>9</v>
      </c>
    </row>
    <row r="165" spans="1:9" x14ac:dyDescent="0.2">
      <c r="A165" t="s">
        <v>120</v>
      </c>
      <c r="B165" t="s">
        <v>291</v>
      </c>
      <c r="C165" s="2">
        <v>45350</v>
      </c>
      <c r="D165" t="str">
        <f>IF(A165="Overheads","Cash","Bank")</f>
        <v>Bank</v>
      </c>
      <c r="F165" t="s">
        <v>7</v>
      </c>
      <c r="G165" s="4">
        <v>30277</v>
      </c>
      <c r="I165" s="3" t="s">
        <v>9</v>
      </c>
    </row>
    <row r="166" spans="1:9" x14ac:dyDescent="0.2">
      <c r="A166" t="s">
        <v>120</v>
      </c>
      <c r="B166" t="s">
        <v>292</v>
      </c>
      <c r="C166" s="2">
        <v>45322</v>
      </c>
      <c r="D166" t="str">
        <f>IF(A166="Overheads","Cash","Bank")</f>
        <v>Bank</v>
      </c>
      <c r="F166" t="s">
        <v>7</v>
      </c>
      <c r="G166" s="4">
        <v>116084</v>
      </c>
      <c r="I166" s="3" t="s">
        <v>9</v>
      </c>
    </row>
    <row r="167" spans="1:9" x14ac:dyDescent="0.2">
      <c r="A167" t="s">
        <v>121</v>
      </c>
      <c r="B167" t="s">
        <v>293</v>
      </c>
      <c r="C167" s="2">
        <v>45382</v>
      </c>
      <c r="D167" t="str">
        <f>IF(A167="Overheads","Cash","Bank")</f>
        <v>Bank</v>
      </c>
      <c r="F167" t="s">
        <v>7</v>
      </c>
      <c r="G167" s="4">
        <v>180974.84</v>
      </c>
      <c r="I167" s="3" t="s">
        <v>9</v>
      </c>
    </row>
    <row r="168" spans="1:9" x14ac:dyDescent="0.2">
      <c r="A168" t="s">
        <v>121</v>
      </c>
      <c r="B168" t="s">
        <v>294</v>
      </c>
      <c r="C168" s="2">
        <v>45350</v>
      </c>
      <c r="D168" t="str">
        <f>IF(A168="Overheads","Cash","Bank")</f>
        <v>Bank</v>
      </c>
      <c r="F168" t="s">
        <v>7</v>
      </c>
      <c r="G168" s="4">
        <v>180974.84</v>
      </c>
      <c r="I168" s="3" t="s">
        <v>9</v>
      </c>
    </row>
    <row r="169" spans="1:9" x14ac:dyDescent="0.2">
      <c r="A169" t="s">
        <v>121</v>
      </c>
      <c r="B169" t="s">
        <v>295</v>
      </c>
      <c r="C169" s="2">
        <v>45322</v>
      </c>
      <c r="D169" t="str">
        <f>IF(A169="Overheads","Cash","Bank")</f>
        <v>Bank</v>
      </c>
      <c r="F169" t="s">
        <v>7</v>
      </c>
      <c r="G169" s="4">
        <v>180974.84</v>
      </c>
      <c r="I169" s="3" t="s">
        <v>9</v>
      </c>
    </row>
    <row r="170" spans="1:9" x14ac:dyDescent="0.2">
      <c r="A170" t="s">
        <v>122</v>
      </c>
      <c r="B170" t="s">
        <v>296</v>
      </c>
      <c r="C170" s="2">
        <v>45412</v>
      </c>
      <c r="D170" t="str">
        <f>IF(A170="Overheads","Cash","Bank")</f>
        <v>Bank</v>
      </c>
      <c r="F170" t="s">
        <v>7</v>
      </c>
      <c r="G170" s="4">
        <v>1071973.8</v>
      </c>
      <c r="I170" s="3" t="s">
        <v>9</v>
      </c>
    </row>
    <row r="171" spans="1:9" x14ac:dyDescent="0.2">
      <c r="A171" t="s">
        <v>122</v>
      </c>
      <c r="B171" t="s">
        <v>297</v>
      </c>
      <c r="C171" s="2">
        <v>45382</v>
      </c>
      <c r="D171" t="str">
        <f>IF(A171="Overheads","Cash","Bank")</f>
        <v>Bank</v>
      </c>
      <c r="F171" t="s">
        <v>7</v>
      </c>
      <c r="G171" s="4">
        <v>415640</v>
      </c>
      <c r="I171" s="3" t="s">
        <v>9</v>
      </c>
    </row>
    <row r="172" spans="1:9" x14ac:dyDescent="0.2">
      <c r="A172" t="s">
        <v>122</v>
      </c>
      <c r="B172" t="s">
        <v>298</v>
      </c>
      <c r="C172" s="2">
        <v>45350</v>
      </c>
      <c r="D172" t="str">
        <f>IF(A172="Overheads","Cash","Bank")</f>
        <v>Bank</v>
      </c>
      <c r="F172" t="s">
        <v>7</v>
      </c>
      <c r="G172" s="4">
        <v>1639839</v>
      </c>
      <c r="I172" s="3" t="s">
        <v>9</v>
      </c>
    </row>
    <row r="173" spans="1:9" x14ac:dyDescent="0.2">
      <c r="A173" t="s">
        <v>122</v>
      </c>
      <c r="B173" t="s">
        <v>299</v>
      </c>
      <c r="C173" s="2">
        <v>45322</v>
      </c>
      <c r="D173" t="str">
        <f>IF(A173="Overheads","Cash","Bank")</f>
        <v>Bank</v>
      </c>
      <c r="F173" t="s">
        <v>7</v>
      </c>
      <c r="G173" s="4">
        <v>2469532</v>
      </c>
      <c r="I173" s="3" t="s">
        <v>9</v>
      </c>
    </row>
    <row r="174" spans="1:9" x14ac:dyDescent="0.2">
      <c r="A174" t="s">
        <v>123</v>
      </c>
      <c r="B174" t="s">
        <v>300</v>
      </c>
      <c r="C174" s="2">
        <v>45322</v>
      </c>
      <c r="D174" t="str">
        <f>IF(A174="Overheads","Cash","Bank")</f>
        <v>Bank</v>
      </c>
      <c r="F174" t="s">
        <v>7</v>
      </c>
      <c r="G174" s="4">
        <v>40426.839999999997</v>
      </c>
      <c r="I174" s="3" t="s">
        <v>9</v>
      </c>
    </row>
    <row r="175" spans="1:9" x14ac:dyDescent="0.2">
      <c r="A175" t="s">
        <v>124</v>
      </c>
      <c r="B175" t="s">
        <v>301</v>
      </c>
      <c r="C175" s="2">
        <v>45412</v>
      </c>
      <c r="D175" t="str">
        <f>IF(A175="Overheads","Cash","Bank")</f>
        <v>Bank</v>
      </c>
      <c r="F175" t="s">
        <v>7</v>
      </c>
      <c r="G175" s="4">
        <v>302092.01</v>
      </c>
      <c r="I175" s="3" t="s">
        <v>9</v>
      </c>
    </row>
    <row r="176" spans="1:9" x14ac:dyDescent="0.2">
      <c r="A176" t="s">
        <v>124</v>
      </c>
      <c r="B176" t="s">
        <v>302</v>
      </c>
      <c r="C176" s="2">
        <v>45382</v>
      </c>
      <c r="D176" t="str">
        <f>IF(A176="Overheads","Cash","Bank")</f>
        <v>Bank</v>
      </c>
      <c r="F176" t="s">
        <v>7</v>
      </c>
      <c r="G176" s="4">
        <v>214145</v>
      </c>
      <c r="I176" s="3" t="s">
        <v>9</v>
      </c>
    </row>
    <row r="177" spans="1:9" x14ac:dyDescent="0.2">
      <c r="A177" t="s">
        <v>124</v>
      </c>
      <c r="B177" t="s">
        <v>303</v>
      </c>
      <c r="C177" s="2">
        <v>45350</v>
      </c>
      <c r="D177" t="str">
        <f>IF(A177="Overheads","Cash","Bank")</f>
        <v>Bank</v>
      </c>
      <c r="F177" t="s">
        <v>7</v>
      </c>
      <c r="G177" s="4">
        <v>118530.99</v>
      </c>
      <c r="I177" s="3" t="s">
        <v>9</v>
      </c>
    </row>
    <row r="178" spans="1:9" x14ac:dyDescent="0.2">
      <c r="A178" t="s">
        <v>124</v>
      </c>
      <c r="B178" t="s">
        <v>304</v>
      </c>
      <c r="C178" s="2">
        <v>45322</v>
      </c>
      <c r="D178" t="str">
        <f>IF(A178="Overheads","Cash","Bank")</f>
        <v>Bank</v>
      </c>
      <c r="F178" t="s">
        <v>7</v>
      </c>
      <c r="G178" s="4">
        <v>584930.81000000006</v>
      </c>
      <c r="I178" s="3" t="s">
        <v>9</v>
      </c>
    </row>
    <row r="179" spans="1:9" x14ac:dyDescent="0.2">
      <c r="A179" t="s">
        <v>125</v>
      </c>
      <c r="B179" t="s">
        <v>305</v>
      </c>
      <c r="C179" s="2">
        <v>45350</v>
      </c>
      <c r="D179" t="str">
        <f>IF(A179="Overheads","Cash","Bank")</f>
        <v>Bank</v>
      </c>
      <c r="F179" t="s">
        <v>7</v>
      </c>
      <c r="G179" s="4">
        <v>41492</v>
      </c>
      <c r="I179" s="3" t="s">
        <v>9</v>
      </c>
    </row>
    <row r="180" spans="1:9" x14ac:dyDescent="0.2">
      <c r="A180" t="s">
        <v>125</v>
      </c>
      <c r="B180" t="s">
        <v>306</v>
      </c>
      <c r="C180" s="2">
        <v>45322</v>
      </c>
      <c r="D180" t="str">
        <f>IF(A180="Overheads","Cash","Bank")</f>
        <v>Bank</v>
      </c>
      <c r="F180" t="s">
        <v>7</v>
      </c>
      <c r="G180" s="4">
        <v>194929.86</v>
      </c>
      <c r="I180" s="3" t="s">
        <v>9</v>
      </c>
    </row>
    <row r="181" spans="1:9" x14ac:dyDescent="0.2">
      <c r="A181" t="s">
        <v>126</v>
      </c>
      <c r="B181" t="s">
        <v>307</v>
      </c>
      <c r="C181" s="2">
        <v>45350</v>
      </c>
      <c r="D181" t="str">
        <f>IF(A181="Overheads","Cash","Bank")</f>
        <v>Bank</v>
      </c>
      <c r="F181" t="s">
        <v>7</v>
      </c>
      <c r="G181" s="4">
        <v>2375</v>
      </c>
      <c r="I181" s="3" t="s">
        <v>9</v>
      </c>
    </row>
    <row r="182" spans="1:9" x14ac:dyDescent="0.2">
      <c r="A182" t="s">
        <v>126</v>
      </c>
      <c r="B182" t="s">
        <v>308</v>
      </c>
      <c r="C182" s="2">
        <v>45322</v>
      </c>
      <c r="D182" t="str">
        <f>IF(A182="Overheads","Cash","Bank")</f>
        <v>Bank</v>
      </c>
      <c r="F182" t="s">
        <v>7</v>
      </c>
      <c r="G182" s="4">
        <v>8791.99</v>
      </c>
      <c r="I182" s="3" t="s">
        <v>9</v>
      </c>
    </row>
    <row r="183" spans="1:9" x14ac:dyDescent="0.2">
      <c r="A183" t="s">
        <v>127</v>
      </c>
      <c r="B183" t="s">
        <v>309</v>
      </c>
      <c r="C183" s="2">
        <v>45382</v>
      </c>
      <c r="D183" t="str">
        <f>IF(A183="Overheads","Cash","Bank")</f>
        <v>Bank</v>
      </c>
      <c r="F183" t="s">
        <v>7</v>
      </c>
      <c r="G183" s="4">
        <v>238123.13</v>
      </c>
      <c r="I183" s="3" t="s">
        <v>9</v>
      </c>
    </row>
  </sheetData>
  <autoFilter ref="A1:I183" xr:uid="{C4292A15-8F38-413E-898B-D389DD6DDCE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Abuouf</dc:creator>
  <cp:lastModifiedBy>Ahmed Abuouf</cp:lastModifiedBy>
  <dcterms:created xsi:type="dcterms:W3CDTF">2024-03-06T08:21:53Z</dcterms:created>
  <dcterms:modified xsi:type="dcterms:W3CDTF">2024-03-09T06:03:18Z</dcterms:modified>
</cp:coreProperties>
</file>