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Ouf\Odoo\"/>
    </mc:Choice>
  </mc:AlternateContent>
  <xr:revisionPtr revIDLastSave="0" documentId="13_ncr:1_{278195A2-1319-4AE1-B799-B813CE2BD715}" xr6:coauthVersionLast="47" xr6:coauthVersionMax="47" xr10:uidLastSave="{00000000-0000-0000-0000-000000000000}"/>
  <bookViews>
    <workbookView xWindow="-120" yWindow="-120" windowWidth="29040" windowHeight="15840" activeTab="1" xr2:uid="{08661319-C6E8-4FCB-9C1E-FBD598C318D8}"/>
  </bookViews>
  <sheets>
    <sheet name="Sheet1 (2)" sheetId="2" r:id="rId1"/>
    <sheet name="Sheet1" sheetId="1" r:id="rId2"/>
    <sheet name="Sheet1 (3)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" i="1"/>
</calcChain>
</file>

<file path=xl/sharedStrings.xml><?xml version="1.0" encoding="utf-8"?>
<sst xmlns="http://schemas.openxmlformats.org/spreadsheetml/2006/main" count="738" uniqueCount="226">
  <si>
    <t>Invoice Partner Display Name</t>
  </si>
  <si>
    <t>Invoice/Bill Date</t>
  </si>
  <si>
    <t>Due Date</t>
  </si>
  <si>
    <t>Invoice lines/Account</t>
  </si>
  <si>
    <t>Invoice lines/Product</t>
  </si>
  <si>
    <t>Invoice lines/Quantity</t>
  </si>
  <si>
    <t>Invoice lines/Unit Price</t>
  </si>
  <si>
    <t>مورد لاضافة تكلفة المشروع للتجربة</t>
  </si>
  <si>
    <t>2023/10/31</t>
  </si>
  <si>
    <t>HC1COST001</t>
  </si>
  <si>
    <t>2023/11/4</t>
  </si>
  <si>
    <t>2023/10/19</t>
  </si>
  <si>
    <t>HC1COST002</t>
  </si>
  <si>
    <t>2023/10/15</t>
  </si>
  <si>
    <t>HC1COST003</t>
  </si>
  <si>
    <t>2023/11/7</t>
  </si>
  <si>
    <t>HC1COST004</t>
  </si>
  <si>
    <t>HC1COST005</t>
  </si>
  <si>
    <t>HC1COST006</t>
  </si>
  <si>
    <t>2023/10/22</t>
  </si>
  <si>
    <t>HC1COST007</t>
  </si>
  <si>
    <t>2023/10/23</t>
  </si>
  <si>
    <t>2023/10/24</t>
  </si>
  <si>
    <t>2023/10/25</t>
  </si>
  <si>
    <t>2023/11/1</t>
  </si>
  <si>
    <t>2023/11/16</t>
  </si>
  <si>
    <t>2023/11/19</t>
  </si>
  <si>
    <t>2023/12/19</t>
  </si>
  <si>
    <t>2023/11/12</t>
  </si>
  <si>
    <t>HC1COST008</t>
  </si>
  <si>
    <t>2023/11/22</t>
  </si>
  <si>
    <t>2023/12/7</t>
  </si>
  <si>
    <t>2023/12/24</t>
  </si>
  <si>
    <t>2023/11/2</t>
  </si>
  <si>
    <t>HC1COST009</t>
  </si>
  <si>
    <t>HC1COST010</t>
  </si>
  <si>
    <t>2023/11/9</t>
  </si>
  <si>
    <t>HC1COST011</t>
  </si>
  <si>
    <t>HC1COST012</t>
  </si>
  <si>
    <t>HC1COST013</t>
  </si>
  <si>
    <t>HC1COST014</t>
  </si>
  <si>
    <t>2023/11/15</t>
  </si>
  <si>
    <t>HC1COST015</t>
  </si>
  <si>
    <t>2023/11/30</t>
  </si>
  <si>
    <t>HC1COST016</t>
  </si>
  <si>
    <t>HC1COST017</t>
  </si>
  <si>
    <t>2023/10/30</t>
  </si>
  <si>
    <t>HC1COST018</t>
  </si>
  <si>
    <t>2023/11/11</t>
  </si>
  <si>
    <t>HC1COST019</t>
  </si>
  <si>
    <t>2023/12/3</t>
  </si>
  <si>
    <t>HC1COST020</t>
  </si>
  <si>
    <t>2023/12/10</t>
  </si>
  <si>
    <t>2023/10/16</t>
  </si>
  <si>
    <t>HC1COST021</t>
  </si>
  <si>
    <t>2023/10/11</t>
  </si>
  <si>
    <t>HC1COST022</t>
  </si>
  <si>
    <t>HC1COST023</t>
  </si>
  <si>
    <t>HC1COST024</t>
  </si>
  <si>
    <t>HC1COST025</t>
  </si>
  <si>
    <t>HC1COST026</t>
  </si>
  <si>
    <t>HC1COST027</t>
  </si>
  <si>
    <t>HC1COST028</t>
  </si>
  <si>
    <t>HC1COST029</t>
  </si>
  <si>
    <t>2023/12/31</t>
  </si>
  <si>
    <t>2023/12/17</t>
  </si>
  <si>
    <t>HC1COST030</t>
  </si>
  <si>
    <t>id</t>
  </si>
  <si>
    <t>display_name</t>
  </si>
  <si>
    <t>parent_id</t>
  </si>
  <si>
    <t>property_account_income_categ_id</t>
  </si>
  <si>
    <t>property_account_expense_categ_id</t>
  </si>
  <si>
    <t>proper</t>
  </si>
  <si>
    <t>ty_account_expense_categ_id</t>
  </si>
  <si>
    <t>product.product_category_all</t>
  </si>
  <si>
    <t>All</t>
  </si>
  <si>
    <t>500001 Sales Account</t>
  </si>
  <si>
    <t>Sales Account</t>
  </si>
  <si>
    <t>400001 Cost of Goods Sold in Trading</t>
  </si>
  <si>
    <t>Cost of Goods Sold in Trading</t>
  </si>
  <si>
    <t>product.cat_expense</t>
  </si>
  <si>
    <t>All / Expenses</t>
  </si>
  <si>
    <t>product.product_category_1</t>
  </si>
  <si>
    <t>All / Saleable</t>
  </si>
  <si>
    <t>__export__.product_category_8_62599bd5</t>
  </si>
  <si>
    <t>Alu Sys - Projects</t>
  </si>
  <si>
    <t>__export__.product_category_11_7a76e844</t>
  </si>
  <si>
    <t>Aluminum</t>
  </si>
  <si>
    <t>__export__.product_category_179_e6449428</t>
  </si>
  <si>
    <t>Aluminum / Aluminum FP</t>
  </si>
  <si>
    <t>__export__.product_category_182_77e24d85</t>
  </si>
  <si>
    <t>Aluminum / Aluminum Machine Costs</t>
  </si>
  <si>
    <t>201113 Cost Control - Machines Costs - PM (CR)</t>
  </si>
  <si>
    <t>Cost Control - Machines Costs - PM (CR)</t>
  </si>
  <si>
    <t>__export__.product_category_181_0f8ce5c2</t>
  </si>
  <si>
    <t>Aluminum / Aluminum Manpower</t>
  </si>
  <si>
    <t>__export__.product_category_184_88354a59</t>
  </si>
  <si>
    <t>Aluminum / Aluminum Miscellaneous Costs</t>
  </si>
  <si>
    <t>201117 Cost Control - Miscellanious - PM (Indirect Costs) (CR)</t>
  </si>
  <si>
    <t>Cost Control - Miscellanious - PM (Indirect Costs) (CR)</t>
  </si>
  <si>
    <t>__export__.product_category_180_7e3d8ebe</t>
  </si>
  <si>
    <t>Aluminum / Aluminum Raw Materials</t>
  </si>
  <si>
    <t>103031 Materials WIP - Aluminum</t>
  </si>
  <si>
    <t>Materials WIP - Aluminum</t>
  </si>
  <si>
    <t>__export__.product_category_183_50fdae7d</t>
  </si>
  <si>
    <t>Aluminum / Aluminum Subcontractor (Service) Costs</t>
  </si>
  <si>
    <t>201115 Cost Control - Subcontractors (Services) - PM (CR)</t>
  </si>
  <si>
    <t>Cost Control - Subcontractors (Services) - PM (CR)</t>
  </si>
  <si>
    <t>__export__.product_category_9_d7188f91</t>
  </si>
  <si>
    <t>Glass</t>
  </si>
  <si>
    <t>__export__.product_category_197_5a39a832</t>
  </si>
  <si>
    <t>Glass / Glass FP</t>
  </si>
  <si>
    <t>__export__.product_category_200_201337fd</t>
  </si>
  <si>
    <t>Glass / Glass Machine Costs</t>
  </si>
  <si>
    <t>201613 Cost Control - Machines Costs - Glass (CR)</t>
  </si>
  <si>
    <t>Cost Control - Machines Costs - Glass (CR)</t>
  </si>
  <si>
    <t>__export__.product_category_199_fc26060f</t>
  </si>
  <si>
    <t>Glass / Glass Manpower</t>
  </si>
  <si>
    <t>201610 Cost Control - Manpower - Glass (CR)</t>
  </si>
  <si>
    <t>Cost Control - Manpower - Glass (CR)</t>
  </si>
  <si>
    <t>__export__.product_category_202_a8116aa8</t>
  </si>
  <si>
    <t>Glass / Glass Miscellaneous</t>
  </si>
  <si>
    <t>201617 Cost Control - Miscellanious - Glass (Indirect Costs) (CR)</t>
  </si>
  <si>
    <t>Cost Control - Miscellanious - Glass (Indirect Costs) (CR)</t>
  </si>
  <si>
    <t>__export__.product_category_198_02991c4e</t>
  </si>
  <si>
    <t>Glass / Glass Raw Material</t>
  </si>
  <si>
    <t>103051 Materials WIP - Painting</t>
  </si>
  <si>
    <t>Materials WIP - Painting</t>
  </si>
  <si>
    <t>__export__.product_category_201_ee23398f</t>
  </si>
  <si>
    <t>Glass / Glass Subcontractor (Service) Costs</t>
  </si>
  <si>
    <t>201615 Cost Control - Subcontractors (Services) - Glass (CR)</t>
  </si>
  <si>
    <t>Cost Control - Subcontractors (Services) - Glass (CR)</t>
  </si>
  <si>
    <t>__export__.product_category_6_5a21e505</t>
  </si>
  <si>
    <t>Painting</t>
  </si>
  <si>
    <t>__export__.product_category_185_5765b7d7</t>
  </si>
  <si>
    <t>Painting / Painting FP</t>
  </si>
  <si>
    <t>__export__.product_category_188_e1c4c0d8</t>
  </si>
  <si>
    <t>Painting / Painting Machine Costs</t>
  </si>
  <si>
    <t>201413 Cost Control - Machines Costs - Painting (CR)</t>
  </si>
  <si>
    <t>Cost Control - Machines Costs - Painting (CR)</t>
  </si>
  <si>
    <t>__export__.product_category_187_21bc24f2</t>
  </si>
  <si>
    <t>Painting / Painting Manpower</t>
  </si>
  <si>
    <t>201410 Cost Control - Manpower - Painting (CR)</t>
  </si>
  <si>
    <t>Cost Control - Manpower - Painting (CR)</t>
  </si>
  <si>
    <t>__export__.product_category_190_decd7de7</t>
  </si>
  <si>
    <t>Painting / Painting Miscellaneous</t>
  </si>
  <si>
    <t>201417 Cost Control - Miscellanious - Painting (Indirect Costs) (CR)</t>
  </si>
  <si>
    <t>Cost Control - Miscellanious - Painting (Indirect Costs) (CR)</t>
  </si>
  <si>
    <t>__export__.product_category_186_1ecdf83b</t>
  </si>
  <si>
    <t>Painting / Painting Raw Material</t>
  </si>
  <si>
    <t>__export__.product_category_189_29c7ab27</t>
  </si>
  <si>
    <t>Painting / Painting Subcontractor (Service) Costs</t>
  </si>
  <si>
    <t>201415 Cost Control - Subcontractors (Services) - Painting (CR)</t>
  </si>
  <si>
    <t>Cost Control - Subcontractors (Services) - Painting (CR)</t>
  </si>
  <si>
    <t>__export__.product_category_22_67e8fd87</t>
  </si>
  <si>
    <t>Project Management</t>
  </si>
  <si>
    <t>__export__.product_category_176_c10349f1</t>
  </si>
  <si>
    <t>Project Management / Project Management Machine Costs</t>
  </si>
  <si>
    <t>__export__.product_category_175_2dc4a1ef</t>
  </si>
  <si>
    <t>Project Management / Project Management Manpower</t>
  </si>
  <si>
    <t>201110 Cost Control - Manpower - PM (CR)</t>
  </si>
  <si>
    <t>Cost Control - Manpower - PM (CR)</t>
  </si>
  <si>
    <t>__export__.product_category_173_a63e003a</t>
  </si>
  <si>
    <t>Project Management / Project Management Merchandising Products</t>
  </si>
  <si>
    <t>__export__.product_category_178_38477ab7</t>
  </si>
  <si>
    <t>Project Management / Project Management Miscellaneous</t>
  </si>
  <si>
    <t>__export__.product_category_174_22801a3f</t>
  </si>
  <si>
    <t>Project Management / Project Management Raw Material</t>
  </si>
  <si>
    <t>103023 Materials WIP - PM</t>
  </si>
  <si>
    <t>Materials WIP - PM</t>
  </si>
  <si>
    <t>__export__.product_category_177_e3580e12</t>
  </si>
  <si>
    <t>Project Management / Project Management Subcontractor (Service) Costs</t>
  </si>
  <si>
    <t>__export__.product_category_5_8b831f55</t>
  </si>
  <si>
    <t>Steel</t>
  </si>
  <si>
    <t>__export__.product_category_167_8a04e9ca</t>
  </si>
  <si>
    <t>Steel / Steel FP</t>
  </si>
  <si>
    <t>__export__.product_category_170_52a50a0c</t>
  </si>
  <si>
    <t>Steel / Steel Machine Costs</t>
  </si>
  <si>
    <t>201313 Cost Control - Machines Costs - Steel (CR)</t>
  </si>
  <si>
    <t>Cost Control - Machines Costs - Steel (CR)</t>
  </si>
  <si>
    <t>__export__.product_category_169_a5bf80f0</t>
  </si>
  <si>
    <t>Steel / Steel Manpower</t>
  </si>
  <si>
    <t>201310 Cost Control - Manpower - Steel (CR)</t>
  </si>
  <si>
    <t>Cost Control - Manpower - Steel (CR)</t>
  </si>
  <si>
    <t>__export__.product_category_172_26d4c3d6</t>
  </si>
  <si>
    <t>Steel / Steel Miscellaneous Costs</t>
  </si>
  <si>
    <t>201317 Cost Control - Miscellanious - Steel (Indirect Costs) (CR)</t>
  </si>
  <si>
    <t>Cost Control - Miscellanious - Steel (Indirect Costs) (CR)</t>
  </si>
  <si>
    <t>__export__.product_category_168_1dd6cbfc</t>
  </si>
  <si>
    <t>Steel / Steel Raw Material</t>
  </si>
  <si>
    <t>103041 Materials WIP - Steel</t>
  </si>
  <si>
    <t>Materials WIP - Steel</t>
  </si>
  <si>
    <t>__export__.product_category_171_e821427b</t>
  </si>
  <si>
    <t>Steel / Steel Subcontractor (Service) Costs</t>
  </si>
  <si>
    <t>201315 Cost Control - Subcontractors (Services) - Steel (CR)</t>
  </si>
  <si>
    <t>Cost Control - Subcontractors (Services) - Steel (CR)</t>
  </si>
  <si>
    <t>__export__.product_category_7_cf357703</t>
  </si>
  <si>
    <t>Wood</t>
  </si>
  <si>
    <t>__export__.product_category_191_e1fe0c73</t>
  </si>
  <si>
    <t>Wood / Wood FP</t>
  </si>
  <si>
    <t>__export__.product_category_194_3f296020</t>
  </si>
  <si>
    <t>Wood / Wood Machine Costs</t>
  </si>
  <si>
    <t>201513 Cost Control - Machines Costs - Wood (CR)</t>
  </si>
  <si>
    <t>Cost Control - Machines Costs - Wood (CR)</t>
  </si>
  <si>
    <t>__export__.product_category_193_518aec82</t>
  </si>
  <si>
    <t>Wood / Wood Manpower</t>
  </si>
  <si>
    <t>201510 Cost Control - Manpower - Wood (CR)</t>
  </si>
  <si>
    <t>Cost Control - Manpower - Wood (CR)</t>
  </si>
  <si>
    <t>__export__.product_category_196_aa3628af</t>
  </si>
  <si>
    <t>Wood / Wood Miscellaneous</t>
  </si>
  <si>
    <t>201517 Cost Control - Miscellanious - Wood (Indirect Costs) (CR)</t>
  </si>
  <si>
    <t>Cost Control - Miscellanious - Wood (Indirect Costs) (CR)</t>
  </si>
  <si>
    <t>__export__.product_category_192_334c4335</t>
  </si>
  <si>
    <t>Wood / Wood Raw Material</t>
  </si>
  <si>
    <t>__export__.product_category_195_d1f90587</t>
  </si>
  <si>
    <t>Wood / Wood Subcontractor (Service) Costs</t>
  </si>
  <si>
    <t>201515 Cost Control - Subcontractors (Services) - Wood (CR)</t>
  </si>
  <si>
    <t>Cost Control - Subcontractors (Services) - Wood (CR)</t>
  </si>
  <si>
    <t>AC ID</t>
  </si>
  <si>
    <t>AC Name</t>
  </si>
  <si>
    <t>CAT</t>
  </si>
  <si>
    <t>invoice_line_ids/analytic_line_ids/amount</t>
  </si>
  <si>
    <t>invoice_line_ids/analytic_account_id</t>
  </si>
  <si>
    <t>__export__.account_analytic_account_50_0c105c47</t>
  </si>
  <si>
    <t>invoice_line_ids/analytic_distribution</t>
  </si>
  <si>
    <t>{"50": 100.0}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</si>
</sst>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7241440-2B66-48AC-AF68-55D8E77826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72DA-336E-4F68-9E98-E8A6CB24656F}">
  <dimension ref="A1:I48"/>
  <sheetViews>
    <sheetView topLeftCell="A34" workbookViewId="0">
      <selection activeCell="H47" sqref="H47"/>
    </sheetView>
  </sheetViews>
  <sheetFormatPr defaultRowHeight="14.25" x14ac:dyDescent="0.2"/>
  <cols>
    <col min="1" max="2" width="30.75" customWidth="1"/>
    <col min="3" max="3" width="17.875" bestFit="1" customWidth="1"/>
    <col min="4" max="4" width="21.625" customWidth="1"/>
    <col min="5" max="5" width="6.875" bestFit="1" customWidth="1"/>
    <col min="6" max="6" width="13.5" bestFit="1" customWidth="1"/>
    <col min="7" max="7" width="30.75" customWidth="1"/>
    <col min="9" max="9" width="50.5" bestFit="1" customWidth="1"/>
  </cols>
  <sheetData>
    <row r="1" spans="1:9" ht="15" x14ac:dyDescent="0.25">
      <c r="A1" s="1" t="s">
        <v>67</v>
      </c>
      <c r="B1" s="1" t="s">
        <v>68</v>
      </c>
      <c r="C1" s="1" t="s">
        <v>69</v>
      </c>
      <c r="D1" s="1" t="s">
        <v>70</v>
      </c>
      <c r="E1" s="1" t="s">
        <v>218</v>
      </c>
      <c r="F1" s="1" t="s">
        <v>219</v>
      </c>
      <c r="G1" s="1" t="s">
        <v>71</v>
      </c>
      <c r="H1" t="s">
        <v>72</v>
      </c>
      <c r="I1" t="s">
        <v>73</v>
      </c>
    </row>
    <row r="2" spans="1:9" ht="29.25" x14ac:dyDescent="0.25">
      <c r="A2" s="4" t="s">
        <v>74</v>
      </c>
      <c r="B2" s="4" t="s">
        <v>75</v>
      </c>
      <c r="C2" s="4"/>
      <c r="D2" s="4" t="s">
        <v>76</v>
      </c>
      <c r="E2" s="1">
        <v>500001</v>
      </c>
      <c r="F2" s="1" t="s">
        <v>77</v>
      </c>
      <c r="G2" s="4" t="s">
        <v>78</v>
      </c>
      <c r="H2">
        <v>400001</v>
      </c>
      <c r="I2" t="s">
        <v>79</v>
      </c>
    </row>
    <row r="3" spans="1:9" ht="28.5" x14ac:dyDescent="0.2">
      <c r="A3" s="4" t="s">
        <v>80</v>
      </c>
      <c r="B3" s="4" t="s">
        <v>81</v>
      </c>
      <c r="C3" s="4" t="s">
        <v>75</v>
      </c>
      <c r="D3" s="4" t="s">
        <v>76</v>
      </c>
      <c r="E3" s="4">
        <v>500001</v>
      </c>
      <c r="F3" s="4" t="s">
        <v>77</v>
      </c>
      <c r="G3" s="4" t="s">
        <v>78</v>
      </c>
      <c r="H3">
        <v>400001</v>
      </c>
      <c r="I3" t="s">
        <v>79</v>
      </c>
    </row>
    <row r="4" spans="1:9" ht="28.5" x14ac:dyDescent="0.2">
      <c r="A4" s="4" t="s">
        <v>82</v>
      </c>
      <c r="B4" s="4" t="s">
        <v>83</v>
      </c>
      <c r="C4" s="4" t="s">
        <v>75</v>
      </c>
      <c r="D4" s="4" t="s">
        <v>76</v>
      </c>
      <c r="E4" s="4">
        <v>500001</v>
      </c>
      <c r="F4" s="4" t="s">
        <v>77</v>
      </c>
      <c r="G4" s="4" t="s">
        <v>78</v>
      </c>
      <c r="H4">
        <v>400001</v>
      </c>
      <c r="I4" t="s">
        <v>79</v>
      </c>
    </row>
    <row r="5" spans="1:9" ht="28.5" x14ac:dyDescent="0.2">
      <c r="A5" s="4" t="s">
        <v>84</v>
      </c>
      <c r="B5" s="4" t="s">
        <v>85</v>
      </c>
      <c r="C5" s="4"/>
      <c r="D5" s="4" t="s">
        <v>76</v>
      </c>
      <c r="E5" s="4">
        <v>500001</v>
      </c>
      <c r="F5" s="4" t="s">
        <v>77</v>
      </c>
      <c r="G5" s="4" t="s">
        <v>78</v>
      </c>
      <c r="H5">
        <v>400001</v>
      </c>
      <c r="I5" t="s">
        <v>79</v>
      </c>
    </row>
    <row r="6" spans="1:9" ht="28.5" x14ac:dyDescent="0.2">
      <c r="A6" s="4" t="s">
        <v>86</v>
      </c>
      <c r="B6" s="4" t="s">
        <v>87</v>
      </c>
      <c r="C6" s="4"/>
      <c r="D6" s="4" t="s">
        <v>76</v>
      </c>
      <c r="E6" s="4">
        <v>500001</v>
      </c>
      <c r="F6" s="4" t="s">
        <v>77</v>
      </c>
      <c r="G6" s="4" t="s">
        <v>78</v>
      </c>
      <c r="H6">
        <v>400001</v>
      </c>
      <c r="I6" t="s">
        <v>79</v>
      </c>
    </row>
    <row r="7" spans="1:9" ht="28.5" x14ac:dyDescent="0.2">
      <c r="A7" s="4" t="s">
        <v>88</v>
      </c>
      <c r="B7" s="4" t="s">
        <v>89</v>
      </c>
      <c r="C7" s="4" t="s">
        <v>87</v>
      </c>
      <c r="D7" s="4" t="s">
        <v>76</v>
      </c>
      <c r="E7" s="4">
        <v>500001</v>
      </c>
      <c r="F7" s="4" t="s">
        <v>77</v>
      </c>
      <c r="G7" s="4" t="s">
        <v>78</v>
      </c>
      <c r="H7">
        <v>400001</v>
      </c>
      <c r="I7" t="s">
        <v>79</v>
      </c>
    </row>
    <row r="8" spans="1:9" ht="28.5" x14ac:dyDescent="0.2">
      <c r="A8" s="4" t="s">
        <v>90</v>
      </c>
      <c r="B8" s="4" t="s">
        <v>91</v>
      </c>
      <c r="C8" s="4" t="s">
        <v>87</v>
      </c>
      <c r="D8" s="4"/>
      <c r="E8" s="4"/>
      <c r="F8" s="4"/>
      <c r="G8" s="4" t="s">
        <v>92</v>
      </c>
      <c r="H8">
        <v>201113</v>
      </c>
      <c r="I8" t="s">
        <v>93</v>
      </c>
    </row>
    <row r="9" spans="1:9" ht="28.5" x14ac:dyDescent="0.2">
      <c r="A9" s="4" t="s">
        <v>94</v>
      </c>
      <c r="B9" s="4" t="s">
        <v>95</v>
      </c>
      <c r="C9" s="4" t="s">
        <v>87</v>
      </c>
      <c r="D9" s="4"/>
      <c r="E9" s="4"/>
      <c r="F9" s="4"/>
      <c r="G9" s="4"/>
    </row>
    <row r="10" spans="1:9" ht="42.75" x14ac:dyDescent="0.2">
      <c r="A10" s="4" t="s">
        <v>96</v>
      </c>
      <c r="B10" s="4" t="s">
        <v>97</v>
      </c>
      <c r="C10" s="4" t="s">
        <v>87</v>
      </c>
      <c r="D10" s="4"/>
      <c r="E10" s="4"/>
      <c r="F10" s="4"/>
      <c r="G10" s="4" t="s">
        <v>98</v>
      </c>
      <c r="H10">
        <v>201117</v>
      </c>
      <c r="I10" t="s">
        <v>99</v>
      </c>
    </row>
    <row r="11" spans="1:9" ht="28.5" x14ac:dyDescent="0.2">
      <c r="A11" s="4" t="s">
        <v>100</v>
      </c>
      <c r="B11" s="4" t="s">
        <v>101</v>
      </c>
      <c r="C11" s="4" t="s">
        <v>87</v>
      </c>
      <c r="D11" s="4"/>
      <c r="E11" s="4"/>
      <c r="F11" s="4"/>
      <c r="G11" s="4" t="s">
        <v>102</v>
      </c>
      <c r="H11">
        <v>103006</v>
      </c>
      <c r="I11" t="s">
        <v>103</v>
      </c>
    </row>
    <row r="12" spans="1:9" ht="42.75" x14ac:dyDescent="0.2">
      <c r="A12" s="4" t="s">
        <v>104</v>
      </c>
      <c r="B12" s="4" t="s">
        <v>105</v>
      </c>
      <c r="C12" s="4" t="s">
        <v>87</v>
      </c>
      <c r="D12" s="4"/>
      <c r="E12" s="4"/>
      <c r="F12" s="4"/>
      <c r="G12" s="4" t="s">
        <v>106</v>
      </c>
      <c r="H12">
        <v>201115</v>
      </c>
      <c r="I12" t="s">
        <v>107</v>
      </c>
    </row>
    <row r="13" spans="1:9" ht="28.5" x14ac:dyDescent="0.2">
      <c r="A13" s="4" t="s">
        <v>108</v>
      </c>
      <c r="B13" s="4" t="s">
        <v>109</v>
      </c>
      <c r="C13" s="4"/>
      <c r="D13" s="4" t="s">
        <v>76</v>
      </c>
      <c r="E13" s="4">
        <v>500001</v>
      </c>
      <c r="F13" s="4" t="s">
        <v>77</v>
      </c>
      <c r="G13" s="4" t="s">
        <v>78</v>
      </c>
      <c r="H13">
        <v>400001</v>
      </c>
      <c r="I13" t="s">
        <v>79</v>
      </c>
    </row>
    <row r="14" spans="1:9" ht="28.5" x14ac:dyDescent="0.2">
      <c r="A14" s="4" t="s">
        <v>110</v>
      </c>
      <c r="B14" s="4" t="s">
        <v>111</v>
      </c>
      <c r="C14" s="4" t="s">
        <v>109</v>
      </c>
      <c r="D14" s="4" t="s">
        <v>76</v>
      </c>
      <c r="E14" s="4">
        <v>500001</v>
      </c>
      <c r="F14" s="4" t="s">
        <v>77</v>
      </c>
      <c r="G14" s="4" t="s">
        <v>78</v>
      </c>
      <c r="H14">
        <v>400001</v>
      </c>
      <c r="I14" t="s">
        <v>79</v>
      </c>
    </row>
    <row r="15" spans="1:9" ht="28.5" x14ac:dyDescent="0.2">
      <c r="A15" s="4" t="s">
        <v>112</v>
      </c>
      <c r="B15" s="4" t="s">
        <v>113</v>
      </c>
      <c r="C15" s="4" t="s">
        <v>109</v>
      </c>
      <c r="D15" s="4"/>
      <c r="E15" s="4"/>
      <c r="F15" s="4"/>
      <c r="G15" s="4" t="s">
        <v>114</v>
      </c>
      <c r="H15">
        <v>201613</v>
      </c>
      <c r="I15" t="s">
        <v>115</v>
      </c>
    </row>
    <row r="16" spans="1:9" ht="28.5" x14ac:dyDescent="0.2">
      <c r="A16" s="4" t="s">
        <v>116</v>
      </c>
      <c r="B16" s="4" t="s">
        <v>117</v>
      </c>
      <c r="C16" s="4" t="s">
        <v>109</v>
      </c>
      <c r="D16" s="4"/>
      <c r="E16" s="4"/>
      <c r="F16" s="4"/>
      <c r="G16" s="4" t="s">
        <v>118</v>
      </c>
      <c r="H16">
        <v>201610</v>
      </c>
      <c r="I16" t="s">
        <v>119</v>
      </c>
    </row>
    <row r="17" spans="1:9" ht="42.75" x14ac:dyDescent="0.2">
      <c r="A17" s="4" t="s">
        <v>120</v>
      </c>
      <c r="B17" s="4" t="s">
        <v>121</v>
      </c>
      <c r="C17" s="4" t="s">
        <v>109</v>
      </c>
      <c r="D17" s="4"/>
      <c r="E17" s="4"/>
      <c r="F17" s="4"/>
      <c r="G17" s="4" t="s">
        <v>122</v>
      </c>
      <c r="H17">
        <v>201617</v>
      </c>
      <c r="I17" t="s">
        <v>123</v>
      </c>
    </row>
    <row r="18" spans="1:9" ht="28.5" x14ac:dyDescent="0.2">
      <c r="A18" s="4" t="s">
        <v>124</v>
      </c>
      <c r="B18" s="4" t="s">
        <v>125</v>
      </c>
      <c r="C18" s="4" t="s">
        <v>109</v>
      </c>
      <c r="D18" s="4"/>
      <c r="E18" s="4"/>
      <c r="F18" s="4"/>
      <c r="G18" s="4" t="s">
        <v>126</v>
      </c>
      <c r="H18">
        <v>103014</v>
      </c>
      <c r="I18" t="s">
        <v>127</v>
      </c>
    </row>
    <row r="19" spans="1:9" ht="42.75" x14ac:dyDescent="0.2">
      <c r="A19" s="4" t="s">
        <v>128</v>
      </c>
      <c r="B19" s="4" t="s">
        <v>129</v>
      </c>
      <c r="C19" s="4" t="s">
        <v>109</v>
      </c>
      <c r="D19" s="4"/>
      <c r="E19" s="4"/>
      <c r="F19" s="4"/>
      <c r="G19" s="4" t="s">
        <v>130</v>
      </c>
      <c r="H19">
        <v>201615</v>
      </c>
      <c r="I19" t="s">
        <v>131</v>
      </c>
    </row>
    <row r="20" spans="1:9" ht="28.5" x14ac:dyDescent="0.2">
      <c r="A20" s="4" t="s">
        <v>132</v>
      </c>
      <c r="B20" s="4" t="s">
        <v>133</v>
      </c>
      <c r="C20" s="4"/>
      <c r="D20" s="4" t="s">
        <v>76</v>
      </c>
      <c r="E20" s="4">
        <v>500001</v>
      </c>
      <c r="F20" s="4" t="s">
        <v>77</v>
      </c>
      <c r="G20" s="4" t="s">
        <v>78</v>
      </c>
      <c r="H20">
        <v>400001</v>
      </c>
      <c r="I20" t="s">
        <v>79</v>
      </c>
    </row>
    <row r="21" spans="1:9" ht="28.5" x14ac:dyDescent="0.2">
      <c r="A21" s="4" t="s">
        <v>134</v>
      </c>
      <c r="B21" s="4" t="s">
        <v>135</v>
      </c>
      <c r="C21" s="4" t="s">
        <v>133</v>
      </c>
      <c r="D21" s="4" t="s">
        <v>76</v>
      </c>
      <c r="E21" s="4">
        <v>500001</v>
      </c>
      <c r="F21" s="4" t="s">
        <v>77</v>
      </c>
      <c r="G21" s="4" t="s">
        <v>78</v>
      </c>
      <c r="H21">
        <v>400001</v>
      </c>
      <c r="I21" t="s">
        <v>79</v>
      </c>
    </row>
    <row r="22" spans="1:9" ht="28.5" x14ac:dyDescent="0.2">
      <c r="A22" s="4" t="s">
        <v>136</v>
      </c>
      <c r="B22" s="4" t="s">
        <v>137</v>
      </c>
      <c r="C22" s="4" t="s">
        <v>133</v>
      </c>
      <c r="D22" s="4"/>
      <c r="E22" s="4"/>
      <c r="F22" s="4"/>
      <c r="G22" s="4" t="s">
        <v>138</v>
      </c>
      <c r="H22">
        <v>201413</v>
      </c>
      <c r="I22" t="s">
        <v>139</v>
      </c>
    </row>
    <row r="23" spans="1:9" ht="28.5" x14ac:dyDescent="0.2">
      <c r="A23" s="4" t="s">
        <v>140</v>
      </c>
      <c r="B23" s="4" t="s">
        <v>141</v>
      </c>
      <c r="C23" s="4" t="s">
        <v>133</v>
      </c>
      <c r="D23" s="4"/>
      <c r="E23" s="4"/>
      <c r="F23" s="4"/>
      <c r="G23" s="4" t="s">
        <v>142</v>
      </c>
      <c r="H23">
        <v>201410</v>
      </c>
      <c r="I23" t="s">
        <v>143</v>
      </c>
    </row>
    <row r="24" spans="1:9" ht="42.75" x14ac:dyDescent="0.2">
      <c r="A24" s="4" t="s">
        <v>144</v>
      </c>
      <c r="B24" s="4" t="s">
        <v>145</v>
      </c>
      <c r="C24" s="4" t="s">
        <v>133</v>
      </c>
      <c r="D24" s="4"/>
      <c r="E24" s="4"/>
      <c r="F24" s="4"/>
      <c r="G24" s="4" t="s">
        <v>146</v>
      </c>
      <c r="H24">
        <v>201417</v>
      </c>
      <c r="I24" t="s">
        <v>147</v>
      </c>
    </row>
    <row r="25" spans="1:9" ht="28.5" x14ac:dyDescent="0.2">
      <c r="A25" s="4" t="s">
        <v>148</v>
      </c>
      <c r="B25" s="4" t="s">
        <v>149</v>
      </c>
      <c r="C25" s="4" t="s">
        <v>133</v>
      </c>
      <c r="D25" s="4"/>
      <c r="E25" s="4"/>
      <c r="F25" s="4"/>
      <c r="G25" s="4" t="s">
        <v>126</v>
      </c>
      <c r="H25">
        <v>103010</v>
      </c>
      <c r="I25" t="s">
        <v>127</v>
      </c>
    </row>
    <row r="26" spans="1:9" ht="42.75" x14ac:dyDescent="0.2">
      <c r="A26" s="4" t="s">
        <v>150</v>
      </c>
      <c r="B26" s="4" t="s">
        <v>151</v>
      </c>
      <c r="C26" s="4" t="s">
        <v>133</v>
      </c>
      <c r="D26" s="4"/>
      <c r="E26" s="4"/>
      <c r="F26" s="4"/>
      <c r="G26" s="4" t="s">
        <v>152</v>
      </c>
      <c r="H26">
        <v>201415</v>
      </c>
      <c r="I26" t="s">
        <v>153</v>
      </c>
    </row>
    <row r="27" spans="1:9" ht="28.5" x14ac:dyDescent="0.2">
      <c r="A27" s="4" t="s">
        <v>154</v>
      </c>
      <c r="B27" s="4" t="s">
        <v>155</v>
      </c>
      <c r="C27" s="4"/>
      <c r="D27" s="4" t="s">
        <v>76</v>
      </c>
      <c r="E27" s="4">
        <v>500001</v>
      </c>
      <c r="F27" s="4" t="s">
        <v>77</v>
      </c>
      <c r="G27" s="4" t="s">
        <v>78</v>
      </c>
      <c r="H27">
        <v>400001</v>
      </c>
      <c r="I27" t="s">
        <v>79</v>
      </c>
    </row>
    <row r="28" spans="1:9" ht="28.5" x14ac:dyDescent="0.2">
      <c r="A28" s="4" t="s">
        <v>156</v>
      </c>
      <c r="B28" s="4" t="s">
        <v>157</v>
      </c>
      <c r="C28" s="4" t="s">
        <v>155</v>
      </c>
      <c r="D28" s="4"/>
      <c r="E28" s="4"/>
      <c r="F28" s="4"/>
      <c r="G28" s="4" t="s">
        <v>92</v>
      </c>
      <c r="H28">
        <v>201113</v>
      </c>
      <c r="I28" t="s">
        <v>93</v>
      </c>
    </row>
    <row r="29" spans="1:9" ht="28.5" x14ac:dyDescent="0.2">
      <c r="A29" s="4" t="s">
        <v>158</v>
      </c>
      <c r="B29" s="4" t="s">
        <v>159</v>
      </c>
      <c r="C29" s="4" t="s">
        <v>155</v>
      </c>
      <c r="D29" s="4"/>
      <c r="E29" s="4"/>
      <c r="F29" s="4"/>
      <c r="G29" s="4" t="s">
        <v>160</v>
      </c>
      <c r="H29">
        <v>201110</v>
      </c>
      <c r="I29" t="s">
        <v>161</v>
      </c>
    </row>
    <row r="30" spans="1:9" ht="42.75" x14ac:dyDescent="0.2">
      <c r="A30" s="4" t="s">
        <v>162</v>
      </c>
      <c r="B30" s="4" t="s">
        <v>163</v>
      </c>
      <c r="C30" s="4" t="s">
        <v>155</v>
      </c>
      <c r="D30" s="4"/>
      <c r="E30" s="4"/>
      <c r="F30" s="4"/>
      <c r="G30" s="4" t="s">
        <v>76</v>
      </c>
      <c r="H30">
        <v>500001</v>
      </c>
      <c r="I30" t="s">
        <v>77</v>
      </c>
    </row>
    <row r="31" spans="1:9" ht="42.75" x14ac:dyDescent="0.2">
      <c r="A31" s="4" t="s">
        <v>164</v>
      </c>
      <c r="B31" s="4" t="s">
        <v>165</v>
      </c>
      <c r="C31" s="4" t="s">
        <v>155</v>
      </c>
      <c r="D31" s="4"/>
      <c r="E31" s="4"/>
      <c r="F31" s="4"/>
      <c r="G31" s="4" t="s">
        <v>98</v>
      </c>
      <c r="H31">
        <v>201117</v>
      </c>
      <c r="I31" t="s">
        <v>99</v>
      </c>
    </row>
    <row r="32" spans="1:9" ht="28.5" x14ac:dyDescent="0.2">
      <c r="A32" s="4" t="s">
        <v>166</v>
      </c>
      <c r="B32" s="4" t="s">
        <v>167</v>
      </c>
      <c r="C32" s="4" t="s">
        <v>155</v>
      </c>
      <c r="D32" s="4"/>
      <c r="E32" s="4"/>
      <c r="F32" s="4"/>
      <c r="G32" s="4" t="s">
        <v>168</v>
      </c>
      <c r="H32">
        <v>103004</v>
      </c>
      <c r="I32" t="s">
        <v>169</v>
      </c>
    </row>
    <row r="33" spans="1:9" ht="42.75" x14ac:dyDescent="0.2">
      <c r="A33" s="4" t="s">
        <v>170</v>
      </c>
      <c r="B33" s="4" t="s">
        <v>171</v>
      </c>
      <c r="C33" s="4" t="s">
        <v>155</v>
      </c>
      <c r="D33" s="4"/>
      <c r="E33" s="4"/>
      <c r="F33" s="4"/>
      <c r="G33" s="4" t="s">
        <v>106</v>
      </c>
      <c r="H33">
        <v>201115</v>
      </c>
      <c r="I33" t="s">
        <v>107</v>
      </c>
    </row>
    <row r="34" spans="1:9" ht="28.5" x14ac:dyDescent="0.2">
      <c r="A34" s="4" t="s">
        <v>172</v>
      </c>
      <c r="B34" s="4" t="s">
        <v>173</v>
      </c>
      <c r="C34" s="4"/>
      <c r="D34" s="4" t="s">
        <v>76</v>
      </c>
      <c r="E34" s="4">
        <v>500001</v>
      </c>
      <c r="F34" s="4" t="s">
        <v>77</v>
      </c>
      <c r="G34" s="4" t="s">
        <v>78</v>
      </c>
      <c r="H34">
        <v>400001</v>
      </c>
      <c r="I34" t="s">
        <v>79</v>
      </c>
    </row>
    <row r="35" spans="1:9" ht="28.5" x14ac:dyDescent="0.2">
      <c r="A35" s="4" t="s">
        <v>174</v>
      </c>
      <c r="B35" s="4" t="s">
        <v>175</v>
      </c>
      <c r="C35" s="4" t="s">
        <v>173</v>
      </c>
      <c r="D35" s="4" t="s">
        <v>76</v>
      </c>
      <c r="E35" s="4">
        <v>500001</v>
      </c>
      <c r="F35" s="4" t="s">
        <v>77</v>
      </c>
      <c r="G35" s="4" t="s">
        <v>78</v>
      </c>
      <c r="H35">
        <v>400001</v>
      </c>
      <c r="I35" t="s">
        <v>79</v>
      </c>
    </row>
    <row r="36" spans="1:9" ht="28.5" x14ac:dyDescent="0.2">
      <c r="A36" s="4" t="s">
        <v>176</v>
      </c>
      <c r="B36" s="4" t="s">
        <v>177</v>
      </c>
      <c r="C36" s="4" t="s">
        <v>173</v>
      </c>
      <c r="D36" s="4"/>
      <c r="E36" s="4"/>
      <c r="F36" s="4"/>
      <c r="G36" s="4" t="s">
        <v>178</v>
      </c>
      <c r="H36">
        <v>201313</v>
      </c>
      <c r="I36" t="s">
        <v>179</v>
      </c>
    </row>
    <row r="37" spans="1:9" ht="28.5" x14ac:dyDescent="0.2">
      <c r="A37" s="4" t="s">
        <v>180</v>
      </c>
      <c r="B37" s="4" t="s">
        <v>181</v>
      </c>
      <c r="C37" s="4" t="s">
        <v>173</v>
      </c>
      <c r="D37" s="4"/>
      <c r="E37" s="4"/>
      <c r="F37" s="4"/>
      <c r="G37" s="4" t="s">
        <v>182</v>
      </c>
      <c r="H37">
        <v>201310</v>
      </c>
      <c r="I37" t="s">
        <v>183</v>
      </c>
    </row>
    <row r="38" spans="1:9" ht="42.75" x14ac:dyDescent="0.2">
      <c r="A38" s="4" t="s">
        <v>184</v>
      </c>
      <c r="B38" s="4" t="s">
        <v>185</v>
      </c>
      <c r="C38" s="4" t="s">
        <v>173</v>
      </c>
      <c r="D38" s="4"/>
      <c r="E38" s="4"/>
      <c r="F38" s="4"/>
      <c r="G38" s="4" t="s">
        <v>186</v>
      </c>
      <c r="H38">
        <v>201317</v>
      </c>
      <c r="I38" t="s">
        <v>187</v>
      </c>
    </row>
    <row r="39" spans="1:9" ht="28.5" x14ac:dyDescent="0.2">
      <c r="A39" s="4" t="s">
        <v>188</v>
      </c>
      <c r="B39" s="4" t="s">
        <v>189</v>
      </c>
      <c r="C39" s="4" t="s">
        <v>173</v>
      </c>
      <c r="D39" s="4"/>
      <c r="E39" s="4"/>
      <c r="F39" s="4"/>
      <c r="G39" s="4" t="s">
        <v>190</v>
      </c>
      <c r="H39">
        <v>103008</v>
      </c>
      <c r="I39" t="s">
        <v>191</v>
      </c>
    </row>
    <row r="40" spans="1:9" ht="42.75" x14ac:dyDescent="0.2">
      <c r="A40" s="4" t="s">
        <v>192</v>
      </c>
      <c r="B40" s="4" t="s">
        <v>193</v>
      </c>
      <c r="C40" s="4" t="s">
        <v>173</v>
      </c>
      <c r="D40" s="4"/>
      <c r="E40" s="4"/>
      <c r="F40" s="4"/>
      <c r="G40" s="4" t="s">
        <v>194</v>
      </c>
      <c r="H40">
        <v>201315</v>
      </c>
      <c r="I40" t="s">
        <v>195</v>
      </c>
    </row>
    <row r="41" spans="1:9" ht="28.5" x14ac:dyDescent="0.2">
      <c r="A41" s="4" t="s">
        <v>196</v>
      </c>
      <c r="B41" s="4" t="s">
        <v>197</v>
      </c>
      <c r="C41" s="4"/>
      <c r="D41" s="4" t="s">
        <v>76</v>
      </c>
      <c r="E41" s="4">
        <v>500001</v>
      </c>
      <c r="F41" s="4" t="s">
        <v>77</v>
      </c>
      <c r="G41" s="4" t="s">
        <v>78</v>
      </c>
      <c r="H41">
        <v>400001</v>
      </c>
      <c r="I41" t="s">
        <v>79</v>
      </c>
    </row>
    <row r="42" spans="1:9" ht="28.5" x14ac:dyDescent="0.2">
      <c r="A42" s="4" t="s">
        <v>198</v>
      </c>
      <c r="B42" s="4" t="s">
        <v>199</v>
      </c>
      <c r="C42" s="4" t="s">
        <v>197</v>
      </c>
      <c r="D42" s="4" t="s">
        <v>76</v>
      </c>
      <c r="E42" s="4">
        <v>500001</v>
      </c>
      <c r="F42" s="4" t="s">
        <v>77</v>
      </c>
      <c r="G42" s="4" t="s">
        <v>78</v>
      </c>
      <c r="H42">
        <v>400001</v>
      </c>
      <c r="I42" t="s">
        <v>79</v>
      </c>
    </row>
    <row r="43" spans="1:9" ht="28.5" x14ac:dyDescent="0.2">
      <c r="A43" s="4" t="s">
        <v>200</v>
      </c>
      <c r="B43" s="4" t="s">
        <v>201</v>
      </c>
      <c r="C43" s="4" t="s">
        <v>197</v>
      </c>
      <c r="D43" s="4"/>
      <c r="E43" s="4"/>
      <c r="F43" s="4"/>
      <c r="G43" s="4" t="s">
        <v>202</v>
      </c>
      <c r="H43">
        <v>201513</v>
      </c>
      <c r="I43" t="s">
        <v>203</v>
      </c>
    </row>
    <row r="44" spans="1:9" ht="28.5" x14ac:dyDescent="0.2">
      <c r="A44" s="4" t="s">
        <v>204</v>
      </c>
      <c r="B44" s="4" t="s">
        <v>205</v>
      </c>
      <c r="C44" s="4" t="s">
        <v>197</v>
      </c>
      <c r="D44" s="4"/>
      <c r="E44" s="4"/>
      <c r="F44" s="4"/>
      <c r="G44" s="4" t="s">
        <v>206</v>
      </c>
      <c r="H44">
        <v>201510</v>
      </c>
      <c r="I44" t="s">
        <v>207</v>
      </c>
    </row>
    <row r="45" spans="1:9" ht="42.75" x14ac:dyDescent="0.2">
      <c r="A45" s="4" t="s">
        <v>208</v>
      </c>
      <c r="B45" s="4" t="s">
        <v>209</v>
      </c>
      <c r="C45" s="4" t="s">
        <v>197</v>
      </c>
      <c r="D45" s="4"/>
      <c r="E45" s="4"/>
      <c r="F45" s="4"/>
      <c r="G45" s="4" t="s">
        <v>210</v>
      </c>
      <c r="H45">
        <v>201517</v>
      </c>
      <c r="I45" t="s">
        <v>211</v>
      </c>
    </row>
    <row r="46" spans="1:9" ht="28.5" x14ac:dyDescent="0.2">
      <c r="A46" s="4" t="s">
        <v>212</v>
      </c>
      <c r="B46" s="4" t="s">
        <v>213</v>
      </c>
      <c r="C46" s="4" t="s">
        <v>197</v>
      </c>
      <c r="D46" s="4"/>
      <c r="E46" s="4"/>
      <c r="F46" s="4"/>
      <c r="G46" s="4" t="s">
        <v>126</v>
      </c>
      <c r="H46">
        <v>103012</v>
      </c>
      <c r="I46" t="s">
        <v>127</v>
      </c>
    </row>
    <row r="47" spans="1:9" ht="42.75" x14ac:dyDescent="0.2">
      <c r="A47" s="4" t="s">
        <v>214</v>
      </c>
      <c r="B47" s="4" t="s">
        <v>215</v>
      </c>
      <c r="C47" s="4" t="s">
        <v>197</v>
      </c>
      <c r="D47" s="4"/>
      <c r="E47" s="4"/>
      <c r="F47" s="4"/>
      <c r="G47" s="4" t="s">
        <v>216</v>
      </c>
      <c r="H47">
        <v>201515</v>
      </c>
      <c r="I47" t="s">
        <v>217</v>
      </c>
    </row>
    <row r="48" spans="1:9" x14ac:dyDescent="0.2">
      <c r="E48" s="4"/>
      <c r="F4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7CB5-2F9B-4FF9-8FF2-8DBB55BAB5A7}">
  <dimension ref="A1:I90"/>
  <sheetViews>
    <sheetView tabSelected="1" topLeftCell="B1" workbookViewId="0">
      <selection activeCell="G11" sqref="G11"/>
    </sheetView>
  </sheetViews>
  <sheetFormatPr defaultRowHeight="14.25" x14ac:dyDescent="0.2"/>
  <cols>
    <col min="1" max="8" width="30.75" customWidth="1"/>
  </cols>
  <sheetData>
    <row r="1" spans="1:9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224</v>
      </c>
      <c r="I1" t="s">
        <v>220</v>
      </c>
    </row>
    <row r="2" spans="1:9" x14ac:dyDescent="0.2">
      <c r="A2" s="2" t="s">
        <v>7</v>
      </c>
      <c r="B2" s="3" t="s">
        <v>8</v>
      </c>
      <c r="C2" s="3"/>
      <c r="D2" s="5">
        <f>VLOOKUP(I2,'Sheet1 (2)'!$B$1:$I$47,7,FALSE)</f>
        <v>201117</v>
      </c>
      <c r="E2" s="2" t="s">
        <v>9</v>
      </c>
      <c r="F2" s="2">
        <v>1</v>
      </c>
      <c r="G2" s="2">
        <v>800</v>
      </c>
      <c r="H2" s="2" t="s">
        <v>225</v>
      </c>
      <c r="I2" t="s">
        <v>97</v>
      </c>
    </row>
    <row r="3" spans="1:9" x14ac:dyDescent="0.2">
      <c r="A3" s="2" t="s">
        <v>7</v>
      </c>
      <c r="B3" s="3" t="s">
        <v>10</v>
      </c>
      <c r="C3" s="3"/>
      <c r="D3" s="5">
        <f>VLOOKUP(I3,'Sheet1 (2)'!$B$1:$I$47,7,FALSE)</f>
        <v>201117</v>
      </c>
      <c r="E3" s="2" t="s">
        <v>9</v>
      </c>
      <c r="F3" s="2">
        <v>1</v>
      </c>
      <c r="G3" s="2">
        <v>50</v>
      </c>
      <c r="H3" s="2" t="s">
        <v>225</v>
      </c>
      <c r="I3" t="s">
        <v>97</v>
      </c>
    </row>
    <row r="4" spans="1:9" x14ac:dyDescent="0.2">
      <c r="A4" s="2" t="s">
        <v>7</v>
      </c>
      <c r="B4" s="3" t="s">
        <v>11</v>
      </c>
      <c r="C4" s="3"/>
      <c r="D4" s="5">
        <f>VLOOKUP(I4,'Sheet1 (2)'!$B$1:$I$47,7,FALSE)</f>
        <v>201117</v>
      </c>
      <c r="E4" s="2" t="s">
        <v>12</v>
      </c>
      <c r="F4" s="2">
        <v>1</v>
      </c>
      <c r="G4" s="2">
        <v>50</v>
      </c>
      <c r="H4" s="2" t="s">
        <v>225</v>
      </c>
      <c r="I4" t="s">
        <v>165</v>
      </c>
    </row>
    <row r="5" spans="1:9" x14ac:dyDescent="0.2">
      <c r="A5" s="2" t="s">
        <v>7</v>
      </c>
      <c r="B5" s="3" t="s">
        <v>11</v>
      </c>
      <c r="C5" s="3"/>
      <c r="D5" s="5">
        <f>VLOOKUP(I5,'Sheet1 (2)'!$B$1:$I$47,7,FALSE)</f>
        <v>201117</v>
      </c>
      <c r="E5" s="2" t="s">
        <v>12</v>
      </c>
      <c r="F5" s="2">
        <v>1</v>
      </c>
      <c r="G5" s="2">
        <v>50</v>
      </c>
      <c r="H5" s="2" t="s">
        <v>225</v>
      </c>
      <c r="I5" t="s">
        <v>165</v>
      </c>
    </row>
    <row r="6" spans="1:9" x14ac:dyDescent="0.2">
      <c r="A6" s="2" t="s">
        <v>7</v>
      </c>
      <c r="B6" s="3" t="s">
        <v>13</v>
      </c>
      <c r="C6" s="3"/>
      <c r="D6" s="5">
        <f>VLOOKUP(I6,'Sheet1 (2)'!$B$1:$I$47,7,FALSE)</f>
        <v>201117</v>
      </c>
      <c r="E6" s="2" t="s">
        <v>14</v>
      </c>
      <c r="F6" s="2">
        <v>1</v>
      </c>
      <c r="G6" s="2">
        <v>115</v>
      </c>
      <c r="H6" s="2" t="s">
        <v>225</v>
      </c>
      <c r="I6" t="s">
        <v>165</v>
      </c>
    </row>
    <row r="7" spans="1:9" x14ac:dyDescent="0.2">
      <c r="A7" s="2" t="s">
        <v>7</v>
      </c>
      <c r="B7" s="3" t="s">
        <v>11</v>
      </c>
      <c r="C7" s="3"/>
      <c r="D7" s="5">
        <f>VLOOKUP(I7,'Sheet1 (2)'!$B$1:$I$47,7,FALSE)</f>
        <v>201117</v>
      </c>
      <c r="E7" s="2" t="s">
        <v>14</v>
      </c>
      <c r="F7" s="2">
        <v>1</v>
      </c>
      <c r="G7" s="2">
        <v>190</v>
      </c>
      <c r="H7" s="2" t="s">
        <v>225</v>
      </c>
      <c r="I7" t="s">
        <v>165</v>
      </c>
    </row>
    <row r="8" spans="1:9" x14ac:dyDescent="0.2">
      <c r="A8" s="2" t="s">
        <v>7</v>
      </c>
      <c r="B8" s="3" t="s">
        <v>15</v>
      </c>
      <c r="C8" s="3"/>
      <c r="D8" s="5">
        <f>VLOOKUP(I8,'Sheet1 (2)'!$B$1:$I$47,7,FALSE)</f>
        <v>201117</v>
      </c>
      <c r="E8" s="2" t="s">
        <v>14</v>
      </c>
      <c r="F8" s="2">
        <v>1</v>
      </c>
      <c r="G8" s="2">
        <v>523.6</v>
      </c>
      <c r="H8" s="2" t="s">
        <v>225</v>
      </c>
      <c r="I8" t="s">
        <v>165</v>
      </c>
    </row>
    <row r="9" spans="1:9" x14ac:dyDescent="0.2">
      <c r="A9" s="2" t="s">
        <v>7</v>
      </c>
      <c r="B9" s="3" t="s">
        <v>11</v>
      </c>
      <c r="C9" s="3"/>
      <c r="D9" s="5">
        <f>VLOOKUP(I9,'Sheet1 (2)'!$B$1:$I$47,7,FALSE)</f>
        <v>201117</v>
      </c>
      <c r="E9" s="2" t="s">
        <v>16</v>
      </c>
      <c r="F9" s="2">
        <v>1</v>
      </c>
      <c r="G9" s="2">
        <v>300</v>
      </c>
      <c r="H9" s="2" t="s">
        <v>225</v>
      </c>
      <c r="I9" t="s">
        <v>165</v>
      </c>
    </row>
    <row r="10" spans="1:9" x14ac:dyDescent="0.2">
      <c r="A10" s="2" t="s">
        <v>7</v>
      </c>
      <c r="B10" t="s">
        <v>11</v>
      </c>
      <c r="D10" s="5">
        <f>VLOOKUP(I10,'Sheet1 (2)'!$B$1:$I$47,7,FALSE)</f>
        <v>201117</v>
      </c>
      <c r="E10" t="s">
        <v>16</v>
      </c>
      <c r="F10" s="2">
        <v>1</v>
      </c>
      <c r="G10">
        <v>300</v>
      </c>
      <c r="H10" s="2" t="s">
        <v>225</v>
      </c>
      <c r="I10" t="s">
        <v>165</v>
      </c>
    </row>
    <row r="11" spans="1:9" x14ac:dyDescent="0.2">
      <c r="A11" s="2" t="s">
        <v>7</v>
      </c>
      <c r="B11" t="s">
        <v>11</v>
      </c>
      <c r="D11" s="5">
        <f>VLOOKUP(I11,'Sheet1 (2)'!$B$1:$I$47,7,FALSE)</f>
        <v>201117</v>
      </c>
      <c r="E11" t="s">
        <v>16</v>
      </c>
      <c r="F11" s="2">
        <v>1</v>
      </c>
      <c r="G11">
        <v>300</v>
      </c>
      <c r="H11" s="2" t="s">
        <v>225</v>
      </c>
      <c r="I11" t="s">
        <v>165</v>
      </c>
    </row>
    <row r="12" spans="1:9" x14ac:dyDescent="0.2">
      <c r="A12" s="2" t="s">
        <v>7</v>
      </c>
      <c r="B12" t="s">
        <v>11</v>
      </c>
      <c r="D12" s="5">
        <f>VLOOKUP(I12,'Sheet1 (2)'!$B$1:$I$47,7,FALSE)</f>
        <v>201117</v>
      </c>
      <c r="E12" t="s">
        <v>16</v>
      </c>
      <c r="F12" s="2">
        <v>1</v>
      </c>
      <c r="G12">
        <v>300</v>
      </c>
      <c r="H12" s="2" t="s">
        <v>225</v>
      </c>
      <c r="I12" t="s">
        <v>165</v>
      </c>
    </row>
    <row r="13" spans="1:9" x14ac:dyDescent="0.2">
      <c r="A13" s="2" t="s">
        <v>7</v>
      </c>
      <c r="B13" t="s">
        <v>11</v>
      </c>
      <c r="D13" s="5">
        <f>VLOOKUP(I13,'Sheet1 (2)'!$B$1:$I$47,7,FALSE)</f>
        <v>201117</v>
      </c>
      <c r="E13" t="s">
        <v>17</v>
      </c>
      <c r="F13" s="2">
        <v>1</v>
      </c>
      <c r="G13">
        <v>42</v>
      </c>
      <c r="H13" s="2" t="s">
        <v>225</v>
      </c>
      <c r="I13" t="s">
        <v>165</v>
      </c>
    </row>
    <row r="14" spans="1:9" x14ac:dyDescent="0.2">
      <c r="A14" s="2" t="s">
        <v>7</v>
      </c>
      <c r="B14" t="s">
        <v>11</v>
      </c>
      <c r="D14" s="5">
        <f>VLOOKUP(I14,'Sheet1 (2)'!$B$1:$I$47,7,FALSE)</f>
        <v>201117</v>
      </c>
      <c r="E14" t="s">
        <v>17</v>
      </c>
      <c r="F14" s="2">
        <v>1</v>
      </c>
      <c r="G14">
        <v>69</v>
      </c>
      <c r="H14" s="2" t="s">
        <v>225</v>
      </c>
      <c r="I14" t="s">
        <v>165</v>
      </c>
    </row>
    <row r="15" spans="1:9" x14ac:dyDescent="0.2">
      <c r="A15" s="2" t="s">
        <v>7</v>
      </c>
      <c r="B15" t="s">
        <v>11</v>
      </c>
      <c r="D15" s="5">
        <f>VLOOKUP(I15,'Sheet1 (2)'!$B$1:$I$47,7,FALSE)</f>
        <v>201117</v>
      </c>
      <c r="E15" t="s">
        <v>17</v>
      </c>
      <c r="F15" s="2">
        <v>1</v>
      </c>
      <c r="G15">
        <v>69.5</v>
      </c>
      <c r="H15" s="2" t="s">
        <v>225</v>
      </c>
      <c r="I15" t="s">
        <v>165</v>
      </c>
    </row>
    <row r="16" spans="1:9" x14ac:dyDescent="0.2">
      <c r="A16" s="2" t="s">
        <v>7</v>
      </c>
      <c r="B16" t="s">
        <v>11</v>
      </c>
      <c r="D16" s="5">
        <f>VLOOKUP(I16,'Sheet1 (2)'!$B$1:$I$47,7,FALSE)</f>
        <v>201117</v>
      </c>
      <c r="E16" t="s">
        <v>17</v>
      </c>
      <c r="F16" s="2">
        <v>1</v>
      </c>
      <c r="G16">
        <v>203</v>
      </c>
      <c r="H16" s="2" t="s">
        <v>225</v>
      </c>
      <c r="I16" t="s">
        <v>165</v>
      </c>
    </row>
    <row r="17" spans="1:9" x14ac:dyDescent="0.2">
      <c r="A17" s="2" t="s">
        <v>7</v>
      </c>
      <c r="B17" t="s">
        <v>10</v>
      </c>
      <c r="D17" s="5">
        <f>VLOOKUP(I17,'Sheet1 (2)'!$B$1:$I$47,7,FALSE)</f>
        <v>201117</v>
      </c>
      <c r="E17" t="s">
        <v>18</v>
      </c>
      <c r="F17" s="2">
        <v>1</v>
      </c>
      <c r="G17">
        <v>350</v>
      </c>
      <c r="H17" s="2" t="s">
        <v>225</v>
      </c>
      <c r="I17" t="s">
        <v>165</v>
      </c>
    </row>
    <row r="18" spans="1:9" x14ac:dyDescent="0.2">
      <c r="A18" s="2" t="s">
        <v>7</v>
      </c>
      <c r="B18" t="s">
        <v>19</v>
      </c>
      <c r="D18" s="5">
        <f>VLOOKUP(I18,'Sheet1 (2)'!$B$1:$I$47,7,FALSE)</f>
        <v>103006</v>
      </c>
      <c r="E18" t="s">
        <v>20</v>
      </c>
      <c r="F18" s="2">
        <v>1</v>
      </c>
      <c r="G18">
        <v>8.6930800000000001</v>
      </c>
      <c r="H18" s="2" t="s">
        <v>225</v>
      </c>
      <c r="I18" t="s">
        <v>101</v>
      </c>
    </row>
    <row r="19" spans="1:9" x14ac:dyDescent="0.2">
      <c r="A19" s="2" t="s">
        <v>7</v>
      </c>
      <c r="B19" t="s">
        <v>21</v>
      </c>
      <c r="D19" s="5">
        <f>VLOOKUP(I19,'Sheet1 (2)'!$B$1:$I$47,7,FALSE)</f>
        <v>103006</v>
      </c>
      <c r="E19" t="s">
        <v>20</v>
      </c>
      <c r="F19" s="2">
        <v>1</v>
      </c>
      <c r="G19">
        <v>424.13441</v>
      </c>
      <c r="H19" s="2" t="s">
        <v>225</v>
      </c>
      <c r="I19" t="s">
        <v>101</v>
      </c>
    </row>
    <row r="20" spans="1:9" x14ac:dyDescent="0.2">
      <c r="A20" s="2" t="s">
        <v>7</v>
      </c>
      <c r="B20" t="s">
        <v>22</v>
      </c>
      <c r="D20" s="5">
        <f>VLOOKUP(I20,'Sheet1 (2)'!$B$1:$I$47,7,FALSE)</f>
        <v>103006</v>
      </c>
      <c r="E20" t="s">
        <v>20</v>
      </c>
      <c r="F20" s="2">
        <v>1</v>
      </c>
      <c r="G20">
        <v>785.63115000000005</v>
      </c>
      <c r="H20" s="2" t="s">
        <v>225</v>
      </c>
      <c r="I20" t="s">
        <v>101</v>
      </c>
    </row>
    <row r="21" spans="1:9" x14ac:dyDescent="0.2">
      <c r="A21" s="2" t="s">
        <v>7</v>
      </c>
      <c r="B21" t="s">
        <v>23</v>
      </c>
      <c r="D21" s="5">
        <f>VLOOKUP(I21,'Sheet1 (2)'!$B$1:$I$47,7,FALSE)</f>
        <v>103006</v>
      </c>
      <c r="E21" t="s">
        <v>20</v>
      </c>
      <c r="F21" s="2">
        <v>1</v>
      </c>
      <c r="G21">
        <v>19.81043</v>
      </c>
      <c r="H21" s="2" t="s">
        <v>225</v>
      </c>
      <c r="I21" t="s">
        <v>101</v>
      </c>
    </row>
    <row r="22" spans="1:9" x14ac:dyDescent="0.2">
      <c r="A22" s="2" t="s">
        <v>7</v>
      </c>
      <c r="B22" t="s">
        <v>24</v>
      </c>
      <c r="D22" s="5">
        <f>VLOOKUP(I22,'Sheet1 (2)'!$B$1:$I$47,7,FALSE)</f>
        <v>103006</v>
      </c>
      <c r="E22" t="s">
        <v>20</v>
      </c>
      <c r="F22" s="2">
        <v>1</v>
      </c>
      <c r="G22">
        <v>289.66290000000004</v>
      </c>
      <c r="H22" s="2" t="s">
        <v>225</v>
      </c>
      <c r="I22" t="s">
        <v>101</v>
      </c>
    </row>
    <row r="23" spans="1:9" x14ac:dyDescent="0.2">
      <c r="A23" s="2" t="s">
        <v>7</v>
      </c>
      <c r="B23" t="s">
        <v>25</v>
      </c>
      <c r="D23" s="5">
        <f>VLOOKUP(I23,'Sheet1 (2)'!$B$1:$I$47,7,FALSE)</f>
        <v>103006</v>
      </c>
      <c r="E23" t="s">
        <v>20</v>
      </c>
      <c r="F23" s="2">
        <v>1</v>
      </c>
      <c r="G23">
        <v>687.60170000000005</v>
      </c>
      <c r="H23" s="2" t="s">
        <v>225</v>
      </c>
      <c r="I23" t="s">
        <v>101</v>
      </c>
    </row>
    <row r="24" spans="1:9" x14ac:dyDescent="0.2">
      <c r="A24" s="2" t="s">
        <v>7</v>
      </c>
      <c r="B24" t="s">
        <v>25</v>
      </c>
      <c r="D24" s="5">
        <f>VLOOKUP(I24,'Sheet1 (2)'!$B$1:$I$47,7,FALSE)</f>
        <v>103006</v>
      </c>
      <c r="E24" t="s">
        <v>20</v>
      </c>
      <c r="F24" s="2">
        <v>1</v>
      </c>
      <c r="G24">
        <v>66.580219999999997</v>
      </c>
      <c r="H24" s="2" t="s">
        <v>225</v>
      </c>
      <c r="I24" t="s">
        <v>101</v>
      </c>
    </row>
    <row r="25" spans="1:9" x14ac:dyDescent="0.2">
      <c r="A25" s="2" t="s">
        <v>7</v>
      </c>
      <c r="B25" t="s">
        <v>25</v>
      </c>
      <c r="D25" s="5">
        <f>VLOOKUP(I25,'Sheet1 (2)'!$B$1:$I$47,7,FALSE)</f>
        <v>103006</v>
      </c>
      <c r="E25" t="s">
        <v>20</v>
      </c>
      <c r="F25" s="2">
        <v>1</v>
      </c>
      <c r="G25">
        <v>115.16864</v>
      </c>
      <c r="H25" s="2" t="s">
        <v>225</v>
      </c>
      <c r="I25" t="s">
        <v>101</v>
      </c>
    </row>
    <row r="26" spans="1:9" x14ac:dyDescent="0.2">
      <c r="A26" s="2" t="s">
        <v>7</v>
      </c>
      <c r="B26" t="s">
        <v>25</v>
      </c>
      <c r="D26" s="5">
        <f>VLOOKUP(I26,'Sheet1 (2)'!$B$1:$I$47,7,FALSE)</f>
        <v>103006</v>
      </c>
      <c r="E26" t="s">
        <v>20</v>
      </c>
      <c r="F26" s="2">
        <v>1</v>
      </c>
      <c r="G26">
        <v>163.89551</v>
      </c>
      <c r="H26" s="2" t="s">
        <v>225</v>
      </c>
      <c r="I26" t="s">
        <v>101</v>
      </c>
    </row>
    <row r="27" spans="1:9" x14ac:dyDescent="0.2">
      <c r="A27" s="2" t="s">
        <v>7</v>
      </c>
      <c r="B27" t="s">
        <v>25</v>
      </c>
      <c r="D27" s="5">
        <f>VLOOKUP(I27,'Sheet1 (2)'!$B$1:$I$47,7,FALSE)</f>
        <v>103006</v>
      </c>
      <c r="E27" t="s">
        <v>20</v>
      </c>
      <c r="F27" s="2">
        <v>1</v>
      </c>
      <c r="G27">
        <v>69.258970000000005</v>
      </c>
      <c r="H27" s="2" t="s">
        <v>225</v>
      </c>
      <c r="I27" t="s">
        <v>101</v>
      </c>
    </row>
    <row r="28" spans="1:9" x14ac:dyDescent="0.2">
      <c r="A28" s="2" t="s">
        <v>7</v>
      </c>
      <c r="B28" t="s">
        <v>26</v>
      </c>
      <c r="D28" s="5">
        <f>VLOOKUP(I28,'Sheet1 (2)'!$B$1:$I$47,7,FALSE)</f>
        <v>103006</v>
      </c>
      <c r="E28" t="s">
        <v>20</v>
      </c>
      <c r="F28" s="2">
        <v>1</v>
      </c>
      <c r="G28">
        <v>39.929499999999997</v>
      </c>
      <c r="H28" s="2" t="s">
        <v>225</v>
      </c>
      <c r="I28" t="s">
        <v>101</v>
      </c>
    </row>
    <row r="29" spans="1:9" x14ac:dyDescent="0.2">
      <c r="A29" s="2" t="s">
        <v>7</v>
      </c>
      <c r="B29" t="s">
        <v>27</v>
      </c>
      <c r="D29" s="5">
        <f>VLOOKUP(I29,'Sheet1 (2)'!$B$1:$I$47,7,FALSE)</f>
        <v>103006</v>
      </c>
      <c r="E29" t="s">
        <v>20</v>
      </c>
      <c r="F29" s="2">
        <v>1</v>
      </c>
      <c r="G29">
        <v>54.709120000000006</v>
      </c>
      <c r="H29" s="2" t="s">
        <v>225</v>
      </c>
      <c r="I29" t="s">
        <v>101</v>
      </c>
    </row>
    <row r="30" spans="1:9" x14ac:dyDescent="0.2">
      <c r="A30" s="2" t="s">
        <v>7</v>
      </c>
      <c r="B30" t="s">
        <v>28</v>
      </c>
      <c r="D30" s="5">
        <f>VLOOKUP(I30,'Sheet1 (2)'!$B$1:$I$47,7,FALSE)</f>
        <v>103008</v>
      </c>
      <c r="E30" t="s">
        <v>29</v>
      </c>
      <c r="F30" s="2">
        <v>1</v>
      </c>
      <c r="G30">
        <v>1903.68</v>
      </c>
      <c r="H30" s="2" t="s">
        <v>225</v>
      </c>
      <c r="I30" t="s">
        <v>189</v>
      </c>
    </row>
    <row r="31" spans="1:9" x14ac:dyDescent="0.2">
      <c r="A31" s="2" t="s">
        <v>7</v>
      </c>
      <c r="B31" t="s">
        <v>30</v>
      </c>
      <c r="D31" s="5">
        <f>VLOOKUP(I31,'Sheet1 (2)'!$B$1:$I$47,7,FALSE)</f>
        <v>103008</v>
      </c>
      <c r="E31" t="s">
        <v>29</v>
      </c>
      <c r="F31" s="2">
        <v>1</v>
      </c>
      <c r="G31">
        <v>136</v>
      </c>
      <c r="H31" s="2" t="s">
        <v>225</v>
      </c>
      <c r="I31" t="s">
        <v>189</v>
      </c>
    </row>
    <row r="32" spans="1:9" x14ac:dyDescent="0.2">
      <c r="A32" s="2" t="s">
        <v>7</v>
      </c>
      <c r="B32" t="s">
        <v>31</v>
      </c>
      <c r="D32" s="5">
        <f>VLOOKUP(I32,'Sheet1 (2)'!$B$1:$I$47,7,FALSE)</f>
        <v>103008</v>
      </c>
      <c r="E32" t="s">
        <v>29</v>
      </c>
      <c r="F32" s="2">
        <v>1</v>
      </c>
      <c r="G32">
        <v>1110</v>
      </c>
      <c r="H32" s="2" t="s">
        <v>225</v>
      </c>
      <c r="I32" t="s">
        <v>189</v>
      </c>
    </row>
    <row r="33" spans="1:9" x14ac:dyDescent="0.2">
      <c r="A33" s="2" t="s">
        <v>7</v>
      </c>
      <c r="B33" t="s">
        <v>32</v>
      </c>
      <c r="D33" s="5">
        <f>VLOOKUP(I33,'Sheet1 (2)'!$B$1:$I$47,7,FALSE)</f>
        <v>103008</v>
      </c>
      <c r="E33" t="s">
        <v>29</v>
      </c>
      <c r="F33" s="2">
        <v>1</v>
      </c>
      <c r="G33">
        <v>108.79</v>
      </c>
      <c r="H33" s="2" t="s">
        <v>225</v>
      </c>
      <c r="I33" t="s">
        <v>189</v>
      </c>
    </row>
    <row r="34" spans="1:9" x14ac:dyDescent="0.2">
      <c r="A34" s="2" t="s">
        <v>7</v>
      </c>
      <c r="B34" t="s">
        <v>33</v>
      </c>
      <c r="D34" s="5">
        <f>VLOOKUP(I34,'Sheet1 (2)'!$B$1:$I$47,7,FALSE)</f>
        <v>103014</v>
      </c>
      <c r="E34" t="s">
        <v>34</v>
      </c>
      <c r="F34" s="2">
        <v>1</v>
      </c>
      <c r="G34">
        <v>1350.2840200000001</v>
      </c>
      <c r="H34" s="2" t="s">
        <v>225</v>
      </c>
      <c r="I34" t="s">
        <v>125</v>
      </c>
    </row>
    <row r="35" spans="1:9" x14ac:dyDescent="0.2">
      <c r="A35" s="2" t="s">
        <v>7</v>
      </c>
      <c r="B35" t="s">
        <v>33</v>
      </c>
      <c r="D35" s="5">
        <f>VLOOKUP(I35,'Sheet1 (2)'!$B$1:$I$47,7,FALSE)</f>
        <v>103004</v>
      </c>
      <c r="E35" t="s">
        <v>35</v>
      </c>
      <c r="F35" s="2">
        <v>1</v>
      </c>
      <c r="G35">
        <v>322.20447999999999</v>
      </c>
      <c r="H35" s="2" t="s">
        <v>225</v>
      </c>
      <c r="I35" t="s">
        <v>167</v>
      </c>
    </row>
    <row r="36" spans="1:9" x14ac:dyDescent="0.2">
      <c r="A36" s="2" t="s">
        <v>7</v>
      </c>
      <c r="B36" t="s">
        <v>33</v>
      </c>
      <c r="D36" s="5">
        <f>VLOOKUP(I36,'Sheet1 (2)'!$B$1:$I$47,7,FALSE)</f>
        <v>103004</v>
      </c>
      <c r="E36" t="s">
        <v>35</v>
      </c>
      <c r="F36" s="2">
        <v>1</v>
      </c>
      <c r="G36">
        <v>161.96162000000001</v>
      </c>
      <c r="H36" s="2" t="s">
        <v>225</v>
      </c>
      <c r="I36" t="s">
        <v>167</v>
      </c>
    </row>
    <row r="37" spans="1:9" x14ac:dyDescent="0.2">
      <c r="A37" s="2" t="s">
        <v>7</v>
      </c>
      <c r="B37" t="s">
        <v>10</v>
      </c>
      <c r="D37" s="5">
        <f>VLOOKUP(I37,'Sheet1 (2)'!$B$1:$I$47,7,FALSE)</f>
        <v>103004</v>
      </c>
      <c r="E37" t="s">
        <v>35</v>
      </c>
      <c r="F37" s="2">
        <v>1</v>
      </c>
      <c r="G37">
        <v>980</v>
      </c>
      <c r="H37" s="2" t="s">
        <v>225</v>
      </c>
      <c r="I37" t="s">
        <v>167</v>
      </c>
    </row>
    <row r="38" spans="1:9" x14ac:dyDescent="0.2">
      <c r="A38" s="2" t="s">
        <v>7</v>
      </c>
      <c r="B38" t="s">
        <v>36</v>
      </c>
      <c r="D38" s="5">
        <f>VLOOKUP(I38,'Sheet1 (2)'!$B$1:$I$47,7,FALSE)</f>
        <v>103004</v>
      </c>
      <c r="E38" t="s">
        <v>35</v>
      </c>
      <c r="F38" s="2">
        <v>1</v>
      </c>
      <c r="G38">
        <v>55</v>
      </c>
      <c r="H38" s="2" t="s">
        <v>225</v>
      </c>
      <c r="I38" t="s">
        <v>167</v>
      </c>
    </row>
    <row r="39" spans="1:9" x14ac:dyDescent="0.2">
      <c r="A39" s="2" t="s">
        <v>7</v>
      </c>
      <c r="B39" t="s">
        <v>36</v>
      </c>
      <c r="D39" s="5">
        <f>VLOOKUP(I39,'Sheet1 (2)'!$B$1:$I$47,7,FALSE)</f>
        <v>103004</v>
      </c>
      <c r="E39" t="s">
        <v>35</v>
      </c>
      <c r="F39" s="2">
        <v>1</v>
      </c>
      <c r="G39">
        <v>210</v>
      </c>
      <c r="H39" s="2" t="s">
        <v>225</v>
      </c>
      <c r="I39" t="s">
        <v>167</v>
      </c>
    </row>
    <row r="40" spans="1:9" x14ac:dyDescent="0.2">
      <c r="A40" s="2" t="s">
        <v>7</v>
      </c>
      <c r="B40" t="s">
        <v>33</v>
      </c>
      <c r="D40" s="5">
        <f>VLOOKUP(I40,'Sheet1 (2)'!$B$1:$I$47,7,FALSE)</f>
        <v>103014</v>
      </c>
      <c r="E40" t="s">
        <v>37</v>
      </c>
      <c r="F40" s="2">
        <v>1</v>
      </c>
      <c r="G40">
        <v>2409.86636</v>
      </c>
      <c r="H40" s="2" t="s">
        <v>225</v>
      </c>
      <c r="I40" t="s">
        <v>125</v>
      </c>
    </row>
    <row r="41" spans="1:9" x14ac:dyDescent="0.2">
      <c r="A41" s="2" t="s">
        <v>7</v>
      </c>
      <c r="B41" t="s">
        <v>27</v>
      </c>
      <c r="D41" s="5">
        <f>VLOOKUP(I41,'Sheet1 (2)'!$B$1:$I$47,7,FALSE)</f>
        <v>103014</v>
      </c>
      <c r="E41" t="s">
        <v>37</v>
      </c>
      <c r="F41" s="2">
        <v>1</v>
      </c>
      <c r="G41">
        <v>50.897399999999998</v>
      </c>
      <c r="H41" s="2" t="s">
        <v>225</v>
      </c>
      <c r="I41" t="s">
        <v>125</v>
      </c>
    </row>
    <row r="42" spans="1:9" x14ac:dyDescent="0.2">
      <c r="A42" s="2" t="s">
        <v>7</v>
      </c>
      <c r="B42" t="s">
        <v>36</v>
      </c>
      <c r="D42" s="5">
        <f>VLOOKUP(I42,'Sheet1 (2)'!$B$1:$I$47,7,FALSE)</f>
        <v>103014</v>
      </c>
      <c r="E42" t="s">
        <v>38</v>
      </c>
      <c r="F42" s="2">
        <v>1</v>
      </c>
      <c r="G42">
        <v>92</v>
      </c>
      <c r="H42" s="2" t="s">
        <v>225</v>
      </c>
      <c r="I42" t="s">
        <v>125</v>
      </c>
    </row>
    <row r="43" spans="1:9" x14ac:dyDescent="0.2">
      <c r="A43" s="2" t="s">
        <v>7</v>
      </c>
      <c r="B43" t="s">
        <v>23</v>
      </c>
      <c r="D43" s="5">
        <f>VLOOKUP(I43,'Sheet1 (2)'!$B$1:$I$47,7,FALSE)</f>
        <v>103014</v>
      </c>
      <c r="E43" t="s">
        <v>39</v>
      </c>
      <c r="F43" s="2">
        <v>1</v>
      </c>
      <c r="G43">
        <v>4086</v>
      </c>
      <c r="H43" s="2" t="s">
        <v>225</v>
      </c>
      <c r="I43" t="s">
        <v>125</v>
      </c>
    </row>
    <row r="44" spans="1:9" x14ac:dyDescent="0.2">
      <c r="A44" s="2" t="s">
        <v>7</v>
      </c>
      <c r="B44" t="s">
        <v>24</v>
      </c>
      <c r="D44" s="5">
        <f>VLOOKUP(I44,'Sheet1 (2)'!$B$1:$I$47,7,FALSE)</f>
        <v>103014</v>
      </c>
      <c r="E44" t="s">
        <v>40</v>
      </c>
      <c r="F44" s="2">
        <v>1</v>
      </c>
      <c r="G44">
        <v>2604.33</v>
      </c>
      <c r="H44" s="2" t="s">
        <v>225</v>
      </c>
      <c r="I44" t="s">
        <v>125</v>
      </c>
    </row>
    <row r="45" spans="1:9" x14ac:dyDescent="0.2">
      <c r="A45" s="2" t="s">
        <v>7</v>
      </c>
      <c r="B45" t="s">
        <v>24</v>
      </c>
      <c r="D45" s="5">
        <f>VLOOKUP(I45,'Sheet1 (2)'!$B$1:$I$47,7,FALSE)</f>
        <v>103014</v>
      </c>
      <c r="E45" t="s">
        <v>40</v>
      </c>
      <c r="F45" s="2">
        <v>1</v>
      </c>
      <c r="G45">
        <v>2764.46</v>
      </c>
      <c r="H45" s="2" t="s">
        <v>225</v>
      </c>
      <c r="I45" t="s">
        <v>125</v>
      </c>
    </row>
    <row r="46" spans="1:9" x14ac:dyDescent="0.2">
      <c r="A46" s="2" t="s">
        <v>7</v>
      </c>
      <c r="B46" t="s">
        <v>41</v>
      </c>
      <c r="D46" s="5">
        <f>VLOOKUP(I46,'Sheet1 (2)'!$B$1:$I$47,7,FALSE)</f>
        <v>103010</v>
      </c>
      <c r="E46" t="s">
        <v>42</v>
      </c>
      <c r="F46" s="2">
        <v>1</v>
      </c>
      <c r="G46">
        <v>91.8</v>
      </c>
      <c r="H46" s="2" t="s">
        <v>225</v>
      </c>
      <c r="I46" t="s">
        <v>149</v>
      </c>
    </row>
    <row r="47" spans="1:9" x14ac:dyDescent="0.2">
      <c r="A47" s="2" t="s">
        <v>7</v>
      </c>
      <c r="B47" t="s">
        <v>43</v>
      </c>
      <c r="D47" s="5">
        <f>VLOOKUP(I47,'Sheet1 (2)'!$B$1:$I$47,7,FALSE)</f>
        <v>103014</v>
      </c>
      <c r="E47" t="s">
        <v>44</v>
      </c>
      <c r="F47" s="2">
        <v>1</v>
      </c>
      <c r="G47">
        <v>99.75</v>
      </c>
      <c r="H47" s="2" t="s">
        <v>225</v>
      </c>
      <c r="I47" t="s">
        <v>125</v>
      </c>
    </row>
    <row r="48" spans="1:9" x14ac:dyDescent="0.2">
      <c r="A48" s="2" t="s">
        <v>7</v>
      </c>
      <c r="B48" t="s">
        <v>23</v>
      </c>
      <c r="D48" s="5">
        <f>VLOOKUP(I48,'Sheet1 (2)'!$B$1:$I$47,7,FALSE)</f>
        <v>201115</v>
      </c>
      <c r="E48" t="s">
        <v>45</v>
      </c>
      <c r="F48" s="2">
        <v>1</v>
      </c>
      <c r="G48">
        <v>31.28</v>
      </c>
      <c r="H48" s="2" t="s">
        <v>225</v>
      </c>
      <c r="I48" t="s">
        <v>105</v>
      </c>
    </row>
    <row r="49" spans="1:9" x14ac:dyDescent="0.2">
      <c r="A49" s="2" t="s">
        <v>7</v>
      </c>
      <c r="B49" t="s">
        <v>46</v>
      </c>
      <c r="D49" s="5">
        <f>VLOOKUP(I49,'Sheet1 (2)'!$B$1:$I$47,7,FALSE)</f>
        <v>201115</v>
      </c>
      <c r="E49" t="s">
        <v>45</v>
      </c>
      <c r="F49" s="2">
        <v>1</v>
      </c>
      <c r="G49">
        <v>669.6</v>
      </c>
      <c r="H49" s="2" t="s">
        <v>225</v>
      </c>
      <c r="I49" t="s">
        <v>105</v>
      </c>
    </row>
    <row r="50" spans="1:9" x14ac:dyDescent="0.2">
      <c r="A50" s="2" t="s">
        <v>7</v>
      </c>
      <c r="B50" t="s">
        <v>8</v>
      </c>
      <c r="D50" s="5">
        <f>VLOOKUP(I50,'Sheet1 (2)'!$B$1:$I$47,7,FALSE)</f>
        <v>201115</v>
      </c>
      <c r="E50" t="s">
        <v>45</v>
      </c>
      <c r="F50" s="2">
        <v>1</v>
      </c>
      <c r="G50">
        <v>220</v>
      </c>
      <c r="H50" s="2" t="s">
        <v>225</v>
      </c>
      <c r="I50" t="s">
        <v>105</v>
      </c>
    </row>
    <row r="51" spans="1:9" x14ac:dyDescent="0.2">
      <c r="A51" s="2" t="s">
        <v>7</v>
      </c>
      <c r="B51" t="s">
        <v>8</v>
      </c>
      <c r="D51" s="5">
        <f>VLOOKUP(I51,'Sheet1 (2)'!$B$1:$I$47,7,FALSE)</f>
        <v>201115</v>
      </c>
      <c r="E51" t="s">
        <v>45</v>
      </c>
      <c r="F51" s="2">
        <v>1</v>
      </c>
      <c r="G51">
        <v>2485</v>
      </c>
      <c r="H51" s="2" t="s">
        <v>225</v>
      </c>
      <c r="I51" t="s">
        <v>105</v>
      </c>
    </row>
    <row r="52" spans="1:9" x14ac:dyDescent="0.2">
      <c r="A52" s="2" t="s">
        <v>7</v>
      </c>
      <c r="B52" t="s">
        <v>8</v>
      </c>
      <c r="D52" s="5">
        <f>VLOOKUP(I52,'Sheet1 (2)'!$B$1:$I$47,7,FALSE)</f>
        <v>103010</v>
      </c>
      <c r="E52" t="s">
        <v>47</v>
      </c>
      <c r="F52" s="2">
        <v>1</v>
      </c>
      <c r="G52">
        <v>322.5</v>
      </c>
      <c r="H52" s="2" t="s">
        <v>225</v>
      </c>
      <c r="I52" t="s">
        <v>149</v>
      </c>
    </row>
    <row r="53" spans="1:9" x14ac:dyDescent="0.2">
      <c r="A53" s="2" t="s">
        <v>7</v>
      </c>
      <c r="B53" t="s">
        <v>43</v>
      </c>
      <c r="D53" s="5">
        <f>VLOOKUP(I53,'Sheet1 (2)'!$B$1:$I$47,7,FALSE)</f>
        <v>103010</v>
      </c>
      <c r="E53" t="s">
        <v>47</v>
      </c>
      <c r="F53" s="2">
        <v>1</v>
      </c>
      <c r="G53">
        <v>2100.5</v>
      </c>
      <c r="H53" s="2" t="s">
        <v>225</v>
      </c>
      <c r="I53" t="s">
        <v>149</v>
      </c>
    </row>
    <row r="54" spans="1:9" x14ac:dyDescent="0.2">
      <c r="A54" s="2" t="s">
        <v>7</v>
      </c>
      <c r="B54" t="s">
        <v>48</v>
      </c>
      <c r="D54" s="5">
        <f>VLOOKUP(I54,'Sheet1 (2)'!$B$1:$I$47,7,FALSE)</f>
        <v>201117</v>
      </c>
      <c r="E54" t="s">
        <v>49</v>
      </c>
      <c r="F54" s="2">
        <v>1</v>
      </c>
      <c r="G54">
        <v>200</v>
      </c>
      <c r="H54" s="2" t="s">
        <v>225</v>
      </c>
      <c r="I54" t="s">
        <v>165</v>
      </c>
    </row>
    <row r="55" spans="1:9" x14ac:dyDescent="0.2">
      <c r="A55" s="2" t="s">
        <v>7</v>
      </c>
      <c r="B55" t="s">
        <v>50</v>
      </c>
      <c r="D55" s="5">
        <f>VLOOKUP(I55,'Sheet1 (2)'!$B$1:$I$47,7,FALSE)</f>
        <v>201117</v>
      </c>
      <c r="E55" t="s">
        <v>49</v>
      </c>
      <c r="F55" s="2">
        <v>1</v>
      </c>
      <c r="G55">
        <v>120</v>
      </c>
      <c r="H55" s="2" t="s">
        <v>225</v>
      </c>
      <c r="I55" t="s">
        <v>165</v>
      </c>
    </row>
    <row r="56" spans="1:9" x14ac:dyDescent="0.2">
      <c r="A56" s="2" t="s">
        <v>7</v>
      </c>
      <c r="B56" t="s">
        <v>48</v>
      </c>
      <c r="D56" s="5">
        <f>VLOOKUP(I56,'Sheet1 (2)'!$B$1:$I$47,7,FALSE)</f>
        <v>201117</v>
      </c>
      <c r="E56" t="s">
        <v>51</v>
      </c>
      <c r="F56" s="2">
        <v>1</v>
      </c>
      <c r="G56">
        <v>100</v>
      </c>
      <c r="H56" s="2" t="s">
        <v>225</v>
      </c>
      <c r="I56" t="s">
        <v>165</v>
      </c>
    </row>
    <row r="57" spans="1:9" x14ac:dyDescent="0.2">
      <c r="A57" s="2" t="s">
        <v>7</v>
      </c>
      <c r="B57" t="s">
        <v>50</v>
      </c>
      <c r="D57" s="5">
        <f>VLOOKUP(I57,'Sheet1 (2)'!$B$1:$I$47,7,FALSE)</f>
        <v>201117</v>
      </c>
      <c r="E57" t="s">
        <v>51</v>
      </c>
      <c r="F57" s="2">
        <v>1</v>
      </c>
      <c r="G57">
        <v>80</v>
      </c>
      <c r="H57" s="2" t="s">
        <v>225</v>
      </c>
      <c r="I57" t="s">
        <v>165</v>
      </c>
    </row>
    <row r="58" spans="1:9" x14ac:dyDescent="0.2">
      <c r="A58" s="2" t="s">
        <v>7</v>
      </c>
      <c r="B58" t="s">
        <v>50</v>
      </c>
      <c r="D58" s="5">
        <f>VLOOKUP(I58,'Sheet1 (2)'!$B$1:$I$47,7,FALSE)</f>
        <v>201117</v>
      </c>
      <c r="E58" t="s">
        <v>51</v>
      </c>
      <c r="F58" s="2">
        <v>1</v>
      </c>
      <c r="G58">
        <v>80</v>
      </c>
      <c r="H58" s="2" t="s">
        <v>225</v>
      </c>
      <c r="I58" t="s">
        <v>165</v>
      </c>
    </row>
    <row r="59" spans="1:9" x14ac:dyDescent="0.2">
      <c r="A59" s="2" t="s">
        <v>7</v>
      </c>
      <c r="B59" t="s">
        <v>50</v>
      </c>
      <c r="D59" s="5">
        <f>VLOOKUP(I59,'Sheet1 (2)'!$B$1:$I$47,7,FALSE)</f>
        <v>201117</v>
      </c>
      <c r="E59" t="s">
        <v>51</v>
      </c>
      <c r="F59" s="2">
        <v>1</v>
      </c>
      <c r="G59">
        <v>98.19</v>
      </c>
      <c r="H59" s="2" t="s">
        <v>225</v>
      </c>
      <c r="I59" t="s">
        <v>165</v>
      </c>
    </row>
    <row r="60" spans="1:9" x14ac:dyDescent="0.2">
      <c r="A60" s="2" t="s">
        <v>7</v>
      </c>
      <c r="B60" t="s">
        <v>50</v>
      </c>
      <c r="D60" s="5">
        <f>VLOOKUP(I60,'Sheet1 (2)'!$B$1:$I$47,7,FALSE)</f>
        <v>201117</v>
      </c>
      <c r="E60" t="s">
        <v>51</v>
      </c>
      <c r="F60" s="2">
        <v>1</v>
      </c>
      <c r="G60">
        <v>100</v>
      </c>
      <c r="H60" s="2" t="s">
        <v>225</v>
      </c>
      <c r="I60" t="s">
        <v>165</v>
      </c>
    </row>
    <row r="61" spans="1:9" x14ac:dyDescent="0.2">
      <c r="A61" s="2" t="s">
        <v>7</v>
      </c>
      <c r="B61" t="s">
        <v>50</v>
      </c>
      <c r="D61" s="5">
        <f>VLOOKUP(I61,'Sheet1 (2)'!$B$1:$I$47,7,FALSE)</f>
        <v>201117</v>
      </c>
      <c r="E61" t="s">
        <v>51</v>
      </c>
      <c r="F61" s="2">
        <v>1</v>
      </c>
      <c r="G61">
        <v>109</v>
      </c>
      <c r="H61" s="2" t="s">
        <v>225</v>
      </c>
      <c r="I61" t="s">
        <v>165</v>
      </c>
    </row>
    <row r="62" spans="1:9" x14ac:dyDescent="0.2">
      <c r="A62" s="2" t="s">
        <v>7</v>
      </c>
      <c r="B62" t="s">
        <v>52</v>
      </c>
      <c r="D62" s="5">
        <f>VLOOKUP(I62,'Sheet1 (2)'!$B$1:$I$47,7,FALSE)</f>
        <v>201117</v>
      </c>
      <c r="E62" t="s">
        <v>51</v>
      </c>
      <c r="F62" s="2">
        <v>1</v>
      </c>
      <c r="G62">
        <v>77</v>
      </c>
      <c r="H62" s="2" t="s">
        <v>225</v>
      </c>
      <c r="I62" t="s">
        <v>165</v>
      </c>
    </row>
    <row r="63" spans="1:9" x14ac:dyDescent="0.2">
      <c r="A63" s="2" t="s">
        <v>7</v>
      </c>
      <c r="B63" t="s">
        <v>53</v>
      </c>
      <c r="D63" s="5">
        <f>VLOOKUP(I63,'Sheet1 (2)'!$B$1:$I$47,7,FALSE)</f>
        <v>201117</v>
      </c>
      <c r="E63" t="s">
        <v>54</v>
      </c>
      <c r="F63" s="2">
        <v>1</v>
      </c>
      <c r="G63">
        <v>180</v>
      </c>
      <c r="H63" s="2" t="s">
        <v>225</v>
      </c>
      <c r="I63" t="s">
        <v>165</v>
      </c>
    </row>
    <row r="64" spans="1:9" x14ac:dyDescent="0.2">
      <c r="A64" s="2" t="s">
        <v>7</v>
      </c>
      <c r="B64" t="s">
        <v>55</v>
      </c>
      <c r="D64" s="5">
        <f>VLOOKUP(I64,'Sheet1 (2)'!$B$1:$I$47,7,FALSE)</f>
        <v>201117</v>
      </c>
      <c r="E64" t="s">
        <v>56</v>
      </c>
      <c r="F64" s="2">
        <v>1</v>
      </c>
      <c r="G64">
        <v>1481.2</v>
      </c>
      <c r="H64" s="2" t="s">
        <v>225</v>
      </c>
      <c r="I64" t="s">
        <v>165</v>
      </c>
    </row>
    <row r="65" spans="1:9" x14ac:dyDescent="0.2">
      <c r="A65" s="2" t="s">
        <v>7</v>
      </c>
      <c r="B65" t="s">
        <v>55</v>
      </c>
      <c r="D65" s="5">
        <f>VLOOKUP(I65,'Sheet1 (2)'!$B$1:$I$47,7,FALSE)</f>
        <v>201117</v>
      </c>
      <c r="E65" t="s">
        <v>56</v>
      </c>
      <c r="F65" s="2">
        <v>1</v>
      </c>
      <c r="G65">
        <v>1481.2</v>
      </c>
      <c r="H65" s="2" t="s">
        <v>225</v>
      </c>
      <c r="I65" t="s">
        <v>165</v>
      </c>
    </row>
    <row r="66" spans="1:9" x14ac:dyDescent="0.2">
      <c r="A66" s="2" t="s">
        <v>7</v>
      </c>
      <c r="B66" t="s">
        <v>55</v>
      </c>
      <c r="D66" s="5">
        <f>VLOOKUP(I66,'Sheet1 (2)'!$B$1:$I$47,7,FALSE)</f>
        <v>201117</v>
      </c>
      <c r="E66" t="s">
        <v>56</v>
      </c>
      <c r="F66" s="2">
        <v>1</v>
      </c>
      <c r="G66">
        <v>1481.2</v>
      </c>
      <c r="H66" s="2" t="s">
        <v>225</v>
      </c>
      <c r="I66" t="s">
        <v>165</v>
      </c>
    </row>
    <row r="67" spans="1:9" x14ac:dyDescent="0.2">
      <c r="A67" s="2" t="s">
        <v>7</v>
      </c>
      <c r="B67" t="s">
        <v>48</v>
      </c>
      <c r="D67" s="5">
        <f>VLOOKUP(I67,'Sheet1 (2)'!$B$1:$I$47,7,FALSE)</f>
        <v>201117</v>
      </c>
      <c r="E67" t="s">
        <v>56</v>
      </c>
      <c r="F67" s="2">
        <v>1</v>
      </c>
      <c r="G67">
        <v>80</v>
      </c>
      <c r="H67" s="2" t="s">
        <v>225</v>
      </c>
      <c r="I67" t="s">
        <v>165</v>
      </c>
    </row>
    <row r="68" spans="1:9" x14ac:dyDescent="0.2">
      <c r="A68" s="2" t="s">
        <v>7</v>
      </c>
      <c r="B68" t="s">
        <v>48</v>
      </c>
      <c r="D68" s="5">
        <f>VLOOKUP(I68,'Sheet1 (2)'!$B$1:$I$47,7,FALSE)</f>
        <v>201117</v>
      </c>
      <c r="E68" t="s">
        <v>56</v>
      </c>
      <c r="F68" s="2">
        <v>1</v>
      </c>
      <c r="G68">
        <v>80</v>
      </c>
      <c r="H68" s="2" t="s">
        <v>225</v>
      </c>
      <c r="I68" t="s">
        <v>165</v>
      </c>
    </row>
    <row r="69" spans="1:9" x14ac:dyDescent="0.2">
      <c r="A69" s="2" t="s">
        <v>7</v>
      </c>
      <c r="B69" t="s">
        <v>48</v>
      </c>
      <c r="D69" s="5">
        <f>VLOOKUP(I69,'Sheet1 (2)'!$B$1:$I$47,7,FALSE)</f>
        <v>201117</v>
      </c>
      <c r="E69" t="s">
        <v>56</v>
      </c>
      <c r="F69" s="2">
        <v>1</v>
      </c>
      <c r="G69">
        <v>1154.02</v>
      </c>
      <c r="H69" s="2" t="s">
        <v>225</v>
      </c>
      <c r="I69" t="s">
        <v>165</v>
      </c>
    </row>
    <row r="70" spans="1:9" x14ac:dyDescent="0.2">
      <c r="A70" s="2" t="s">
        <v>7</v>
      </c>
      <c r="B70" t="s">
        <v>50</v>
      </c>
      <c r="D70" s="5">
        <f>VLOOKUP(I70,'Sheet1 (2)'!$B$1:$I$47,7,FALSE)</f>
        <v>201117</v>
      </c>
      <c r="E70" t="s">
        <v>56</v>
      </c>
      <c r="F70" s="2">
        <v>1</v>
      </c>
      <c r="G70">
        <v>1587</v>
      </c>
      <c r="H70" s="2" t="s">
        <v>225</v>
      </c>
      <c r="I70" t="s">
        <v>165</v>
      </c>
    </row>
    <row r="71" spans="1:9" x14ac:dyDescent="0.2">
      <c r="A71" s="2" t="s">
        <v>7</v>
      </c>
      <c r="B71" t="s">
        <v>50</v>
      </c>
      <c r="D71" s="5">
        <f>VLOOKUP(I71,'Sheet1 (2)'!$B$1:$I$47,7,FALSE)</f>
        <v>201117</v>
      </c>
      <c r="E71" t="s">
        <v>56</v>
      </c>
      <c r="F71" s="2">
        <v>1</v>
      </c>
      <c r="G71">
        <v>30</v>
      </c>
      <c r="H71" s="2" t="s">
        <v>225</v>
      </c>
      <c r="I71" t="s">
        <v>165</v>
      </c>
    </row>
    <row r="72" spans="1:9" x14ac:dyDescent="0.2">
      <c r="A72" s="2" t="s">
        <v>7</v>
      </c>
      <c r="B72" t="s">
        <v>52</v>
      </c>
      <c r="D72" s="5">
        <f>VLOOKUP(I72,'Sheet1 (2)'!$B$1:$I$47,7,FALSE)</f>
        <v>201117</v>
      </c>
      <c r="E72" t="s">
        <v>56</v>
      </c>
      <c r="F72" s="2">
        <v>1</v>
      </c>
      <c r="G72">
        <v>100</v>
      </c>
      <c r="H72" s="2" t="s">
        <v>225</v>
      </c>
      <c r="I72" t="s">
        <v>165</v>
      </c>
    </row>
    <row r="73" spans="1:9" x14ac:dyDescent="0.2">
      <c r="A73" s="2" t="s">
        <v>7</v>
      </c>
      <c r="B73" t="s">
        <v>43</v>
      </c>
      <c r="D73" s="5">
        <f>VLOOKUP(I73,'Sheet1 (2)'!$B$1:$I$47,7,FALSE)</f>
        <v>201117</v>
      </c>
      <c r="E73" t="s">
        <v>57</v>
      </c>
      <c r="F73" s="2">
        <v>1</v>
      </c>
      <c r="G73">
        <v>20</v>
      </c>
      <c r="H73" s="2" t="s">
        <v>225</v>
      </c>
      <c r="I73" t="s">
        <v>165</v>
      </c>
    </row>
    <row r="74" spans="1:9" x14ac:dyDescent="0.2">
      <c r="A74" s="2" t="s">
        <v>7</v>
      </c>
      <c r="B74" t="s">
        <v>50</v>
      </c>
      <c r="D74" s="5">
        <f>VLOOKUP(I74,'Sheet1 (2)'!$B$1:$I$47,7,FALSE)</f>
        <v>201117</v>
      </c>
      <c r="E74" t="s">
        <v>58</v>
      </c>
      <c r="F74" s="2">
        <v>1</v>
      </c>
      <c r="G74">
        <v>35</v>
      </c>
      <c r="H74" s="2" t="s">
        <v>225</v>
      </c>
      <c r="I74" t="s">
        <v>165</v>
      </c>
    </row>
    <row r="75" spans="1:9" x14ac:dyDescent="0.2">
      <c r="A75" s="2" t="s">
        <v>7</v>
      </c>
      <c r="B75" t="s">
        <v>28</v>
      </c>
      <c r="D75" s="5">
        <f>VLOOKUP(I75,'Sheet1 (2)'!$B$1:$I$47,7,FALSE)</f>
        <v>201117</v>
      </c>
      <c r="E75" t="s">
        <v>59</v>
      </c>
      <c r="F75" s="2">
        <v>1</v>
      </c>
      <c r="G75">
        <v>1638</v>
      </c>
      <c r="H75" s="2" t="s">
        <v>225</v>
      </c>
      <c r="I75" t="s">
        <v>165</v>
      </c>
    </row>
    <row r="76" spans="1:9" x14ac:dyDescent="0.2">
      <c r="A76" s="2" t="s">
        <v>7</v>
      </c>
      <c r="B76" t="s">
        <v>52</v>
      </c>
      <c r="D76" s="5">
        <f>VLOOKUP(I76,'Sheet1 (2)'!$B$1:$I$47,7,FALSE)</f>
        <v>201117</v>
      </c>
      <c r="E76" t="s">
        <v>59</v>
      </c>
      <c r="F76" s="2">
        <v>1</v>
      </c>
      <c r="G76">
        <v>293.19</v>
      </c>
      <c r="H76" s="2" t="s">
        <v>225</v>
      </c>
      <c r="I76" t="s">
        <v>165</v>
      </c>
    </row>
    <row r="77" spans="1:9" x14ac:dyDescent="0.2">
      <c r="A77" s="2" t="s">
        <v>7</v>
      </c>
      <c r="B77" t="s">
        <v>48</v>
      </c>
      <c r="D77" s="5">
        <f>VLOOKUP(I77,'Sheet1 (2)'!$B$1:$I$47,7,FALSE)</f>
        <v>201117</v>
      </c>
      <c r="E77" t="s">
        <v>60</v>
      </c>
      <c r="F77" s="2">
        <v>1</v>
      </c>
      <c r="G77">
        <v>350</v>
      </c>
      <c r="H77" s="2" t="s">
        <v>225</v>
      </c>
      <c r="I77" t="s">
        <v>165</v>
      </c>
    </row>
    <row r="78" spans="1:9" x14ac:dyDescent="0.2">
      <c r="A78" s="2" t="s">
        <v>7</v>
      </c>
      <c r="B78" t="s">
        <v>48</v>
      </c>
      <c r="D78" s="5">
        <f>VLOOKUP(I78,'Sheet1 (2)'!$B$1:$I$47,7,FALSE)</f>
        <v>201117</v>
      </c>
      <c r="E78" t="s">
        <v>60</v>
      </c>
      <c r="F78" s="2">
        <v>1</v>
      </c>
      <c r="G78">
        <v>280</v>
      </c>
      <c r="H78" s="2" t="s">
        <v>225</v>
      </c>
      <c r="I78" t="s">
        <v>165</v>
      </c>
    </row>
    <row r="79" spans="1:9" x14ac:dyDescent="0.2">
      <c r="A79" s="2" t="s">
        <v>7</v>
      </c>
      <c r="B79" t="s">
        <v>50</v>
      </c>
      <c r="D79" s="5">
        <f>VLOOKUP(I79,'Sheet1 (2)'!$B$1:$I$47,7,FALSE)</f>
        <v>201117</v>
      </c>
      <c r="E79" t="s">
        <v>60</v>
      </c>
      <c r="F79" s="2">
        <v>1</v>
      </c>
      <c r="G79">
        <v>440</v>
      </c>
      <c r="H79" s="2" t="s">
        <v>225</v>
      </c>
      <c r="I79" t="s">
        <v>165</v>
      </c>
    </row>
    <row r="80" spans="1:9" x14ac:dyDescent="0.2">
      <c r="A80" s="2" t="s">
        <v>7</v>
      </c>
      <c r="B80" t="s">
        <v>52</v>
      </c>
      <c r="D80" s="5">
        <f>VLOOKUP(I80,'Sheet1 (2)'!$B$1:$I$47,7,FALSE)</f>
        <v>201117</v>
      </c>
      <c r="E80" t="s">
        <v>60</v>
      </c>
      <c r="F80" s="2">
        <v>1</v>
      </c>
      <c r="G80">
        <v>300</v>
      </c>
      <c r="H80" s="2" t="s">
        <v>225</v>
      </c>
      <c r="I80" t="s">
        <v>165</v>
      </c>
    </row>
    <row r="81" spans="1:9" x14ac:dyDescent="0.2">
      <c r="A81" s="2" t="s">
        <v>7</v>
      </c>
      <c r="B81" t="s">
        <v>28</v>
      </c>
      <c r="D81" s="5">
        <f>VLOOKUP(I81,'Sheet1 (2)'!$B$1:$I$47,7,FALSE)</f>
        <v>201117</v>
      </c>
      <c r="E81" t="s">
        <v>61</v>
      </c>
      <c r="F81" s="2">
        <v>1</v>
      </c>
      <c r="G81">
        <v>340</v>
      </c>
      <c r="H81" s="2" t="s">
        <v>225</v>
      </c>
      <c r="I81" t="s">
        <v>165</v>
      </c>
    </row>
    <row r="82" spans="1:9" x14ac:dyDescent="0.2">
      <c r="A82" s="2" t="s">
        <v>7</v>
      </c>
      <c r="B82" t="s">
        <v>48</v>
      </c>
      <c r="D82" s="5">
        <f>VLOOKUP(I82,'Sheet1 (2)'!$B$1:$I$47,7,FALSE)</f>
        <v>201117</v>
      </c>
      <c r="E82" t="s">
        <v>62</v>
      </c>
      <c r="F82" s="2">
        <v>1</v>
      </c>
      <c r="G82">
        <v>68</v>
      </c>
      <c r="H82" s="2" t="s">
        <v>225</v>
      </c>
      <c r="I82" t="s">
        <v>165</v>
      </c>
    </row>
    <row r="83" spans="1:9" x14ac:dyDescent="0.2">
      <c r="A83" s="2" t="s">
        <v>7</v>
      </c>
      <c r="B83" t="s">
        <v>48</v>
      </c>
      <c r="D83" s="5">
        <f>VLOOKUP(I83,'Sheet1 (2)'!$B$1:$I$47,7,FALSE)</f>
        <v>201117</v>
      </c>
      <c r="E83" t="s">
        <v>62</v>
      </c>
      <c r="F83" s="2">
        <v>1</v>
      </c>
      <c r="G83">
        <v>32</v>
      </c>
      <c r="H83" s="2" t="s">
        <v>225</v>
      </c>
      <c r="I83" t="s">
        <v>165</v>
      </c>
    </row>
    <row r="84" spans="1:9" x14ac:dyDescent="0.2">
      <c r="A84" s="2" t="s">
        <v>7</v>
      </c>
      <c r="B84" t="s">
        <v>52</v>
      </c>
      <c r="D84" s="5">
        <f>VLOOKUP(I84,'Sheet1 (2)'!$B$1:$I$47,7,FALSE)</f>
        <v>201117</v>
      </c>
      <c r="E84" t="s">
        <v>62</v>
      </c>
      <c r="F84" s="2">
        <v>1</v>
      </c>
      <c r="G84">
        <v>28</v>
      </c>
      <c r="H84" s="2" t="s">
        <v>225</v>
      </c>
      <c r="I84" t="s">
        <v>165</v>
      </c>
    </row>
    <row r="85" spans="1:9" x14ac:dyDescent="0.2">
      <c r="A85" s="2" t="s">
        <v>7</v>
      </c>
      <c r="B85" t="s">
        <v>30</v>
      </c>
      <c r="D85" s="5">
        <f>VLOOKUP(I85,'Sheet1 (2)'!$B$1:$I$47,7,FALSE)</f>
        <v>201117</v>
      </c>
      <c r="E85" t="s">
        <v>63</v>
      </c>
      <c r="F85" s="2">
        <v>1</v>
      </c>
      <c r="G85">
        <v>1589.38</v>
      </c>
      <c r="H85" s="2" t="s">
        <v>225</v>
      </c>
      <c r="I85" t="s">
        <v>165</v>
      </c>
    </row>
    <row r="86" spans="1:9" x14ac:dyDescent="0.2">
      <c r="A86" s="2" t="s">
        <v>7</v>
      </c>
      <c r="B86" t="s">
        <v>30</v>
      </c>
      <c r="D86" s="5">
        <f>VLOOKUP(I86,'Sheet1 (2)'!$B$1:$I$47,7,FALSE)</f>
        <v>201117</v>
      </c>
      <c r="E86" t="s">
        <v>63</v>
      </c>
      <c r="F86" s="2">
        <v>1</v>
      </c>
      <c r="G86">
        <v>3655.58</v>
      </c>
      <c r="H86" s="2" t="s">
        <v>225</v>
      </c>
      <c r="I86" t="s">
        <v>165</v>
      </c>
    </row>
    <row r="87" spans="1:9" x14ac:dyDescent="0.2">
      <c r="A87" s="2" t="s">
        <v>7</v>
      </c>
      <c r="B87" t="s">
        <v>43</v>
      </c>
      <c r="D87" s="5">
        <f>VLOOKUP(I87,'Sheet1 (2)'!$B$1:$I$47,7,FALSE)</f>
        <v>201117</v>
      </c>
      <c r="E87" t="s">
        <v>63</v>
      </c>
      <c r="F87" s="2">
        <v>1</v>
      </c>
      <c r="G87">
        <v>1649.55</v>
      </c>
      <c r="H87" s="2" t="s">
        <v>225</v>
      </c>
      <c r="I87" t="s">
        <v>165</v>
      </c>
    </row>
    <row r="88" spans="1:9" x14ac:dyDescent="0.2">
      <c r="A88" s="2" t="s">
        <v>7</v>
      </c>
      <c r="B88" t="s">
        <v>64</v>
      </c>
      <c r="D88" s="5">
        <f>VLOOKUP(I88,'Sheet1 (2)'!$B$1:$I$47,7,FALSE)</f>
        <v>201117</v>
      </c>
      <c r="E88" t="s">
        <v>63</v>
      </c>
      <c r="F88" s="2">
        <v>1</v>
      </c>
      <c r="G88">
        <v>1260.27</v>
      </c>
      <c r="H88" s="2" t="s">
        <v>225</v>
      </c>
      <c r="I88" t="s">
        <v>165</v>
      </c>
    </row>
    <row r="89" spans="1:9" x14ac:dyDescent="0.2">
      <c r="A89" s="2" t="s">
        <v>7</v>
      </c>
      <c r="B89" t="s">
        <v>64</v>
      </c>
      <c r="D89" s="5">
        <f>VLOOKUP(I89,'Sheet1 (2)'!$B$1:$I$47,7,FALSE)</f>
        <v>201117</v>
      </c>
      <c r="E89" t="s">
        <v>63</v>
      </c>
      <c r="F89" s="2">
        <v>1</v>
      </c>
      <c r="G89">
        <v>2520.54</v>
      </c>
      <c r="H89" s="2" t="s">
        <v>225</v>
      </c>
      <c r="I89" t="s">
        <v>165</v>
      </c>
    </row>
    <row r="90" spans="1:9" x14ac:dyDescent="0.2">
      <c r="A90" s="2" t="s">
        <v>7</v>
      </c>
      <c r="B90" t="s">
        <v>65</v>
      </c>
      <c r="D90" s="5">
        <f>VLOOKUP(I90,'Sheet1 (2)'!$B$1:$I$47,7,FALSE)</f>
        <v>201117</v>
      </c>
      <c r="E90" t="s">
        <v>66</v>
      </c>
      <c r="F90" s="2">
        <v>1</v>
      </c>
      <c r="G90">
        <v>2000</v>
      </c>
      <c r="H90" s="2" t="s">
        <v>225</v>
      </c>
      <c r="I90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6E5C-B6D5-4800-94FB-0CB23733EFC8}">
  <dimension ref="A1:J4"/>
  <sheetViews>
    <sheetView workbookViewId="0">
      <selection activeCell="H1" sqref="H1"/>
    </sheetView>
  </sheetViews>
  <sheetFormatPr defaultRowHeight="14.25" x14ac:dyDescent="0.2"/>
  <cols>
    <col min="1" max="7" width="30.75" customWidth="1"/>
    <col min="8" max="9" width="34.25" customWidth="1"/>
  </cols>
  <sheetData>
    <row r="1" spans="1:10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222</v>
      </c>
      <c r="I1" s="1" t="s">
        <v>221</v>
      </c>
      <c r="J1" t="s">
        <v>220</v>
      </c>
    </row>
    <row r="2" spans="1:10" ht="28.5" x14ac:dyDescent="0.2">
      <c r="A2" s="2" t="s">
        <v>7</v>
      </c>
      <c r="B2" s="3" t="s">
        <v>8</v>
      </c>
      <c r="C2" s="3"/>
      <c r="D2" s="5">
        <f>VLOOKUP(J2,'Sheet1 (2)'!$B$1:$I$47,7,FALSE)</f>
        <v>201117</v>
      </c>
      <c r="E2" s="2" t="s">
        <v>9</v>
      </c>
      <c r="F2" s="2">
        <v>1</v>
      </c>
      <c r="G2" s="2">
        <v>800</v>
      </c>
      <c r="H2" s="2" t="s">
        <v>223</v>
      </c>
      <c r="I2" s="2">
        <v>800</v>
      </c>
      <c r="J2" t="s">
        <v>97</v>
      </c>
    </row>
    <row r="3" spans="1:10" ht="28.5" x14ac:dyDescent="0.2">
      <c r="A3" s="2" t="s">
        <v>7</v>
      </c>
      <c r="B3" s="3" t="s">
        <v>10</v>
      </c>
      <c r="C3" s="3"/>
      <c r="D3" s="5">
        <f>VLOOKUP(J3,'Sheet1 (2)'!$B$1:$I$47,7,FALSE)</f>
        <v>201117</v>
      </c>
      <c r="E3" s="2" t="s">
        <v>9</v>
      </c>
      <c r="F3" s="2">
        <v>1</v>
      </c>
      <c r="G3" s="2">
        <v>50</v>
      </c>
      <c r="H3" s="2" t="s">
        <v>223</v>
      </c>
      <c r="I3" s="2">
        <v>50</v>
      </c>
      <c r="J3" t="s">
        <v>97</v>
      </c>
    </row>
    <row r="4" spans="1:10" ht="28.5" x14ac:dyDescent="0.2">
      <c r="A4" s="2" t="s">
        <v>7</v>
      </c>
      <c r="B4" s="3" t="s">
        <v>11</v>
      </c>
      <c r="C4" s="3"/>
      <c r="D4" s="5">
        <f>VLOOKUP(J4,'Sheet1 (2)'!$B$1:$I$47,7,FALSE)</f>
        <v>201117</v>
      </c>
      <c r="E4" s="2" t="s">
        <v>12</v>
      </c>
      <c r="F4" s="2">
        <v>1</v>
      </c>
      <c r="G4" s="2">
        <v>50</v>
      </c>
      <c r="H4" s="2" t="s">
        <v>223</v>
      </c>
      <c r="I4" s="2">
        <v>50</v>
      </c>
      <c r="J4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Abuouf</dc:creator>
  <cp:lastModifiedBy>Ahmed Abuouf</cp:lastModifiedBy>
  <dcterms:created xsi:type="dcterms:W3CDTF">2024-02-13T05:43:05Z</dcterms:created>
  <dcterms:modified xsi:type="dcterms:W3CDTF">2024-02-13T08:43:30Z</dcterms:modified>
</cp:coreProperties>
</file>