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20902BB4-778F-4710-BFB3-A06260ECA09A}" xr6:coauthVersionLast="47" xr6:coauthVersionMax="47" xr10:uidLastSave="{00000000-0000-0000-0000-000000000000}"/>
  <bookViews>
    <workbookView xWindow="-120" yWindow="-120" windowWidth="29040" windowHeight="15840" xr2:uid="{16B02D25-7178-4450-A9F8-874589B1587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F32" i="1"/>
  <c r="G32" i="1"/>
  <c r="E32" i="1"/>
</calcChain>
</file>

<file path=xl/sharedStrings.xml><?xml version="1.0" encoding="utf-8"?>
<sst xmlns="http://schemas.openxmlformats.org/spreadsheetml/2006/main" count="52" uniqueCount="34">
  <si>
    <t>06/26/2025</t>
  </si>
  <si>
    <t>Project Managment Material - Planning Budget</t>
  </si>
  <si>
    <t>Project Managment Manpower - Planning Budget</t>
  </si>
  <si>
    <t>Project Managment Machines - Planning Budget</t>
  </si>
  <si>
    <t>Project Managment Services (Subcontractors) - Planning Budget</t>
  </si>
  <si>
    <t>Project Managment Miscellanious - Planning Budget</t>
  </si>
  <si>
    <t>01/22/2025</t>
  </si>
  <si>
    <t>Aluminum Factory Material - Planning Budget</t>
  </si>
  <si>
    <t>Aluminum Factory Manpower - Planning Budget</t>
  </si>
  <si>
    <t>Aluminum Factory Machines - Planning Budget</t>
  </si>
  <si>
    <t>Aluminum Factory Services (Subcontractors) - Planning Budget</t>
  </si>
  <si>
    <t>Aluminum Factory Miscellanious - Planning Budget</t>
  </si>
  <si>
    <t>Steel Factory Material - Planning Budget</t>
  </si>
  <si>
    <t>Steel Factory Manpower - Planning Budget</t>
  </si>
  <si>
    <t>Steel Factory Machines - Planning Budget</t>
  </si>
  <si>
    <t>Steel Factory Services (Subcontractors) - Planning Budget</t>
  </si>
  <si>
    <t>Steel Factory Miscellanious - Planning Budget</t>
  </si>
  <si>
    <t>Painting Factory Material - Planning Budget</t>
  </si>
  <si>
    <t>Painting Factory Manpower - Planning Budget</t>
  </si>
  <si>
    <t>Painting Factory Machines - Planning Budget</t>
  </si>
  <si>
    <t>Painting Factory Services (Subcontractors) - Planning Budget</t>
  </si>
  <si>
    <t>Painting Factory Miscellanious - Planning Budget</t>
  </si>
  <si>
    <t>Wood Factory COGS - FP Budget</t>
  </si>
  <si>
    <t>Wood Factory Sales - Planning Budget</t>
  </si>
  <si>
    <t>Wood Factory Material - Planning Budget</t>
  </si>
  <si>
    <t>Wood Factory Manpower - Planning Budget</t>
  </si>
  <si>
    <t>Wood Factory Machines - Planning Budget</t>
  </si>
  <si>
    <t>Achievement</t>
  </si>
  <si>
    <t>Badget</t>
  </si>
  <si>
    <t>Start</t>
  </si>
  <si>
    <t>End</t>
  </si>
  <si>
    <t>Planned</t>
  </si>
  <si>
    <t>Particular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</si>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</sst>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readingOrder="2"/>
    </xf>
    <xf numFmtId="10" fontId="0" fillId="0" borderId="0" xfId="2" applyNumberFormat="1" applyFont="1"/>
    <xf numFmtId="4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2FE2D72B-9997-42D6-8229-CD661B0DB3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CD7B-FE9C-4D79-BC6F-B1C523B0CB96}">
  <dimension ref="B1:H32"/>
  <sheetViews>
    <sheetView tabSelected="1" workbookViewId="0">
      <selection activeCell="E32" sqref="E32"/>
    </sheetView>
  </sheetViews>
  <sheetFormatPr defaultRowHeight="14.25" x14ac:dyDescent="0.2"/>
  <cols>
    <col min="2" max="2" width="54.75" bestFit="1" customWidth="1"/>
    <col min="3" max="3" width="9.875" bestFit="1" customWidth="1"/>
    <col min="4" max="4" width="12.375" bestFit="1" customWidth="1"/>
    <col min="5" max="5" width="16.25" bestFit="1" customWidth="1"/>
    <col min="6" max="6" width="12.625" bestFit="1" customWidth="1"/>
    <col min="7" max="7" width="15.25" bestFit="1" customWidth="1"/>
    <col min="8" max="8" width="12.375" bestFit="1" customWidth="1"/>
  </cols>
  <sheetData>
    <row r="1" spans="2:8" ht="42" customHeight="1" x14ac:dyDescent="0.2"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27</v>
      </c>
    </row>
    <row r="2" spans="2:8" x14ac:dyDescent="0.2">
      <c r="B2" t="s">
        <v>1</v>
      </c>
      <c r="C2" s="1">
        <v>44936</v>
      </c>
      <c r="D2" s="5" t="s">
        <v>0</v>
      </c>
      <c r="E2" s="7">
        <v>-5827864</v>
      </c>
      <c r="F2" s="7">
        <v>-1729.16</v>
      </c>
      <c r="G2" s="7">
        <v>-1248172.45</v>
      </c>
      <c r="H2" s="2">
        <v>1.4E-3</v>
      </c>
    </row>
    <row r="3" spans="2:8" x14ac:dyDescent="0.2">
      <c r="B3" t="s">
        <v>2</v>
      </c>
      <c r="C3" s="1">
        <v>44936</v>
      </c>
      <c r="D3" s="5" t="s">
        <v>0</v>
      </c>
      <c r="E3" s="7">
        <v>-976118</v>
      </c>
      <c r="F3">
        <v>0</v>
      </c>
      <c r="G3" s="7">
        <v>-209058.34</v>
      </c>
      <c r="H3" s="3">
        <v>0</v>
      </c>
    </row>
    <row r="4" spans="2:8" x14ac:dyDescent="0.2">
      <c r="B4" t="s">
        <v>3</v>
      </c>
      <c r="C4" s="1">
        <v>44936</v>
      </c>
      <c r="D4" s="5" t="s">
        <v>0</v>
      </c>
      <c r="E4" s="7">
        <v>-300344</v>
      </c>
      <c r="F4">
        <v>0</v>
      </c>
      <c r="G4" s="7">
        <v>-64325.64</v>
      </c>
      <c r="H4" s="3">
        <v>0</v>
      </c>
    </row>
    <row r="5" spans="2:8" x14ac:dyDescent="0.2">
      <c r="B5" t="s">
        <v>4</v>
      </c>
      <c r="C5" s="1">
        <v>44936</v>
      </c>
      <c r="D5" s="5" t="s">
        <v>0</v>
      </c>
      <c r="E5" s="7">
        <v>-150172</v>
      </c>
      <c r="F5" s="7">
        <v>-3405.88</v>
      </c>
      <c r="G5" s="7">
        <v>-32162.82</v>
      </c>
      <c r="H5" s="2">
        <v>0.10589999999999999</v>
      </c>
    </row>
    <row r="6" spans="2:8" x14ac:dyDescent="0.2">
      <c r="B6" t="s">
        <v>5</v>
      </c>
      <c r="C6" s="1">
        <v>44936</v>
      </c>
      <c r="D6" s="5" t="s">
        <v>0</v>
      </c>
      <c r="E6" s="7">
        <v>-75086</v>
      </c>
      <c r="F6" s="7">
        <v>-28830.42</v>
      </c>
      <c r="G6" s="7">
        <v>-16081.41</v>
      </c>
      <c r="H6" s="2">
        <v>1.7927999999999999</v>
      </c>
    </row>
    <row r="7" spans="2:8" x14ac:dyDescent="0.2">
      <c r="B7" t="s">
        <v>7</v>
      </c>
      <c r="C7" s="1">
        <v>44936</v>
      </c>
      <c r="D7" s="5" t="s">
        <v>6</v>
      </c>
      <c r="E7" s="7">
        <v>-8659765</v>
      </c>
      <c r="F7" s="7">
        <v>-2725.07</v>
      </c>
      <c r="G7" s="7">
        <v>-2453600.08</v>
      </c>
      <c r="H7" s="2">
        <v>1.1000000000000001E-3</v>
      </c>
    </row>
    <row r="8" spans="2:8" x14ac:dyDescent="0.2">
      <c r="B8" t="s">
        <v>8</v>
      </c>
      <c r="C8" s="1">
        <v>44936</v>
      </c>
      <c r="D8" s="5" t="s">
        <v>6</v>
      </c>
      <c r="E8" s="7">
        <v>-1450438</v>
      </c>
      <c r="F8">
        <v>0</v>
      </c>
      <c r="G8" s="7">
        <v>-410957.43</v>
      </c>
      <c r="H8" s="3">
        <v>0</v>
      </c>
    </row>
    <row r="9" spans="2:8" x14ac:dyDescent="0.2">
      <c r="B9" t="s">
        <v>9</v>
      </c>
      <c r="C9" s="1">
        <v>44936</v>
      </c>
      <c r="D9" s="5" t="s">
        <v>6</v>
      </c>
      <c r="E9" s="7">
        <v>-446289</v>
      </c>
      <c r="F9">
        <v>0</v>
      </c>
      <c r="G9" s="7">
        <v>-126448.55</v>
      </c>
      <c r="H9" s="3">
        <v>0</v>
      </c>
    </row>
    <row r="10" spans="2:8" x14ac:dyDescent="0.2">
      <c r="B10" t="s">
        <v>10</v>
      </c>
      <c r="C10" s="1">
        <v>44936</v>
      </c>
      <c r="D10" s="5" t="s">
        <v>6</v>
      </c>
      <c r="E10" s="7">
        <v>-223144</v>
      </c>
      <c r="F10">
        <v>0</v>
      </c>
      <c r="G10" s="7">
        <v>-63224.13</v>
      </c>
      <c r="H10" s="3">
        <v>0</v>
      </c>
    </row>
    <row r="11" spans="2:8" x14ac:dyDescent="0.2">
      <c r="B11" t="s">
        <v>11</v>
      </c>
      <c r="C11" s="1">
        <v>44936</v>
      </c>
      <c r="D11" s="5" t="s">
        <v>6</v>
      </c>
      <c r="E11" s="7">
        <v>-111572</v>
      </c>
      <c r="F11">
        <v>0</v>
      </c>
      <c r="G11" s="7">
        <v>-31612.07</v>
      </c>
      <c r="H11" s="3">
        <v>0</v>
      </c>
    </row>
    <row r="12" spans="2:8" x14ac:dyDescent="0.2">
      <c r="B12" t="s">
        <v>12</v>
      </c>
      <c r="C12" s="1">
        <v>44936</v>
      </c>
      <c r="D12" s="5">
        <v>45303</v>
      </c>
      <c r="E12" s="7">
        <v>-35760</v>
      </c>
      <c r="F12" s="7">
        <v>-3258.47</v>
      </c>
      <c r="G12" s="7">
        <v>-11362.99</v>
      </c>
      <c r="H12" s="2">
        <v>0.2868</v>
      </c>
    </row>
    <row r="13" spans="2:8" x14ac:dyDescent="0.2">
      <c r="B13" t="s">
        <v>13</v>
      </c>
      <c r="C13" s="1">
        <v>44936</v>
      </c>
      <c r="D13" s="5">
        <v>45303</v>
      </c>
      <c r="E13" s="7">
        <v>-5990</v>
      </c>
      <c r="F13">
        <v>0</v>
      </c>
      <c r="G13" s="7">
        <v>-1903.36</v>
      </c>
      <c r="H13" s="3">
        <v>0</v>
      </c>
    </row>
    <row r="14" spans="2:8" x14ac:dyDescent="0.2">
      <c r="B14" t="s">
        <v>14</v>
      </c>
      <c r="C14" s="1">
        <v>44936</v>
      </c>
      <c r="D14" s="5">
        <v>45303</v>
      </c>
      <c r="E14" s="7">
        <v>-1843</v>
      </c>
      <c r="F14">
        <v>0</v>
      </c>
      <c r="G14">
        <v>-585.63</v>
      </c>
      <c r="H14" s="3">
        <v>0</v>
      </c>
    </row>
    <row r="15" spans="2:8" x14ac:dyDescent="0.2">
      <c r="B15" t="s">
        <v>15</v>
      </c>
      <c r="C15" s="1">
        <v>44936</v>
      </c>
      <c r="D15" s="5">
        <v>45303</v>
      </c>
      <c r="E15">
        <v>-921</v>
      </c>
      <c r="F15">
        <v>0</v>
      </c>
      <c r="G15">
        <v>-292.64999999999998</v>
      </c>
      <c r="H15" s="3">
        <v>0</v>
      </c>
    </row>
    <row r="16" spans="2:8" x14ac:dyDescent="0.2">
      <c r="B16" t="s">
        <v>16</v>
      </c>
      <c r="C16" s="1">
        <v>44936</v>
      </c>
      <c r="D16" s="5">
        <v>45303</v>
      </c>
      <c r="E16">
        <v>-461</v>
      </c>
      <c r="F16">
        <v>0</v>
      </c>
      <c r="G16">
        <v>-146.49</v>
      </c>
      <c r="H16" s="3">
        <v>0</v>
      </c>
    </row>
    <row r="17" spans="2:8" x14ac:dyDescent="0.2">
      <c r="B17" t="s">
        <v>17</v>
      </c>
      <c r="C17" s="1">
        <v>44936</v>
      </c>
      <c r="D17" s="5">
        <v>45301</v>
      </c>
      <c r="E17" s="7">
        <v>-358419</v>
      </c>
      <c r="F17" s="7">
        <v>-2514.8000000000002</v>
      </c>
      <c r="G17" s="7">
        <v>-132820.12</v>
      </c>
      <c r="H17" s="2">
        <v>1.89E-2</v>
      </c>
    </row>
    <row r="18" spans="2:8" x14ac:dyDescent="0.2">
      <c r="B18" t="s">
        <v>18</v>
      </c>
      <c r="C18" s="1">
        <v>44936</v>
      </c>
      <c r="D18" s="5">
        <v>45301</v>
      </c>
      <c r="E18" s="7">
        <v>-60032</v>
      </c>
      <c r="F18">
        <v>0</v>
      </c>
      <c r="G18" s="7">
        <v>-22246.19</v>
      </c>
      <c r="H18" s="3">
        <v>0</v>
      </c>
    </row>
    <row r="19" spans="2:8" x14ac:dyDescent="0.2">
      <c r="B19" t="s">
        <v>19</v>
      </c>
      <c r="C19" s="1">
        <v>44936</v>
      </c>
      <c r="D19" s="5">
        <v>45301</v>
      </c>
      <c r="E19" s="7">
        <v>-18471</v>
      </c>
      <c r="F19">
        <v>0</v>
      </c>
      <c r="G19" s="7">
        <v>-6844.84</v>
      </c>
      <c r="H19" s="3">
        <v>0</v>
      </c>
    </row>
    <row r="20" spans="2:8" x14ac:dyDescent="0.2">
      <c r="B20" t="s">
        <v>20</v>
      </c>
      <c r="C20" s="1">
        <v>44936</v>
      </c>
      <c r="D20" s="5">
        <v>45301</v>
      </c>
      <c r="E20" s="7">
        <v>-9236</v>
      </c>
      <c r="F20">
        <v>0</v>
      </c>
      <c r="G20" s="7">
        <v>-3422.6</v>
      </c>
      <c r="H20" s="3">
        <v>0</v>
      </c>
    </row>
    <row r="21" spans="2:8" x14ac:dyDescent="0.2">
      <c r="B21" t="s">
        <v>21</v>
      </c>
      <c r="C21" s="1">
        <v>44936</v>
      </c>
      <c r="D21" s="5">
        <v>45301</v>
      </c>
      <c r="E21" s="7">
        <v>-4618</v>
      </c>
      <c r="F21">
        <v>0</v>
      </c>
      <c r="G21" s="7">
        <v>-1711.3</v>
      </c>
      <c r="H21" s="3">
        <v>0</v>
      </c>
    </row>
    <row r="22" spans="2:8" x14ac:dyDescent="0.2">
      <c r="B22" t="s">
        <v>22</v>
      </c>
      <c r="C22" s="1">
        <v>44936</v>
      </c>
      <c r="D22" s="5">
        <v>45301</v>
      </c>
      <c r="E22">
        <v>0</v>
      </c>
      <c r="F22">
        <v>0</v>
      </c>
      <c r="G22">
        <v>0</v>
      </c>
      <c r="H22" s="3">
        <v>0</v>
      </c>
    </row>
    <row r="23" spans="2:8" x14ac:dyDescent="0.2">
      <c r="B23" t="s">
        <v>23</v>
      </c>
      <c r="C23" s="1">
        <v>44936</v>
      </c>
      <c r="D23" s="5">
        <v>45301</v>
      </c>
      <c r="E23">
        <v>0</v>
      </c>
      <c r="F23">
        <v>0</v>
      </c>
      <c r="G23">
        <v>0</v>
      </c>
      <c r="H23" s="3">
        <v>0</v>
      </c>
    </row>
    <row r="24" spans="2:8" x14ac:dyDescent="0.2">
      <c r="B24" t="s">
        <v>24</v>
      </c>
      <c r="C24" s="1">
        <v>44936</v>
      </c>
      <c r="D24" s="5">
        <v>45301</v>
      </c>
      <c r="E24">
        <v>0</v>
      </c>
      <c r="F24">
        <v>0</v>
      </c>
      <c r="G24">
        <v>0</v>
      </c>
      <c r="H24" s="3">
        <v>0</v>
      </c>
    </row>
    <row r="25" spans="2:8" x14ac:dyDescent="0.2">
      <c r="B25" t="s">
        <v>25</v>
      </c>
      <c r="C25" s="1">
        <v>44936</v>
      </c>
      <c r="D25" s="5">
        <v>45301</v>
      </c>
      <c r="E25">
        <v>0</v>
      </c>
      <c r="F25">
        <v>0</v>
      </c>
      <c r="G25">
        <v>0</v>
      </c>
      <c r="H25" s="3">
        <v>0</v>
      </c>
    </row>
    <row r="26" spans="2:8" x14ac:dyDescent="0.2">
      <c r="B26" t="s">
        <v>26</v>
      </c>
      <c r="C26" s="1">
        <v>44936</v>
      </c>
      <c r="D26" s="5">
        <v>45301</v>
      </c>
      <c r="E26">
        <v>0</v>
      </c>
      <c r="F26">
        <v>0</v>
      </c>
      <c r="G26">
        <v>0</v>
      </c>
      <c r="H26" s="3">
        <v>0</v>
      </c>
    </row>
    <row r="27" spans="2:8" x14ac:dyDescent="0.2">
      <c r="B27" t="s">
        <v>10</v>
      </c>
      <c r="C27" s="1">
        <v>44936</v>
      </c>
      <c r="D27" t="s">
        <v>6</v>
      </c>
      <c r="E27" s="7">
        <v>-223144</v>
      </c>
      <c r="F27">
        <v>0</v>
      </c>
      <c r="G27" s="7">
        <v>-63224.13</v>
      </c>
      <c r="H27" s="3">
        <v>0</v>
      </c>
    </row>
    <row r="28" spans="2:8" x14ac:dyDescent="0.2">
      <c r="B28" t="s">
        <v>11</v>
      </c>
      <c r="C28" s="1">
        <v>44936</v>
      </c>
      <c r="D28" t="s">
        <v>6</v>
      </c>
      <c r="E28" s="7">
        <v>-111572</v>
      </c>
      <c r="F28">
        <v>0</v>
      </c>
      <c r="G28" s="7">
        <v>-31612.07</v>
      </c>
      <c r="H28" s="3">
        <v>0</v>
      </c>
    </row>
    <row r="29" spans="2:8" x14ac:dyDescent="0.2">
      <c r="B29" t="s">
        <v>7</v>
      </c>
      <c r="C29" s="1">
        <v>44936</v>
      </c>
      <c r="D29" t="s">
        <v>6</v>
      </c>
      <c r="E29" s="7">
        <v>-8659765</v>
      </c>
      <c r="F29" s="7">
        <v>-2725.07</v>
      </c>
      <c r="G29" s="7">
        <v>-2453600.08</v>
      </c>
      <c r="H29" s="2">
        <v>1.1000000000000001E-3</v>
      </c>
    </row>
    <row r="30" spans="2:8" x14ac:dyDescent="0.2">
      <c r="B30" t="s">
        <v>8</v>
      </c>
      <c r="C30" s="1">
        <v>44936</v>
      </c>
      <c r="D30" t="s">
        <v>6</v>
      </c>
      <c r="E30" s="7">
        <v>-1450438</v>
      </c>
      <c r="F30">
        <v>0</v>
      </c>
      <c r="G30" s="7">
        <v>-410957.43</v>
      </c>
      <c r="H30" s="3">
        <v>0</v>
      </c>
    </row>
    <row r="31" spans="2:8" x14ac:dyDescent="0.2">
      <c r="B31" t="s">
        <v>9</v>
      </c>
      <c r="C31" s="1">
        <v>44936</v>
      </c>
      <c r="D31" t="s">
        <v>6</v>
      </c>
      <c r="E31" s="7">
        <v>-446289</v>
      </c>
      <c r="F31">
        <v>0</v>
      </c>
      <c r="G31" s="7">
        <v>-126448.55</v>
      </c>
      <c r="H31" s="3">
        <v>0</v>
      </c>
    </row>
    <row r="32" spans="2:8" x14ac:dyDescent="0.2">
      <c r="E32" s="8">
        <f>SUM(E2:E31)</f>
        <v>-29607751</v>
      </c>
      <c r="F32" s="8">
        <f>SUM(F2:F31)</f>
        <v>-45188.87</v>
      </c>
      <c r="G32" s="8">
        <f>SUM(G2:G31)</f>
        <v>-7922821.3500000006</v>
      </c>
      <c r="H32" s="6">
        <f>AVERAGE(H2:H31)</f>
        <v>7.3600000000000013E-2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2024-02-13T11:57:11Z</dcterms:created>
  <dcterms:modified xsi:type="dcterms:W3CDTF">2024-02-14T04:53:52Z</dcterms:modified>
</cp:coreProperties>
</file>