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.Ouf\Feasibility Study\"/>
    </mc:Choice>
  </mc:AlternateContent>
  <xr:revisionPtr revIDLastSave="0" documentId="13_ncr:1_{957DCB68-9554-4C7C-B3DE-E30FBC536F16}" xr6:coauthVersionLast="47" xr6:coauthVersionMax="47" xr10:uidLastSave="{00000000-0000-0000-0000-000000000000}"/>
  <bookViews>
    <workbookView xWindow="-120" yWindow="-120" windowWidth="29040" windowHeight="15840" tabRatio="922" activeTab="1" xr2:uid="{00000000-000D-0000-FFFF-FFFF00000000}"/>
  </bookViews>
  <sheets>
    <sheet name="Cover" sheetId="14" r:id="rId1"/>
    <sheet name="Index" sheetId="15" r:id="rId2"/>
    <sheet name="Intro" sheetId="16" r:id="rId3"/>
    <sheet name="Intro-1" sheetId="17" r:id="rId4"/>
    <sheet name="Intro-2" sheetId="18" r:id="rId5"/>
    <sheet name="Intro-3" sheetId="19" r:id="rId6"/>
    <sheet name="Intro-5" sheetId="21" r:id="rId7"/>
    <sheet name="MRKT" sheetId="22" r:id="rId8"/>
    <sheet name="MRKT-1" sheetId="23" r:id="rId9"/>
    <sheet name="MRKT-2" sheetId="24" r:id="rId10"/>
    <sheet name="MRKT-3" sheetId="25" r:id="rId11"/>
    <sheet name="MRKT-4" sheetId="26" r:id="rId12"/>
    <sheet name="MRKT-5" sheetId="27" r:id="rId13"/>
    <sheet name="Location" sheetId="28" r:id="rId14"/>
    <sheet name="Promo" sheetId="29" r:id="rId15"/>
    <sheet name="Product" sheetId="30" r:id="rId16"/>
    <sheet name="SLS" sheetId="31" r:id="rId17"/>
    <sheet name="SLS-1" sheetId="32" r:id="rId18"/>
    <sheet name="CMPTTNG" sheetId="33" r:id="rId19"/>
    <sheet name="TCNCL" sheetId="35" r:id="rId20"/>
    <sheet name="MTRL" sheetId="36" r:id="rId21"/>
    <sheet name="MNPWR" sheetId="37" r:id="rId22"/>
    <sheet name="Establish" sheetId="38" r:id="rId23"/>
    <sheet name="IS" sheetId="39" r:id="rId24"/>
    <sheet name="BS" sheetId="41" r:id="rId25"/>
    <sheet name="CLLCTN" sheetId="42" r:id="rId26"/>
    <sheet name="Benefits" sheetId="43" r:id="rId27"/>
    <sheet name="NPV&amp;Social" sheetId="44" r:id="rId28"/>
    <sheet name="SNSTV" sheetId="45" r:id="rId29"/>
    <sheet name="SNSTV-1" sheetId="46" r:id="rId30"/>
    <sheet name="SNSTV-2" sheetId="47" r:id="rId31"/>
    <sheet name="FNNC" sheetId="48" r:id="rId32"/>
    <sheet name="NTS" sheetId="49" r:id="rId33"/>
    <sheet name="RSLT" sheetId="51" r:id="rId34"/>
    <sheet name="RCMND" sheetId="53" r:id="rId35"/>
    <sheet name="Introduction" sheetId="2" r:id="rId36"/>
    <sheet name="Brief" sheetId="3" r:id="rId37"/>
    <sheet name="Products" sheetId="4" r:id="rId38"/>
    <sheet name="PESTIL" sheetId="5" r:id="rId39"/>
    <sheet name="Market" sheetId="6" r:id="rId40"/>
    <sheet name="Staff" sheetId="7" r:id="rId41"/>
    <sheet name="Staff Plan" sheetId="8" r:id="rId42"/>
    <sheet name="Tech" sheetId="9" r:id="rId43"/>
    <sheet name="Dist" sheetId="10" r:id="rId44"/>
    <sheet name="Fin" sheetId="11" r:id="rId45"/>
    <sheet name="IS&amp;CF" sheetId="12" r:id="rId46"/>
    <sheet name="Loan" sheetId="13" r:id="rId47"/>
  </sheets>
  <definedNames>
    <definedName name="ExternalData_1" localSheetId="0" hidden="1">'Cover'!$A$1:$A$6</definedName>
    <definedName name="ExternalData_10" localSheetId="44" hidden="1">Fin!$A$1:$H$36</definedName>
    <definedName name="ExternalData_10" localSheetId="8" hidden="1">'MRKT-1'!$A$1:$U$33</definedName>
    <definedName name="ExternalData_11" localSheetId="9" hidden="1">'MRKT-2'!$A$1:$Z$28</definedName>
    <definedName name="ExternalData_12" localSheetId="10" hidden="1">'MRKT-3'!$A$1:$Q$26</definedName>
    <definedName name="ExternalData_13" localSheetId="11" hidden="1">'MRKT-4'!$A$1:$AD$25</definedName>
    <definedName name="ExternalData_14" localSheetId="12" hidden="1">'MRKT-5'!$A$1:$AD$29</definedName>
    <definedName name="ExternalData_15" localSheetId="13" hidden="1">Location!$A$1:$G$22</definedName>
    <definedName name="ExternalData_16" localSheetId="14" hidden="1">Promo!$A$1:$J$17</definedName>
    <definedName name="ExternalData_17" localSheetId="15" hidden="1">Product!$A$1:$S$27</definedName>
    <definedName name="ExternalData_18" localSheetId="16" hidden="1">SLS!$A$1:$T$23</definedName>
    <definedName name="ExternalData_19" localSheetId="17" hidden="1">'SLS-1'!$A$1:$O$28</definedName>
    <definedName name="ExternalData_2" localSheetId="36" hidden="1">Brief!$A$1:$E$31</definedName>
    <definedName name="ExternalData_2" localSheetId="1" hidden="1">Index!$A$1:$E$12</definedName>
    <definedName name="ExternalData_20" localSheetId="18" hidden="1">'CMPTTNG'!$A$1:$S$33</definedName>
    <definedName name="ExternalData_22" localSheetId="19" hidden="1">TCNCL!$A$1:$T$37</definedName>
    <definedName name="ExternalData_23" localSheetId="20" hidden="1">MTRL!$A$1:$M$19</definedName>
    <definedName name="ExternalData_24" localSheetId="21" hidden="1">MNPWR!$A$1:$O$19</definedName>
    <definedName name="ExternalData_25" localSheetId="22" hidden="1">Establish!$A$1:$C$21</definedName>
    <definedName name="ExternalData_26" localSheetId="23" hidden="1">IS!$A$1:$W$28</definedName>
    <definedName name="ExternalData_28" localSheetId="24" hidden="1">BS!$A$1:$P$31</definedName>
    <definedName name="ExternalData_29" localSheetId="25" hidden="1">'CLLCTN'!$A$1:$AC$34</definedName>
    <definedName name="ExternalData_3" localSheetId="2" hidden="1">Intro!$A$1:$S$20</definedName>
    <definedName name="ExternalData_3" localSheetId="37" hidden="1">Products!$A$1:$V$41</definedName>
    <definedName name="ExternalData_30" localSheetId="26" hidden="1">Benefits!$A$1:$T$34</definedName>
    <definedName name="ExternalData_31" localSheetId="27" hidden="1">'NPV&amp;Social'!$A$1:$N$19</definedName>
    <definedName name="ExternalData_32" localSheetId="28" hidden="1">SNSTV!$A$1:$Z$31</definedName>
    <definedName name="ExternalData_33" localSheetId="29" hidden="1">'SNSTV-1'!$A$1:$S$32</definedName>
    <definedName name="ExternalData_34" localSheetId="30" hidden="1">'SNSTV-2'!$A$1:$T$30</definedName>
    <definedName name="ExternalData_35" localSheetId="31" hidden="1">FNNC!$A$1:$Q$23</definedName>
    <definedName name="ExternalData_36" localSheetId="32" hidden="1">NTS!$A$1:$S$34</definedName>
    <definedName name="ExternalData_38" localSheetId="33" hidden="1">RSLT!$A$1:$U$35</definedName>
    <definedName name="ExternalData_4" localSheetId="3" hidden="1">'Intro-1'!$A$1:$Z$35</definedName>
    <definedName name="ExternalData_4" localSheetId="38" hidden="1">PESTIL!$A$1:$B$33</definedName>
    <definedName name="ExternalData_40" localSheetId="34" hidden="1">RCMND!$A$1:$O$21</definedName>
    <definedName name="ExternalData_5" localSheetId="4" hidden="1">'Intro-2'!$A$1:$AG$36</definedName>
    <definedName name="ExternalData_5" localSheetId="39" hidden="1">Market!$A$1:$R$34</definedName>
    <definedName name="ExternalData_6" localSheetId="5" hidden="1">'Intro-3'!$A$1:$Z$37</definedName>
    <definedName name="ExternalData_6" localSheetId="40" hidden="1">Staff!$A$1:$R$35</definedName>
    <definedName name="ExternalData_7" localSheetId="41" hidden="1">'Staff Plan'!$A$1:$D$36</definedName>
    <definedName name="ExternalData_8" localSheetId="6" hidden="1">'Intro-5'!$A$1:$O$17</definedName>
    <definedName name="ExternalData_8" localSheetId="42" hidden="1">Tech!$A$1:$F$37</definedName>
    <definedName name="ExternalData_9" localSheetId="43" hidden="1">Dist!$A$1:$C$37</definedName>
    <definedName name="ExternalData_9" localSheetId="7" hidden="1">MRKT!$A$1:$W$31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6" l="1" a="1"/>
  <c r="T2" i="16" s="1"/>
  <c r="T3" i="16" a="1"/>
  <c r="T3" i="16" s="1"/>
  <c r="T4" i="16" a="1"/>
  <c r="T4" i="16" s="1"/>
  <c r="T5" i="16" a="1"/>
  <c r="T5" i="16" s="1"/>
  <c r="T6" i="16" a="1"/>
  <c r="T6" i="16" s="1"/>
  <c r="T7" i="16" a="1"/>
  <c r="T7" i="16" s="1"/>
  <c r="T8" i="16" a="1"/>
  <c r="T8" i="16" s="1"/>
  <c r="T9" i="16" a="1"/>
  <c r="T9" i="16" s="1"/>
  <c r="T10" i="16" a="1"/>
  <c r="T10" i="16" s="1"/>
  <c r="T11" i="16" a="1"/>
  <c r="T11" i="16" s="1"/>
  <c r="T12" i="16" a="1"/>
  <c r="T12" i="16" s="1"/>
  <c r="T13" i="16" a="1"/>
  <c r="T13" i="16" s="1"/>
  <c r="T14" i="16" a="1"/>
  <c r="T14" i="16" s="1"/>
  <c r="T15" i="16" a="1"/>
  <c r="T15" i="16" s="1"/>
  <c r="T16" i="16" a="1"/>
  <c r="T16" i="16" s="1"/>
  <c r="T17" i="16" a="1"/>
  <c r="T17" i="16" s="1"/>
  <c r="T18" i="16" a="1"/>
  <c r="T18" i="16" s="1"/>
  <c r="T19" i="16" a="1"/>
  <c r="T19" i="16" s="1"/>
  <c r="T20" i="16" a="1"/>
  <c r="T20" i="16" s="1"/>
  <c r="A57" i="16" a="1"/>
  <c r="A57" i="16" s="1"/>
  <c r="A22" i="16" a="1"/>
  <c r="A22" i="1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76307A-0644-4887-811E-43D47BC9DC72}" keepAlive="1" name="Query - Benefits" description="Connection to the 'Benefits' query in the workbook." type="5" refreshedVersion="8" background="1" saveData="1">
    <dbPr connection="Provider=Microsoft.Mashup.OleDb.1;Data Source=$Workbook$;Location=Benefits;Extended Properties=&quot;&quot;" command="SELECT * FROM [Benefits]"/>
  </connection>
  <connection id="2" xr16:uid="{9D258D24-5BD7-4431-A0E6-1716862224AD}" keepAlive="1" name="Query - BS" description="Connection to the 'BS' query in the workbook." type="5" refreshedVersion="8" background="1" saveData="1">
    <dbPr connection="Provider=Microsoft.Mashup.OleDb.1;Data Source=$Workbook$;Location=BS;Extended Properties=&quot;&quot;" command="SELECT * FROM [BS]"/>
  </connection>
  <connection id="3" xr16:uid="{62072181-A6A4-440D-9626-C240CC27F4FB}" keepAlive="1" name="Query - CLLCTN" description="Connection to the 'CLLCTN' query in the workbook." type="5" refreshedVersion="8" background="1" saveData="1">
    <dbPr connection="Provider=Microsoft.Mashup.OleDb.1;Data Source=$Workbook$;Location=CLLCTN;Extended Properties=&quot;&quot;" command="SELECT * FROM [CLLCTN]"/>
  </connection>
  <connection id="4" xr16:uid="{7101BA40-95BF-42E8-A106-61CC748356DF}" keepAlive="1" name="Query - CMPTTNG" description="Connection to the 'CMPTTNG' query in the workbook." type="5" refreshedVersion="8" background="1" saveData="1">
    <dbPr connection="Provider=Microsoft.Mashup.OleDb.1;Data Source=$Workbook$;Location=CMPTTNG;Extended Properties=&quot;&quot;" command="SELECT * FROM [CMPTTNG]"/>
  </connection>
  <connection id="5" xr16:uid="{C38DFFEA-C37F-47A2-BAC6-EDE856E5A0FD}" keepAlive="1" name="Query - CMPTTNG-1" description="Connection to the 'CMPTTNG-1' query in the workbook." type="5" refreshedVersion="8" background="1" saveData="1">
    <dbPr connection="Provider=Microsoft.Mashup.OleDb.1;Data Source=$Workbook$;Location=CMPTTNG-1;Extended Properties=&quot;&quot;" command="SELECT * FROM [CMPTTNG-1]"/>
  </connection>
  <connection id="6" xr16:uid="{A1F2DE4F-EE83-421A-9866-BE66743B6A16}" keepAlive="1" name="Query - Cover" description="Connection to the 'Cover' query in the workbook." type="5" refreshedVersion="8" background="1" saveData="1">
    <dbPr connection="Provider=Microsoft.Mashup.OleDb.1;Data Source=$Workbook$;Location=Cover;Extended Properties=&quot;&quot;" command="SELECT * FROM [Cover]"/>
  </connection>
  <connection id="7" xr16:uid="{CAD8A73C-A8BB-402A-AD12-687AF3696A60}" keepAlive="1" name="Query - Establish" description="Connection to the 'Establish' query in the workbook." type="5" refreshedVersion="8" background="1" saveData="1">
    <dbPr connection="Provider=Microsoft.Mashup.OleDb.1;Data Source=$Workbook$;Location=Establish;Extended Properties=&quot;&quot;" command="SELECT * FROM [Establish]"/>
  </connection>
  <connection id="8" xr16:uid="{E4EDCD58-5F3E-45D8-B9E0-21D7BAA2F66C}" keepAlive="1" name="Query - Finance" description="Connection to the 'Finance' query in the workbook." type="5" refreshedVersion="8" background="1" saveData="1">
    <dbPr connection="Provider=Microsoft.Mashup.OleDb.1;Data Source=$Workbook$;Location=Finance;Extended Properties=&quot;&quot;" command="SELECT * FROM [Finance]"/>
  </connection>
  <connection id="9" xr16:uid="{C9D5BE86-321A-4390-8CEC-47DBCD80B94E}" keepAlive="1" name="Query - Index" description="Connection to the 'Index' query in the workbook." type="5" refreshedVersion="8" background="1" saveData="1">
    <dbPr connection="Provider=Microsoft.Mashup.OleDb.1;Data Source=$Workbook$;Location=Index;Extended Properties=&quot;&quot;" command="SELECT * FROM [Index]"/>
  </connection>
  <connection id="10" xr16:uid="{B642F9B0-46A6-4891-BD49-774D3124C42E}" keepAlive="1" name="Query - Intro" description="Connection to the 'Intro' query in the workbook." type="5" refreshedVersion="8" background="1" saveData="1">
    <dbPr connection="Provider=Microsoft.Mashup.OleDb.1;Data Source=$Workbook$;Location=Intro;Extended Properties=&quot;&quot;" command="SELECT * FROM [Intro]"/>
  </connection>
  <connection id="11" xr16:uid="{2CE988D2-1120-46C6-A21C-B851CE121C8B}" keepAlive="1" name="Query - Intro-1" description="Connection to the 'Intro-1' query in the workbook." type="5" refreshedVersion="8" background="1" saveData="1">
    <dbPr connection="Provider=Microsoft.Mashup.OleDb.1;Data Source=$Workbook$;Location=Intro-1;Extended Properties=&quot;&quot;" command="SELECT * FROM [Intro-1]"/>
  </connection>
  <connection id="12" xr16:uid="{DB6D2168-2271-4AF4-B546-6A6D9856C90D}" keepAlive="1" name="Query - Intro-2" description="Connection to the 'Intro-2' query in the workbook." type="5" refreshedVersion="8" background="1" saveData="1">
    <dbPr connection="Provider=Microsoft.Mashup.OleDb.1;Data Source=$Workbook$;Location=Intro-2;Extended Properties=&quot;&quot;" command="SELECT * FROM [Intro-2]"/>
  </connection>
  <connection id="13" xr16:uid="{4332BE22-88BD-4F72-976F-CA9954793272}" keepAlive="1" name="Query - Intro-3" description="Connection to the 'Intro-3' query in the workbook." type="5" refreshedVersion="8" background="1" saveData="1">
    <dbPr connection="Provider=Microsoft.Mashup.OleDb.1;Data Source=$Workbook$;Location=Intro-3;Extended Properties=&quot;&quot;" command="SELECT * FROM [Intro-3]"/>
  </connection>
  <connection id="14" xr16:uid="{1042F777-AF8B-417D-B486-AB68CFFE23A3}" keepAlive="1" name="Query - Intro-4" description="Connection to the 'Intro-4' query in the workbook." type="5" refreshedVersion="8" background="1" saveData="1">
    <dbPr connection="Provider=Microsoft.Mashup.OleDb.1;Data Source=$Workbook$;Location=Intro-4;Extended Properties=&quot;&quot;" command="SELECT * FROM [Intro-4]"/>
  </connection>
  <connection id="15" xr16:uid="{04B77C48-8CEB-48F5-879C-364342199E22}" keepAlive="1" name="Query - Intro-5" description="Connection to the 'Intro-5' query in the workbook." type="5" refreshedVersion="8" background="1" saveData="1">
    <dbPr connection="Provider=Microsoft.Mashup.OleDb.1;Data Source=$Workbook$;Location=Intro-5;Extended Properties=&quot;&quot;" command="SELECT * FROM [Intro-5]"/>
  </connection>
  <connection id="16" xr16:uid="{36F3BB16-822A-46FB-A0BC-CFA74D50253C}" keepAlive="1" name="Query - IS" description="Connection to the 'IS' query in the workbook." type="5" refreshedVersion="8" background="1" saveData="1">
    <dbPr connection="Provider=Microsoft.Mashup.OleDb.1;Data Source=$Workbook$;Location=IS;Extended Properties=&quot;&quot;" command="SELECT * FROM [IS]"/>
  </connection>
  <connection id="17" xr16:uid="{7EEF1F1F-5ED9-443B-9FC5-7BA6A4E662A5}" keepAlive="1" name="Query - LCTN" description="Connection to the 'LCTN' query in the workbook." type="5" refreshedVersion="8" background="1" saveData="1">
    <dbPr connection="Provider=Microsoft.Mashup.OleDb.1;Data Source=$Workbook$;Location=LCTN;Extended Properties=&quot;&quot;" command="SELECT * FROM [LCTN]"/>
  </connection>
  <connection id="18" xr16:uid="{16216EC4-3760-463B-9EA7-D603D744F5BC}" keepAlive="1" name="Query - MNPWR" description="Connection to the 'MNPWR' query in the workbook." type="5" refreshedVersion="8" background="1" saveData="1">
    <dbPr connection="Provider=Microsoft.Mashup.OleDb.1;Data Source=$Workbook$;Location=MNPWR;Extended Properties=&quot;&quot;" command="SELECT * FROM [MNPWR]"/>
  </connection>
  <connection id="19" xr16:uid="{6DF26FD9-9690-4117-BC41-8D40D0946BAE}" keepAlive="1" name="Query - MRKT" description="Connection to the 'MRKT' query in the workbook." type="5" refreshedVersion="8" background="1" saveData="1">
    <dbPr connection="Provider=Microsoft.Mashup.OleDb.1;Data Source=$Workbook$;Location=MRKT;Extended Properties=&quot;&quot;" command="SELECT * FROM [MRKT]"/>
  </connection>
  <connection id="20" xr16:uid="{83575C28-28AF-4AD7-BE74-539F466B97CA}" keepAlive="1" name="Query - MRKT-0" description="Connection to the 'MRKT-0' query in the workbook." type="5" refreshedVersion="8" background="1" saveData="1">
    <dbPr connection="Provider=Microsoft.Mashup.OleDb.1;Data Source=$Workbook$;Location=MRKT-0;Extended Properties=&quot;&quot;" command="SELECT * FROM [MRKT-0]"/>
  </connection>
  <connection id="21" xr16:uid="{FEA2DDCF-C1EE-4A8C-B1B6-517920F1C9B9}" keepAlive="1" name="Query - MRKT-1" description="Connection to the 'MRKT-1' query in the workbook." type="5" refreshedVersion="8" background="1" saveData="1">
    <dbPr connection="Provider=Microsoft.Mashup.OleDb.1;Data Source=$Workbook$;Location=MRKT-1;Extended Properties=&quot;&quot;" command="SELECT * FROM [MRKT-1]"/>
  </connection>
  <connection id="22" xr16:uid="{9C390F7C-2F6E-4E38-921D-EF61F90862B5}" keepAlive="1" name="Query - MRKT-2" description="Connection to the 'MRKT-2' query in the workbook." type="5" refreshedVersion="8" background="1" saveData="1">
    <dbPr connection="Provider=Microsoft.Mashup.OleDb.1;Data Source=$Workbook$;Location=MRKT-2;Extended Properties=&quot;&quot;" command="SELECT * FROM [MRKT-2]"/>
  </connection>
  <connection id="23" xr16:uid="{BD20864D-9D18-4FF4-874F-83C2205104A8}" keepAlive="1" name="Query - MRKT-3" description="Connection to the 'MRKT-3' query in the workbook." type="5" refreshedVersion="8" background="1" saveData="1">
    <dbPr connection="Provider=Microsoft.Mashup.OleDb.1;Data Source=$Workbook$;Location=MRKT-3;Extended Properties=&quot;&quot;" command="SELECT * FROM [MRKT-3]"/>
  </connection>
  <connection id="24" xr16:uid="{5AC2A9BA-4785-48D7-AC92-0150001E6A71}" keepAlive="1" name="Query - MRKT-4" description="Connection to the 'MRKT-4' query in the workbook." type="5" refreshedVersion="8" background="1" saveData="1">
    <dbPr connection="Provider=Microsoft.Mashup.OleDb.1;Data Source=$Workbook$;Location=MRKT-4;Extended Properties=&quot;&quot;" command="SELECT * FROM [MRKT-4]"/>
  </connection>
  <connection id="25" xr16:uid="{4AB4629D-99C2-47DA-A8D5-C9581247EBA3}" keepAlive="1" name="Query - MTRL" description="Connection to the 'MTRL' query in the workbook." type="5" refreshedVersion="8" background="1" saveData="1">
    <dbPr connection="Provider=Microsoft.Mashup.OleDb.1;Data Source=$Workbook$;Location=MTRL;Extended Properties=&quot;&quot;" command="SELECT * FROM [MTRL]"/>
  </connection>
  <connection id="26" xr16:uid="{9C27177E-D931-4358-B831-5C0E0CB9686D}" keepAlive="1" name="Query - Notes" description="Connection to the 'Notes' query in the workbook." type="5" refreshedVersion="8" background="1" saveData="1">
    <dbPr connection="Provider=Microsoft.Mashup.OleDb.1;Data Source=$Workbook$;Location=Notes;Extended Properties=&quot;&quot;" command="SELECT * FROM [Notes]"/>
  </connection>
  <connection id="27" xr16:uid="{80E4CE8C-AD08-4C3F-B4C7-122B0B30312C}" keepAlive="1" name="Query - NPV" description="Connection to the 'NPV' query in the workbook." type="5" refreshedVersion="8" background="1" saveData="1">
    <dbPr connection="Provider=Microsoft.Mashup.OleDb.1;Data Source=$Workbook$;Location=NPV;Extended Properties=&quot;&quot;" command="SELECT * FROM [NPV]"/>
  </connection>
  <connection id="28" xr16:uid="{AA97093E-DE5E-4354-B45A-076D1C4FD4B9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29" xr16:uid="{90AE7FA6-0AF5-4737-99F1-A3DB0CEFCB8E}" keepAlive="1" name="Query - Promo" description="Connection to the 'Promo' query in the workbook." type="5" refreshedVersion="8" background="1" saveData="1">
    <dbPr connection="Provider=Microsoft.Mashup.OleDb.1;Data Source=$Workbook$;Location=Promo;Extended Properties=&quot;&quot;" command="SELECT * FROM [Promo]"/>
  </connection>
  <connection id="30" xr16:uid="{A4E5C455-CF67-4B6C-885D-C69334E9DF61}" keepAlive="1" name="Query - RCMNDTN" description="Connection to the 'RCMNDTN' query in the workbook." type="5" refreshedVersion="8" background="1" saveData="1">
    <dbPr connection="Provider=Microsoft.Mashup.OleDb.1;Data Source=$Workbook$;Location=RCMNDTN;Extended Properties=&quot;&quot;" command="SELECT * FROM [RCMNDTN]"/>
  </connection>
  <connection id="31" xr16:uid="{6D2394C0-C8F4-4206-9713-85E4C68C77DA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  <connection id="32" xr16:uid="{8D9ADFCC-BD89-4616-AA54-AB5E24219333}" keepAlive="1" name="Query - SLS" description="Connection to the 'SLS' query in the workbook." type="5" refreshedVersion="8" background="1" saveData="1">
    <dbPr connection="Provider=Microsoft.Mashup.OleDb.1;Data Source=$Workbook$;Location=SLS;Extended Properties=&quot;&quot;" command="SELECT * FROM [SLS]"/>
  </connection>
  <connection id="33" xr16:uid="{1CED1735-5ED4-4D11-BC5E-08B9A2824E17}" keepAlive="1" name="Query - SLS-1" description="Connection to the 'SLS-1' query in the workbook." type="5" refreshedVersion="8" background="1" saveData="1">
    <dbPr connection="Provider=Microsoft.Mashup.OleDb.1;Data Source=$Workbook$;Location=SLS-1;Extended Properties=&quot;&quot;" command="SELECT * FROM [SLS-1]"/>
  </connection>
  <connection id="34" xr16:uid="{14676895-F5C6-47BD-B986-94E5DC210800}" keepAlive="1" name="Query - SNSTV" description="Connection to the 'SNSTV' query in the workbook." type="5" refreshedVersion="8" background="1" saveData="1">
    <dbPr connection="Provider=Microsoft.Mashup.OleDb.1;Data Source=$Workbook$;Location=SNSTV;Extended Properties=&quot;&quot;" command="SELECT * FROM [SNSTV]"/>
  </connection>
  <connection id="35" xr16:uid="{C29D8DB4-DD58-43EF-9A09-FF69A9D093C8}" keepAlive="1" name="Query - SNSTV-1" description="Connection to the 'SNSTV-1' query in the workbook." type="5" refreshedVersion="8" background="1" saveData="1">
    <dbPr connection="Provider=Microsoft.Mashup.OleDb.1;Data Source=$Workbook$;Location=SNSTV-1;Extended Properties=&quot;&quot;" command="SELECT * FROM [SNSTV-1]"/>
  </connection>
  <connection id="36" xr16:uid="{4E03335B-1306-40AB-B3D2-7DDE38C6BDA6}" keepAlive="1" name="Query - SNSTV-2" description="Connection to the 'SNSTV-2' query in the workbook." type="5" refreshedVersion="8" background="1" saveData="1">
    <dbPr connection="Provider=Microsoft.Mashup.OleDb.1;Data Source=$Workbook$;Location=SNSTV-2;Extended Properties=&quot;&quot;" command="SELECT * FROM [SNSTV-2]"/>
  </connection>
  <connection id="37" xr16:uid="{BAFF2A83-7CC3-463B-AAE0-D02C52958236}" keepAlive="1" name="Query - TCNCL" description="Connection to the 'TCNCL' query in the workbook." type="5" refreshedVersion="8" background="1" saveData="1">
    <dbPr connection="Provider=Microsoft.Mashup.OleDb.1;Data Source=$Workbook$;Location=TCNCL;Extended Properties=&quot;&quot;" command="SELECT * FROM [TCNCL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<sst xmlns="http://schemas.openxmlformats.org/spreadsheetml/2006/main" count="6517" uniqueCount="2876">
  <si>
    <t>Column1</t>
  </si>
  <si>
    <t>‫دراسة جدوى‬</t>
  </si>
  <si>
    <t>[image]</t>
  </si>
  <si>
    <t>#Ahmed Ouf</t>
  </si>
  <si>
    <t>Column2</t>
  </si>
  <si>
    <t>Column3</t>
  </si>
  <si>
    <t>Column4</t>
  </si>
  <si>
    <t>‫كم العدد الذي سوف تحتاجه من الموظفين في السنة الأولى؟‬</t>
  </si>
  <si>
    <t>•</t>
  </si>
  <si>
    <t>‫العدد‬‏</t>
  </si>
  <si>
    <t>‫المسمى الوظيفي‬‏</t>
  </si>
  <si>
    <t>‫م.‬‏</t>
  </si>
  <si>
    <t/>
  </si>
  <si>
    <t>1</t>
  </si>
  <si>
    <t>2</t>
  </si>
  <si>
    <t>3</t>
  </si>
  <si>
    <t>‫المجموع‬‏</t>
  </si>
  <si>
    <t>‫ما هو الهيكل التنظيمي للشركة؟‬</t>
  </si>
  <si>
    <t>. ........................................................................................................................................................</t>
  </si>
  <si>
    <t>‫ماهي المهام الخاصة بكل موظف؟‬</t>
  </si>
  <si>
    <t>‫المهام‬‏</t>
  </si>
  <si>
    <t>‫مانوع الكفاءات التي سوف تحتاجها لكل وظيفة؟‬</t>
  </si>
  <si>
    <t>‫الكفاءات المطلوبة‬‏</t>
  </si>
  <si>
    <t>‫9- الجدول الزمني‬</t>
  </si>
  <si>
    <t>‫يهدف هذا القسم إلى تقديم إطار زمني للعمل بدقة واتقان لتنفيذ المنتج أو الخدمة المقدمة. لا يهدف هذا القسم إلى شمل‬‏
‫جداول تفصيلية حيث سيتم تطويرها خلال تخطيط المشروع. يشمل هذا القسم بعض المعالم والإطارات الزمنية المستهدفة‬‏
‫لغرض الإنجاز وهي أدلة إرشاديه فقط.‬‏</t>
  </si>
  <si>
    <t>‫التاريخ / الموعد المتوقع‬‏</t>
  </si>
  <si>
    <t>‫المهمة‬‏</t>
  </si>
  <si>
    <t>‫الانتهاء من خطة العمل التشغيلية‬‏</t>
  </si>
  <si>
    <t>‫الحصول على تمويل‬‏</t>
  </si>
  <si>
    <t>‫بدء التوظيف‬‏</t>
  </si>
  <si>
    <t>‫الافتتاح التجريبي‬‏</t>
  </si>
  <si>
    <t>4</t>
  </si>
  <si>
    <t>‫الافتتاح النهائي‬‏</t>
  </si>
  <si>
    <t>5</t>
  </si>
  <si>
    <t>‫# _مشروع‬</t>
  </si>
  <si>
    <t>www.com</t>
  </si>
  <si>
    <t>Column5</t>
  </si>
  <si>
    <t>Column6</t>
  </si>
  <si>
    <t>‫10- القسم الفني‬</t>
  </si>
  <si>
    <t>‫يهدف هذا القسم إلى تقديم نظرة عامة حول عملية انتاج المنتج او الخدمة.‬</t>
  </si>
  <si>
    <t>‫ما هو مكان المشروع؟‬</t>
  </si>
  <si>
    <t>‫هل مكان المشروع مناسب؟‬</t>
  </si>
  <si>
    <t>‫هل مكان المشروع يتناسب مع الفئة المستهدفة؟‬</t>
  </si>
  <si>
    <t>‫ماهي المواد التي سوف تحتاجها لإنتاج المنتج او تقديم الخدمة؟‬</t>
  </si>
  <si>
    <t>‫الموردين‬‏</t>
  </si>
  <si>
    <t>‫طريقة الحصول عليها‬‏</t>
  </si>
  <si>
    <t>‫المادة‬‏</t>
  </si>
  <si>
    <t>‫ماهي الادوات والآلات التي سوف تحتاجها للعمل؟‬</t>
  </si>
  <si>
    <t>. .......................................................................................................................................................</t>
  </si>
  <si>
    <t>‫تأثير القرارات الحكومية المتوقعة على المشروع على سبيل المثال (رسوم البلدية وضريبة القيمة‬</t>
  </si>
  <si>
    <t>‫المضافة... الخ)‬</t>
  </si>
  <si>
    <t>‫11- نموذج الأعمال‬</t>
  </si>
  <si>
    <t>‫يهدف هذا القسم إلى وصف نموذج أعمال الشركة المقترح. وكيف سيحصد العمل الأرباح من المنتج أو الخدمة المقدمة.‬</t>
  </si>
  <si>
    <t>‫كيف سوف تقدم منتجاتك او خدماتك؟‬</t>
  </si>
  <si>
    <t>‫طريقة التقديم‬‏</t>
  </si>
  <si>
    <t>‫اسم المنتج/ الخدمة‬‏</t>
  </si>
  <si>
    <t>‫كيف سوف تقوم بتوزيعها؟‬</t>
  </si>
  <si>
    <t>‫طريقة التوزيع‬‏</t>
  </si>
  <si>
    <t>‫كيف سوف تقوم بتسعيرها؟‬</t>
  </si>
  <si>
    <t>‫طريقة التسعير‬‏</t>
  </si>
  <si>
    <t>‫كيف سوف تحصل على الارباح؟‬</t>
  </si>
  <si>
    <t>‫ماهي القيمة التي سوف تحصل عليها؟ فقط ارباح؟‬</t>
  </si>
  <si>
    <t>‫12- عوامل الخطر الهامة‬</t>
  </si>
  <si>
    <t>‫شرح للمخاطر الهامة التي تواجهه المشروع ( في الوقت الحالي أو في المستقبل). أغلب هذه المكونات ناتجة من التحاليل‬</t>
  </si>
  <si>
    <t>‫العلمية والعملية مثل SWOT و TOWS والتيتم شرحها في تدوينة سابقة‬</t>
  </si>
  <si>
    <t>‫ماهي الخصائص الداخلية للشركة؟‬</t>
  </si>
  <si>
    <t>‫ماهي الخصائص الخارجية للسوق؟‬</t>
  </si>
  <si>
    <t>Column7</t>
  </si>
  <si>
    <t>Column8</t>
  </si>
  <si>
    <t>‫ماهي التوقعات الاقتصادية؟‬</t>
  </si>
  <si>
    <t>‫ماتأثير التغير في الأنظمة والقوانين؟‬</t>
  </si>
  <si>
    <t>‫** ملاحظة: تأكد أن تشرح كيفية الحد أو التقليل من كل خطر.‬</t>
  </si>
  <si>
    <t>‫13- القدرة‬</t>
  </si>
  <si>
    <t>‫يهدف هذا القسم الى معرفة مدى صعوبة تنفيذ المشروع وقدرتك على تنفيذه بنجاح‬</t>
  </si>
  <si>
    <t>‫هل لديك المهارات الكافية لتنفيذ المشروع؟‬</t>
  </si>
  <si>
    <t>‫هل يمكنك توفير المواد والادوات لتنفيذ المشروع؟‬</t>
  </si>
  <si>
    <t>‫هل تمتلك الخبرة الكافية لإتمام المشروع؟‬</t>
  </si>
  <si>
    <t>‫هل يمكنك توفير المال الكافي لبدء المشروع؟‬</t>
  </si>
  <si>
    <t>‫14- التوقعات المالية‬</t>
  </si>
  <si>
    <t>‫ماهي توقعات الميزانية (المركز المالي) - ثلاث سنوات ومصادر التمويل؟‬</t>
  </si>
  <si>
    <t>‫توقعات المركز المالي:‬</t>
  </si>
  <si>
    <t>‫الخصوم‬‏</t>
  </si>
  <si>
    <t>‫الأصول‬‏</t>
  </si>
  <si>
    <t>‫خصوم متداولة‬‏</t>
  </si>
  <si>
    <t>‫الأصول المتداولة‬‏</t>
  </si>
  <si>
    <t>‫خصوم طويلة الأجل‬‏</t>
  </si>
  <si>
    <t>‫الأصول الثابتة‬‏</t>
  </si>
  <si>
    <t>‫حقوق الملكية‬‏</t>
  </si>
  <si>
    <t>‫إجمالي الخصوم وحقوق الملكية‬‏</t>
  </si>
  <si>
    <t>‫إجمالي الأصول‬‏</t>
  </si>
  <si>
    <t>‫** ملاحظة: يجب أن تكون قيم إجمالي الأصول مساوية لقيمة إجمالي الخصوم وحقوق الملكية‬</t>
  </si>
  <si>
    <t>‫توقعات الميزانية ومصادر التمويل للسنوات الثلاث:‬‏</t>
  </si>
  <si>
    <t>‫مصادر التمويل‬‏</t>
  </si>
  <si>
    <t>‫الميزانية‬‏</t>
  </si>
  <si>
    <t>‫السنة‬‏</t>
  </si>
  <si>
    <t>‫الأولى‬‏</t>
  </si>
  <si>
    <t>‫الثانية‬‏</t>
  </si>
  <si>
    <t>‫الثالثة‬‏</t>
  </si>
  <si>
    <t>‫دراسة جدوى‬‏
‫# _مشروع‬‏</t>
  </si>
  <si>
    <t>‫ماهي توقعات الدخل- السنة الأولى: شهري أو فصلي؛ السنتان الثانية والثالثة: سنوي؟‬</t>
  </si>
  <si>
    <t>‫قائمة الدخل‬</t>
  </si>
  <si>
    <t>‫السنة الثالثة‬‏</t>
  </si>
  <si>
    <t>‫السنة الثانية‬‏</t>
  </si>
  <si>
    <t>‫السنة الأولى‬‏</t>
  </si>
  <si>
    <t>‫المبيعات‬‏</t>
  </si>
  <si>
    <t>‫(تكلفة المبيعات)‬‏</t>
  </si>
  <si>
    <t>‫صافي المبيعات‬‏</t>
  </si>
  <si>
    <t>‫(المصاريف الإدارية والتسويقية)‬‏</t>
  </si>
  <si>
    <t>‫الربح التشغيلي‬‏</t>
  </si>
  <si>
    <t>‫(الزكاة)‬‏</t>
  </si>
  <si>
    <t>‫صافي الربح‬‏</t>
  </si>
  <si>
    <t>‫**ملاحظة: كل بند يكون بين قوسين يعتبر مخصوم ( -) من القيمة أعلاه/ التي تسبقه‬</t>
  </si>
  <si>
    <t>‫ماهي توقعات التدفقات النقدية - السنة الأولى: شهري أو فصلي؛ السنتان الثانية والثالثة: سنوي؟‬</t>
  </si>
  <si>
    <t>‫قائمة التدفقات النقدية‬</t>
  </si>
  <si>
    <t>‫التدفقات النقدية من الأنشطة التشغيلية‬‏</t>
  </si>
  <si>
    <t>‫التدفقات النقدية من الأنشطة الاستثمارية‬‏</t>
  </si>
  <si>
    <t>‫التدفقات النقدية من الأنشطة التمويلية‬‏</t>
  </si>
  <si>
    <t>‫رصيد النقدية لأول مد ة‬‏</t>
  </si>
  <si>
    <t>‫صافي التدفقات النقدية‬‏</t>
  </si>
  <si>
    <t>‫متى يبدأ المشروع بجني الارباح؟ -تحليل نقطة التعادل –‬</t>
  </si>
  <si>
    <t>‫ما مدى إمكانية استمرارية واستقرار المشروع؟ تحليل التكلفة/ العائد‬</t>
  </si>
  <si>
    <t>‫15- متطلبات رأس المال والاستراتيجية‬</t>
  </si>
  <si>
    <t>‫و متى؟‬</t>
  </si>
  <si>
    <t>‫كم ستحتاج الشركة من التمويل ( رأس المال)‬</t>
  </si>
  <si>
    <t>‫المبلغ‬</t>
  </si>
  <si>
    <t>‫التوقيت‬</t>
  </si>
  <si>
    <t>‫م.‬</t>
  </si>
  <si>
    <t>‫المجموع‬</t>
  </si>
  <si>
    <t>‫1- المعلومات العامة‬</t>
  </si>
  <si>
    <t>‫اسم المشروع‬</t>
  </si>
  <si>
    <t>‫اسم صاحب المشروع‬</t>
  </si>
  <si>
    <t>‫فكرة المشروع‬</t>
  </si>
  <si>
    <t>‫سبب اختيار الفكرة‬</t>
  </si>
  <si>
    <t>‫الشكل القانوني للمشروع: مؤسسة/ شركة‬</t>
  </si>
  <si>
    <t>‫أسماء الشركاء (ان وجد) دور كل شريك ونسبته‬</t>
  </si>
  <si>
    <t>‫نسبته‬‏</t>
  </si>
  <si>
    <t>‫دوره‬‏</t>
  </si>
  <si>
    <t>‫اسم الشريك‬‏</t>
  </si>
  <si>
    <t>‫معلومات إضافية:‬‏</t>
  </si>
  <si>
    <t>‫2- الملخص التنفيذي:‬</t>
  </si>
  <si>
    <t>‫تقدم في الملخص التنفيذي لمحه عامة عن محتوى دراسة الجدوى. يفضل كتابة هذا القسم بعد الانتهاء من جميع اجزاء‬</t>
  </si>
  <si>
    <t>‫دراسة الجدوى.‬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</si>
  <si>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</si>
  <si>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</si>
  <si>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</si>
  <si>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</si>
  <si>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</si>
  <si>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</si>
  <si>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</si>
  <si>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</si>
  <si>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</si>
  <si>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</si>
  <si>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</si>
  <si>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</si>
  <si>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</si>
  <si>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</si>
  <si>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‫3- وصف المنتجات والخدمات:‬</t>
  </si>
  <si>
    <t>‫شروح‬</t>
  </si>
  <si>
    <t>‫تقديم‬</t>
  </si>
  <si>
    <t>‫الجزء‬</t>
  </si>
  <si>
    <t>‫هذا‬</t>
  </si>
  <si>
    <t>‫من‬</t>
  </si>
  <si>
    <t>‫الغرض‬</t>
  </si>
  <si>
    <t>‫سوف تقدمها.‬</t>
  </si>
  <si>
    <t>‫التي‬</t>
  </si>
  <si>
    <t>‫الخدمات‬</t>
  </si>
  <si>
    <t>‫أو‬</t>
  </si>
  <si>
    <t>‫للمنتجات‬</t>
  </si>
  <si>
    <t>‫دقيق‬</t>
  </si>
  <si>
    <t>‫وصف‬</t>
  </si>
  <si>
    <t>‫الجزء بتقديم‬</t>
  </si>
  <si>
    <t>‫في‬</t>
  </si>
  <si>
    <t>‫تقوم‬</t>
  </si>
  <si>
    <t>‫تفصيلية دقيقة عن ما سوف تقدمه. ومن المهم أن هذا الوصف يحصر السمات المهمة للمنتجات أو الخدمات التي سوف‬</t>
  </si>
  <si>
    <t>‫تقدمها بالإضافة إلى كيفية استفادة العملاء والشركة من المنتجات والخدمات.‬</t>
  </si>
  <si>
    <t>‫ماهي المنتجات التي سوف تقدمها (شرح دقيق لكل منتج)؟‬</t>
  </si>
  <si>
    <t>‫وصفه‬‏</t>
  </si>
  <si>
    <t>‫اسم المنتج‬‏</t>
  </si>
  <si>
    <t>‫ماهي الخصائص الفريدة لمنتجاتك او خدماتك؟‬</t>
  </si>
  <si>
    <t>‫خصائصه الفريدة‬‏</t>
  </si>
  <si>
    <t>‫ماهي القيمة المضافة لمنتجاتك؟‬</t>
  </si>
  <si>
    <t>‫القيمة المضافة‬‏</t>
  </si>
  <si>
    <t>‫كيف سيستفيد العميل من منتجاتك او خدماتك؟‬</t>
  </si>
  <si>
    <t>‫فائدته للعميل‬‏</t>
  </si>
  <si>
    <t>‫4- تأثير التقنية‬</t>
  </si>
  <si>
    <t>‫أجل‬</t>
  </si>
  <si>
    <t>‫يمكنك توظيف التقنية‬</t>
  </si>
  <si>
    <t>‫إيجابا أو سلبا. وكيف‬</t>
  </si>
  <si>
    <t>‫إما‬</t>
  </si>
  <si>
    <t>‫عملك‬</t>
  </si>
  <si>
    <t>‫تأثيرات على‬</t>
  </si>
  <si>
    <t>‫للتقنية أي‬</t>
  </si>
  <si>
    <t>‫فيه إذا ماكان‬</t>
  </si>
  <si>
    <t>‫تشرح‬</t>
  </si>
  <si>
    <t>‫هذا القسم‬</t>
  </si>
  <si>
    <t>‫نجاح مشروعك.‬</t>
  </si>
  <si>
    <t>‫هل للتقنية اي تأثيرات سلبية على منتجاتك أو خدماتك؟‬</t>
  </si>
  <si>
    <t>. .................................................. ......................................................................................................</t>
  </si>
  <si>
    <t>‫هل للتقنية اي تأثيرات ايجابية على منتجاتك أو خدماتك؟‬</t>
  </si>
  <si>
    <t>‫هل سوف تتأثر منتجاتك او خدماتك بسبب التقنية في المستقبل القريب؟‬</t>
  </si>
  <si>
    <t>‫كيف سوف توظف التقنية من صالحك وتستفيد منها؟‬</t>
  </si>
  <si>
    <t>‫5- اقتصاد الدولة‬</t>
  </si>
  <si>
    <t>‫هذا القسم يتم فيه شرح الوضع العام للاقتصاد في الدولة.‬</t>
  </si>
  <si>
    <t>‫ماهو الوضع العام للاقتصاد خلال السنوات الثلاث الأخيرة‬</t>
  </si>
  <si>
    <t>‫ميزانية الدولة في السنوات السابقة وموازنة الدولة في العام الحالي. ( الإنفاق العام والإيرادات والفائض‬</t>
  </si>
  <si>
    <t>‫أو العجز)‬</t>
  </si>
  <si>
    <t>‫هل الاقتصاد في انخفاض - ارتفاع - ثبات؟‬</t>
  </si>
  <si>
    <t>‫ماهو اجمالي الناتج المحلي للسنوات الثلاث الاخيرة؟‬</t>
  </si>
  <si>
    <t>‫ماذا عن القوة الشرائية للأفراد؟‬</t>
  </si>
  <si>
    <t>‫التصنيف الائتماني‬</t>
  </si>
  <si>
    <t>‫ماهي التوقعات الاقتصادية حول السوق؟‬</t>
  </si>
  <si>
    <t>‫6- سوق المنتج/ الخدمة‬</t>
  </si>
  <si>
    <t>‫لهذه‬</t>
  </si>
  <si>
    <t>‫المستهدفة‬</t>
  </si>
  <si>
    <t>‫الفئة‬</t>
  </si>
  <si>
    <t>‫يشكل‬</t>
  </si>
  <si>
    <t>‫وتصف‬</t>
  </si>
  <si>
    <t>‫الشركة.‬</t>
  </si>
  <si>
    <t>‫تقدمها‬</t>
  </si>
  <si>
    <t>‫السوق الحالي‬‏</t>
  </si>
  <si>
    <t>‫تصف‬</t>
  </si>
  <si>
    <t>‫القسم‬</t>
  </si>
  <si>
    <t>‫المنتجات والخدمات ومن هم المنافسون وكيفية توزيع المنتجات وسبب اختيار العملاء لشراء منتجاتك او خدماتك.‬</t>
  </si>
  <si>
    <t>‫من هم الفئة المستهدفة؟‬</t>
  </si>
  <si>
    <t>‫من هم المنافسين المستقبلين؟‬</t>
  </si>
  <si>
    <t>‫كم حجم السوق الكلي؟ (محلي - مستورد)‬</t>
  </si>
  <si>
    <t>‫حجم السوق الكلي‬‏</t>
  </si>
  <si>
    <t>‫حجم السوق المستورد‬‏</t>
  </si>
  <si>
    <t>‫حجم السوق المحلي‬‏</t>
  </si>
  <si>
    <t>‫كم تشكل المنتجات المحلية من السوق؟‬</t>
  </si>
  <si>
    <t>‫كم تشكل المنتجات المستوردة من السوق؟‬</t>
  </si>
  <si>
    <t>‫كم حجم الطلب في السنوات الماضية؟‬</t>
  </si>
  <si>
    <t>‫هل الطلب اكثر من العرض أو العكس؟‬</t>
  </si>
  <si>
    <t>‫ماهي دوافع الشراء للعميل؟‬</t>
  </si>
  <si>
    <t>‫لماذا سوف يختارك العميل (ما الذي يميزك عن منافسيك)؟‬</t>
  </si>
  <si>
    <t>‫7- استراتيجية التسويق‬</t>
  </si>
  <si>
    <t>‫الفئات‬</t>
  </si>
  <si>
    <t>‫على‬</t>
  </si>
  <si>
    <t>‫التسويقية‬</t>
  </si>
  <si>
    <t>‫جهودك‬</t>
  </si>
  <si>
    <t>‫تركز‬</t>
  </si>
  <si>
    <t>‫أن‬</t>
  </si>
  <si>
    <t>‫يجب‬</t>
  </si>
  <si>
    <t>‫الخدمة.‬</t>
  </si>
  <si>
    <t>‫المنتج‬</t>
  </si>
  <si>
    <t>‫تسويق‬</t>
  </si>
  <si>
    <t>‫كيفية‬</t>
  </si>
  <si>
    <t>‫بشرح‬</t>
  </si>
  <si>
    <t>‫الصحيحة وذلك من أجل كسب أكبر عائد على الاستثمار.‬</t>
  </si>
  <si>
    <t>‫ماهي الطرق التسويقية التي ستستخدمها؟‬</t>
  </si>
  <si>
    <t>‫هل الطرق التسويقية المستخدمة تتناسب مع الفئة المستهدفة؟‬</t>
  </si>
  <si>
    <t>‫كيف تتمكن من تمييز نفسك عن منافسيك؟‬</t>
  </si>
  <si>
    <t>‫8- الشركة والطاقم‬</t>
  </si>
  <si>
    <t>‫المشروع لابد أن يضم أيدي عاملة وفي هذا القسم تقوم بوضع العدد المطلوب من العاملين ولابد من وضع خطط مستقبلية‬</t>
  </si>
  <si>
    <t>‫للتماشي مع ظهور العديد من المنتجات أو الخدمات الجديدة ستزداد الحاجة لطاقم إضافي أو إعادة هيكلة المنظمة من أجل‬</t>
  </si>
  <si>
    <t>‫الاستيعاب والتكيف مع التغيير.‬</t>
  </si>
  <si>
    <t>‫كم العدد الذي سوف تحتاجه من الموظفين في الثلاث شهور الاولى؟‬</t>
  </si>
  <si>
    <t>‫كم العدد الذي سوف تحتاجه من الموظفين في الست شهور الاولى؟‬</t>
  </si>
  <si>
    <t>‫ماهي الايرادات أو الأصول المتوقعة للأعمال المقترحة من أجل تأمين التمويل؟‬</t>
  </si>
  <si>
    <t>‫ما هي المصادر التمويل التي سوف تعتمدها؟‬</t>
  </si>
  <si>
    <t>‫المصدر‬</t>
  </si>
  <si>
    <t>‫ماهي نسبة الديون إلى حقوق الملكية التي سيقع عليها التمويل؟‬</t>
  </si>
  <si>
    <t>‫متى يبدأ المستثمرون بحصد العوائد؟ وما هو العائد المتوقع على الاستثمار؟‬</t>
  </si>
  <si>
    <t>‫16 - النتائج والتوصيات‬</t>
  </si>
  <si>
    <t>‫هذا القسم يلخص نتائج دراسة الجدوى ويوضح إذاما كان المشروع ذا جدوى اقتصادية. هذا القسم يشمل وصف لإيجابيات‬</t>
  </si>
  <si>
    <t>‫وسلبيات المشروع الذي سوف تقدمة. يجب أن يوضح هذا الجزء احتماليات نجاح العمل الذي سوف تقوم به.‬</t>
  </si>
  <si>
    <t>‫دراسة جدو ى‬</t>
  </si>
  <si>
    <t>‫مصنع انماط التقنية‬</t>
  </si>
  <si>
    <t>‫لطلاء المعاد ن‬</t>
  </si>
  <si>
    <t>‫وأصبح من الشائع خلال السنوات الأخيرة استخدام الألمنيوم لأنظمة‬</t>
  </si>
  <si>
    <t>‫مشاريع‬</t>
  </si>
  <si>
    <t>‫الإكساء‬</t>
  </si>
  <si>
    <t>‫وأعمال‬</t>
  </si>
  <si>
    <t>‫للمباني‬</t>
  </si>
  <si>
    <t>‫الزجاجية‬</t>
  </si>
  <si>
    <t>‫الواجهات‬</t>
  </si>
  <si>
    <t>‫جدران‬</t>
  </si>
  <si>
    <t>‫الطلب‬</t>
  </si>
  <si>
    <t>‫يزيد‬</t>
  </si>
  <si>
    <t>‫ما‬</t>
  </si>
  <si>
    <t>‫والعصرية،‬</t>
  </si>
  <si>
    <t>‫الحديثة‬</t>
  </si>
  <si>
    <t>‫العقاري‬</t>
  </si>
  <si>
    <t>‫التطوير‬</t>
  </si>
  <si>
    <t>‫الألمنيوم في قطاع البناء والتشييد.‬</t>
  </si>
  <si>
    <t>‫وفي ضوء ما سبق يتبين لن ا:‬</t>
  </si>
  <si>
    <t>‫العربي‬</t>
  </si>
  <si>
    <t>‫الخليج‬</t>
  </si>
  <si>
    <t>‫الالمنيوم‬</t>
  </si>
  <si>
    <t>‫المحلي‬</t>
  </si>
  <si>
    <t>‫الانتاج‬</t>
  </si>
  <si>
    <t>‫حجم‬</t>
  </si>
  <si>
    <t>‫1- زيادة‬</t>
  </si>
  <si>
    <t>‫السعودية‬</t>
  </si>
  <si>
    <t>‫العربية‬</t>
  </si>
  <si>
    <t>‫المملكة‬</t>
  </si>
  <si>
    <t>‫صهر‬</t>
  </si>
  <si>
    <t>‫مصانع‬</t>
  </si>
  <si>
    <t>‫وزيادة‬</t>
  </si>
  <si>
    <t>‫بوجه خاص وبالتالي توفر الخامات اللازمة للانتاج.‬</t>
  </si>
  <si>
    <t>‫منتجات‬</t>
  </si>
  <si>
    <t>‫و البناء‬</t>
  </si>
  <si>
    <t>‫والتشييد‬</t>
  </si>
  <si>
    <t>‫النقل‬</t>
  </si>
  <si>
    <t>‫قطاعي‬</t>
  </si>
  <si>
    <t>‫2- زيادة‬</t>
  </si>
  <si>
    <t>‫الالمنيوم بمعدل متزاي د مما يعني فرص تسويقية أكبر لمنتجات‬</t>
  </si>
  <si>
    <t>‫المصنع .‬</t>
  </si>
  <si>
    <t>‫المحلى‬</t>
  </si>
  <si>
    <t>‫زيادة‬</t>
  </si>
  <si>
    <t>‫يستوعب‬</t>
  </si>
  <si>
    <t>‫بحيث‬</t>
  </si>
  <si>
    <t>‫السوق‬</t>
  </si>
  <si>
    <t>‫3- اتساع‬</t>
  </si>
  <si>
    <t>‫كبير خاصة في مجال‬</t>
  </si>
  <si>
    <t>‫بشكل‬</t>
  </si>
  <si>
    <t>‫الالومنيوك‬</t>
  </si>
  <si>
    <t>‫طلاء‬</t>
  </si>
  <si>
    <t>‫الطلاء‬</t>
  </si>
  <si>
    <t>‫كبيرة‬</t>
  </si>
  <si>
    <t>‫وبنسبة‬</t>
  </si>
  <si>
    <t>‫حاليا‬</t>
  </si>
  <si>
    <t>‫يعتمد‬</t>
  </si>
  <si>
    <t>‫والذي‬</t>
  </si>
  <si>
    <t>‫والبناء‬</t>
  </si>
  <si>
    <t>‫باستخدام الاكسدة (التحليل الكهربائي) .‬</t>
  </si>
  <si>
    <t>‫للأسواق‬</t>
  </si>
  <si>
    <t>‫وأيضا‬</t>
  </si>
  <si>
    <t>‫المنطقة‬</t>
  </si>
  <si>
    <t>‫لدول‬</t>
  </si>
  <si>
    <t>‫المنتجات‬</t>
  </si>
  <si>
    <t>‫تصدير‬</t>
  </si>
  <si>
    <t>‫4- امكانية‬</t>
  </si>
  <si>
    <t>‫العالمية.‬</t>
  </si>
  <si>
    <t>‫متزايد‬</t>
  </si>
  <si>
    <t>‫الاخيرة‬</t>
  </si>
  <si>
    <t>‫السنوات‬</t>
  </si>
  <si>
    <t>‫خلال‬</t>
  </si>
  <si>
    <t>‫المعادن‬</t>
  </si>
  <si>
    <t>‫أسعار‬</t>
  </si>
  <si>
    <t>‫5- ارتفا ع‬</t>
  </si>
  <si>
    <t>‫والذي يؤدي بدوره الى زيادة الع ائد على الاستثمار.‬</t>
  </si>
  <si>
    <t>Column23</t>
  </si>
  <si>
    <t>‫ويقدم المصنع المنتجات ( الخدمات ) التالية :‬</t>
  </si>
  <si>
    <t>‫التصنيف حسب نوع الطلاء‬</t>
  </si>
  <si>
    <t>‫أ- طلاء الالمنيوم الفضي‬</t>
  </si>
  <si>
    <t>‫ب- طلاء االمنيوم البرون ز‬</t>
  </si>
  <si>
    <t>‫التصنيف حسب حجم المعدن‬</t>
  </si>
  <si>
    <t>‫أ- صغير أكثر من 2:0 كغ م‬</t>
  </si>
  <si>
    <t>‫ب- متوسط من 5:3 كغم‬</t>
  </si>
  <si>
    <t>‫ت- كبير من 10:6 كغم‬</t>
  </si>
  <si>
    <t>‫ث- ألواح من 7:5 متر‬</t>
  </si>
  <si>
    <t>‫بني‬</t>
  </si>
  <si>
    <t>‫العميل‬</t>
  </si>
  <si>
    <t>‫طلب‬</t>
  </si>
  <si>
    <t>‫حسب‬</t>
  </si>
  <si>
    <t>‫درجاته‬</t>
  </si>
  <si>
    <t>‫تتفاوت‬</t>
  </si>
  <si>
    <t>‫البرونز‬</t>
  </si>
  <si>
    <t>‫للون‬</t>
  </si>
  <si>
    <t>‫بالنسبة‬</t>
  </si>
  <si>
    <t>‫فاتح الى درجات أخرى أعلى .‬</t>
  </si>
  <si>
    <t>‫أسواق العر ض:‬</t>
  </si>
  <si>
    <t>‫وتتنافس في نفس المجال عدة مصانع ومنها ما تم افتتاحه حديثا‬</t>
  </si>
  <si>
    <t>‫حاجة‬</t>
  </si>
  <si>
    <t>‫تغطي‬</t>
  </si>
  <si>
    <t>‫لا‬</t>
  </si>
  <si>
    <t>‫الكلي‬</t>
  </si>
  <si>
    <t>‫انتاجها‬</t>
  </si>
  <si>
    <t>‫مجموع‬</t>
  </si>
  <si>
    <t>‫ولكنها‬</t>
  </si>
  <si>
    <t>‫تكنولوجيا‬</t>
  </si>
  <si>
    <t>‫نفس‬</t>
  </si>
  <si>
    <t>‫تستخدم‬</t>
  </si>
  <si>
    <t>‫للمصانع‬</t>
  </si>
  <si>
    <t>‫وذلك‬</t>
  </si>
  <si>
    <t>‫(الطلاء الكهربي – Anodizing ) .‬</t>
  </si>
  <si>
    <t>‫بالبويا‬</t>
  </si>
  <si>
    <t>‫مثل‬</t>
  </si>
  <si>
    <t>‫للطلاء‬</t>
  </si>
  <si>
    <t>‫الاخرى‬</t>
  </si>
  <si>
    <t>‫للأساليب‬</t>
  </si>
  <si>
    <t>‫أما‬</t>
  </si>
  <si>
    <t>‫الأخيرة‬</t>
  </si>
  <si>
    <t>‫الفترة‬</t>
  </si>
  <si>
    <t>‫تحول‬</t>
  </si>
  <si>
    <t>‫وقد‬</t>
  </si>
  <si>
    <t>‫اخر‬</t>
  </si>
  <si>
    <t>‫مجال‬</t>
  </si>
  <si>
    <t>‫فهو‬</t>
  </si>
  <si>
    <t>)Painting(</t>
  </si>
  <si>
    <t>‫ترتفع‬</t>
  </si>
  <si>
    <t>‫الطريقة‬</t>
  </si>
  <si>
    <t>‫هذة‬</t>
  </si>
  <si>
    <t>‫منها‬</t>
  </si>
  <si>
    <t>‫أسباب‬</t>
  </si>
  <si>
    <t>‫لعدة‬</t>
  </si>
  <si>
    <t>‫بالكهرباء‬</t>
  </si>
  <si>
    <t>‫الى‬</t>
  </si>
  <si>
    <t>‫بالاضافة‬</t>
  </si>
  <si>
    <t>‫الكهربية‬</t>
  </si>
  <si>
    <t>‫أكثر‬</t>
  </si>
  <si>
    <t>‫العاملين‬</t>
  </si>
  <si>
    <t>‫المخاطر‬</t>
  </si>
  <si>
    <t>‫نسبة‬</t>
  </si>
  <si>
    <t>‫فيها‬</t>
  </si>
  <si>
    <t>‫المصنع‬</t>
  </si>
  <si>
    <t>‫لمنتجات‬</t>
  </si>
  <si>
    <t>‫المزايا‬</t>
  </si>
  <si>
    <t>‫تلك‬</t>
  </si>
  <si>
    <t>‫تفنيد‬</t>
  </si>
  <si>
    <t>‫وسيتم‬</t>
  </si>
  <si>
    <t>‫المنظر‬</t>
  </si>
  <si>
    <t>‫جمال‬</t>
  </si>
  <si>
    <t>‫لاحقا وهي مما تعطي المشروع قدرة كبيرة على المنافسة.‬</t>
  </si>
  <si>
    <t>‫كثرة‬</t>
  </si>
  <si>
    <t>‫بسبب‬</t>
  </si>
  <si>
    <t>‫الطرق‬</t>
  </si>
  <si>
    <t>‫تكلفة‬</t>
  </si>
  <si>
    <t>‫ارتفاع‬</t>
  </si>
  <si>
    <t>‫ايضا‬</t>
  </si>
  <si>
    <t>‫يؤدي‬</t>
  </si>
  <si>
    <t>‫كما‬</t>
  </si>
  <si>
    <t>‫الفاقد والتالف الى زيادة توجه العملاء نحو الطلاء الكهربي.‬</t>
  </si>
  <si>
    <t>‫للمعادن‬</t>
  </si>
  <si>
    <t>‫المتزايد‬</t>
  </si>
  <si>
    <t>‫صناعة‬</t>
  </si>
  <si>
    <t>‫وتعتمد‬</t>
  </si>
  <si>
    <t>‫يتضح‬</t>
  </si>
  <si>
    <t>‫حيث‬</t>
  </si>
  <si>
    <t>‫وخاصة‬</t>
  </si>
  <si>
    <t>،</t>
  </si>
  <si>
    <t>‫مركب‬</t>
  </si>
  <si>
    <t>%10</t>
  </si>
  <si>
    <t>‫يصل‬</t>
  </si>
  <si>
    <t>‫يتوقع‬</t>
  </si>
  <si>
    <t>‫النمو‬</t>
  </si>
  <si>
    <t>‫معدل‬</t>
  </si>
  <si>
    <t>‫سبق‬</t>
  </si>
  <si>
    <t>‫مما‬</t>
  </si>
  <si>
    <t>‫لنا‬</t>
  </si>
  <si>
    <t>‫للاستحواذ‬</t>
  </si>
  <si>
    <t>‫التقنية‬</t>
  </si>
  <si>
    <t>‫أنماط‬</t>
  </si>
  <si>
    <t>‫شركة‬</t>
  </si>
  <si>
    <t>‫مصنع‬</t>
  </si>
  <si>
    <t>‫ويستهدف‬</t>
  </si>
  <si>
    <t>‫من التنمية في هذا المجال.‬</t>
  </si>
  <si>
    <t>‫نشاطات‬</t>
  </si>
  <si>
    <t>‫ضمن‬</t>
  </si>
  <si>
    <t>‫فهي‬</t>
  </si>
  <si>
    <t>‫لذا‬</t>
  </si>
  <si>
    <t>‫تكميلية‬</t>
  </si>
  <si>
    <t>‫اللمنيوم‬</t>
  </si>
  <si>
    <t>‫وحيث‬</t>
  </si>
  <si>
    <t>‫والمعلومات‬</t>
  </si>
  <si>
    <t>‫العامة‬</t>
  </si>
  <si>
    <t>‫الاحصاءات‬</t>
  </si>
  <si>
    <t>‫مصلحة‬</t>
  </si>
  <si>
    <t>‫تقرير‬</t>
  </si>
  <si>
    <t>‫أخرى‬</t>
  </si>
  <si>
    <t>‫تعدينية‬</t>
  </si>
  <si>
    <t>‫الريالات‬</t>
  </si>
  <si>
    <t>‫(ملايين‬</t>
  </si>
  <si>
    <t>‫يل ي‬</t>
  </si>
  <si>
    <t>‫الناتج‬</t>
  </si>
  <si>
    <t>‫يبلغ‬</t>
  </si>
  <si>
    <t>‫السعودية) :‬</t>
  </si>
  <si>
    <t>2011</t>
  </si>
  <si>
    <t>2010</t>
  </si>
  <si>
    <t>2009</t>
  </si>
  <si>
    <t>2008</t>
  </si>
  <si>
    <t>4,086</t>
  </si>
  <si>
    <t>3,753</t>
  </si>
  <si>
    <t>3,590</t>
  </si>
  <si>
    <t>3,456</t>
  </si>
  <si>
    <t>‫لتقرير‬</t>
  </si>
  <si>
    <t>‫وفقا‬</t>
  </si>
  <si>
    <t>‫التنمية‬</t>
  </si>
  <si>
    <t>‫وبلغ‬</t>
  </si>
  <si>
    <t>‫الاحصاءات العامة والمعلومات أيضا :‬</t>
  </si>
  <si>
    <t>8.85</t>
  </si>
  <si>
    <t>4.54</t>
  </si>
  <si>
    <t>3.91</t>
  </si>
  <si>
    <t>4.95</t>
  </si>
  <si>
    <t>‫ويوجد بالمملكة عدة مصانع وطنية منها :‬</t>
  </si>
  <si>
    <t>‫الموقع الالكتروني‬</t>
  </si>
  <si>
    <t>‫العنوان‬</t>
  </si>
  <si>
    <t>‫الهاتف‬</t>
  </si>
  <si>
    <t>‫الشركة‬</t>
  </si>
  <si>
    <t>http://www.altaiseer.com</t>
  </si>
  <si>
    <t>‫الرياض 11442‬</t>
  </si>
  <si>
    <t>6416</t>
  </si>
  <si>
    <t>‫ص. ب‬</t>
  </si>
  <si>
    <t>‫سحب وطلاء‬</t>
  </si>
  <si>
    <t>+966-1-2655550</t>
  </si>
  <si>
    <t>‫المنيوم التيسير‬</t>
  </si>
  <si>
    <t>/</t>
  </si>
  <si>
    <t>‫الصناعية طريق الخرج‬</t>
  </si>
  <si>
    <t>http://panjiva.com/Al-</t>
  </si>
  <si>
    <t>Twaijri-Aluminum-</t>
  </si>
  <si>
    <t>21428</t>
  </si>
  <si>
    <t>‫جدة‬</t>
  </si>
  <si>
    <t>32100</t>
  </si>
  <si>
    <t>‫ص . ب‬</t>
  </si>
  <si>
    <t>+966-2-6380812/+966-2-</t>
  </si>
  <si>
    <t>‫التويجري لسحب الالمنيوم‬</t>
  </si>
  <si>
    <t>3680648/9</t>
  </si>
  <si>
    <t>Extrusion-Co/3897736</t>
  </si>
  <si>
    <t>http://www.alupco.com/</t>
  </si>
  <si>
    <t>‫ص . ب 2080 الدمام 31451‬</t>
  </si>
  <si>
    <t>+966-3-8471300</t>
  </si>
  <si>
    <t>‫البكو‬</t>
  </si>
  <si>
    <t>‫يستهدفه‬</t>
  </si>
  <si>
    <t>‫عما‬</t>
  </si>
  <si>
    <t>‫مختلف‬</t>
  </si>
  <si>
    <t>‫سوق‬</t>
  </si>
  <si>
    <t>‫تستهدف‬</t>
  </si>
  <si>
    <t>‫المصانع‬</t>
  </si>
  <si>
    <t>‫هذه‬</t>
  </si>
  <si>
    <t>‫ولكن‬</t>
  </si>
  <si>
    <t>‫النوع‬</t>
  </si>
  <si>
    <t>‫لهذا‬</t>
  </si>
  <si>
    <t>‫قوي‬</t>
  </si>
  <si>
    <t>‫عرض‬</t>
  </si>
  <si>
    <t>‫وجود‬</t>
  </si>
  <si>
    <t>‫عدم‬</t>
  </si>
  <si>
    <t>‫يتسبب‬</t>
  </si>
  <si>
    <t>‫المشروعات (الطلاء بالتحليل الكهربائي المستهدف لتجار الجملة‬</t>
  </si>
  <si>
    <t>‫وقلة‬</t>
  </si>
  <si>
    <t>‫السعودي‬</t>
  </si>
  <si>
    <t>‫داخل‬</t>
  </si>
  <si>
    <t>‫جديد‬</t>
  </si>
  <si>
    <t>‫توجه‬</t>
  </si>
  <si>
    <t>‫لأنه‬</t>
  </si>
  <si>
    <t>‫نظرا ً‬‏</t>
  </si>
  <si>
    <t>‫والافراد)‬</t>
  </si>
  <si>
    <t>‫المعروض من الخدمات .‬</t>
  </si>
  <si>
    <t>‫الطلب :‬</t>
  </si>
  <si>
    <t>‫ووفقا لتقرير صدر مؤخرا عن شركة «فينتشرز الشرق الأوسط»، من‬</t>
  </si>
  <si>
    <t>‫البناء‬</t>
  </si>
  <si>
    <t>‫قطاع‬</t>
  </si>
  <si>
    <t>‫الاستثمارات‬</t>
  </si>
  <si>
    <t>‫قيمة‬</t>
  </si>
  <si>
    <t>‫المتوقع‬</t>
  </si>
  <si>
    <t>‫مليار‬</t>
  </si>
  <si>
    <t>44</t>
  </si>
  <si>
    <t>‫إلى‬</t>
  </si>
  <si>
    <t>‫العام‬</t>
  </si>
  <si>
    <t>‫دولار‬</t>
  </si>
  <si>
    <t>27</t>
  </si>
  <si>
    <t>10</t>
  </si>
  <si>
    <t>‫قدره‬</t>
  </si>
  <si>
    <t>‫سنوي‬</t>
  </si>
  <si>
    <t>‫نمو‬</t>
  </si>
  <si>
    <t>‫بمعدل‬</t>
  </si>
  <si>
    <t>‫أي‬</t>
  </si>
  <si>
    <t>،2015</t>
  </si>
  <si>
    <t>‫الإنفاق‬</t>
  </si>
  <si>
    <t>‫وتقدر‬</t>
  </si>
  <si>
    <t>‫بالمئة.‬</t>
  </si>
  <si>
    <t>‫بنحو 217 مليار دولار، باستثناء المشاريع المعلقة.‬</t>
  </si>
  <si>
    <t>Column24</t>
  </si>
  <si>
    <t>Column25</t>
  </si>
  <si>
    <t>Column26</t>
  </si>
  <si>
    <t>‫الألمنيوم‬</t>
  </si>
  <si>
    <t>‫يزداد‬</t>
  </si>
  <si>
    <t>‫نفسه،‬</t>
  </si>
  <si>
    <t>‫الوقت‬</t>
  </si>
  <si>
    <t>‫وفي‬</t>
  </si>
  <si>
    <t>‫المصنعة‬</t>
  </si>
  <si>
    <t>1.442</t>
  </si>
  <si>
    <t>‫دولار في العام 2010‬</t>
  </si>
  <si>
    <t>‫9 بالمئة من 920 مليون‬</t>
  </si>
  <si>
    <t>‫في العام 2015 .وم ن‬</t>
  </si>
  <si>
    <t>‫مربع‬</t>
  </si>
  <si>
    <t>‫متر‬</t>
  </si>
  <si>
    <t>‫مليون‬</t>
  </si>
  <si>
    <t>5.4</t>
  </si>
  <si>
    <t>‫بالمئة‬</t>
  </si>
  <si>
    <t>.</t>
  </si>
  <si>
    <t>2015</t>
  </si>
  <si>
    <t>8.4</t>
  </si>
  <si>
    <t>‫هي‬</t>
  </si>
  <si>
    <t>‫القيمة‬</t>
  </si>
  <si>
    <t>‫بأكبر‬</t>
  </si>
  <si>
    <t>‫تحظى‬</t>
  </si>
  <si>
    <t>‫والمنتجات‬</t>
  </si>
  <si>
    <t>‫وجدران‬</t>
  </si>
  <si>
    <t>‫بنسبة‬</t>
  </si>
  <si>
    <t>‫النوافذ‬</t>
  </si>
  <si>
    <t>‫17 بالمئة وأعمال الإكساء 17 بالمئة. والطلب على الألمنيوم من‬</t>
  </si>
  <si>
    <t>35</t>
  </si>
  <si>
    <t>‫للنوافذ‬</t>
  </si>
  <si>
    <t>‫الأعلى‬</t>
  </si>
  <si>
    <t>‫هو‬</t>
  </si>
  <si>
    <t>‫الحجم‬</t>
  </si>
  <si>
    <t>‫24 بالمئة وجدران الواجهات الزجاجية 15 بالمئة.‬</t>
  </si>
  <si>
    <t>‫والتي‬</t>
  </si>
  <si>
    <t>‫مقاطع‬</t>
  </si>
  <si>
    <t>‫خاص‬</t>
  </si>
  <si>
    <t>‫المشروع‬</t>
  </si>
  <si>
    <t>‫يستهدف‬</t>
  </si>
  <si>
    <t>‫السابقة‬</t>
  </si>
  <si>
    <t>‫التقارير‬</t>
  </si>
  <si>
    <t>‫فنجد‬</t>
  </si>
  <si>
    <t>‫التشييد‬</t>
  </si>
  <si>
    <t>‫للألمنيوم‬</t>
  </si>
  <si>
    <t>‫الاستهلاك‬</t>
  </si>
  <si>
    <t>‫معدلات‬</t>
  </si>
  <si>
    <t>‫وكذلك‬</t>
  </si>
  <si>
    <t>%9</t>
  </si>
  <si>
    <t>‫فيه‬</t>
  </si>
  <si>
    <t>‫استهلاك‬</t>
  </si>
  <si>
    <t>‫وصل‬</t>
  </si>
  <si>
    <t>‫مستهدفين‬</t>
  </si>
  <si>
    <t>‫سوقين‬</t>
  </si>
  <si>
    <t>‫أكبر‬</t>
  </si>
  <si>
    <t>‫وهما‬</t>
  </si>
  <si>
    <t>‫ارتفاعها‬</t>
  </si>
  <si>
    <t>‫المشروع وياتي ضمن ذلك طلبات التجزئة .‬</t>
  </si>
  <si>
    <t>‫وحيث أن المشروع يستهدف أساسا شركات الجملة مثل:‬</t>
  </si>
  <si>
    <t>‫ج-الجعيدي‬</t>
  </si>
  <si>
    <t>‫ب - طلائع بريدة‬</t>
  </si>
  <si>
    <t>‫أ- المنيع‬</t>
  </si>
  <si>
    <t>‫وكذلك ورش التصنيع مثل‬</t>
  </si>
  <si>
    <t>‫ج -أدكو‬</t>
  </si>
  <si>
    <t>‫ب- كريتيفال‬</t>
  </si>
  <si>
    <t>‫ب- ابداع الفنون‬</t>
  </si>
  <si>
    <t>‫سابقأ‬</t>
  </si>
  <si>
    <t>‫ذكرها‬</t>
  </si>
  <si>
    <t>‫تم‬</t>
  </si>
  <si>
    <t>‫فالمشروع له سوق مختلف عن المصانع‬</t>
  </si>
  <si>
    <t>‫وصهر)‬</t>
  </si>
  <si>
    <t>‫وطلاء‬</t>
  </si>
  <si>
    <t>‫سحب‬</t>
  </si>
  <si>
    <t>(</t>
  </si>
  <si>
    <t>‫لحسابها‬</t>
  </si>
  <si>
    <t>‫مراحلة‬</t>
  </si>
  <si>
    <t>‫بكل‬</t>
  </si>
  <si>
    <t>‫بالتصنيع‬</t>
  </si>
  <si>
    <t>‫فانها‬</t>
  </si>
  <si>
    <t>‫يلي‬</t>
  </si>
  <si>
    <t>‫وفيما‬</t>
  </si>
  <si>
    <t>‫فقط‬</t>
  </si>
  <si>
    <t>‫الكبيرة‬</t>
  </si>
  <si>
    <t>‫الطلبيات‬</t>
  </si>
  <si>
    <t>‫بكميات‬</t>
  </si>
  <si>
    <t>‫المستهدف‬</t>
  </si>
  <si>
    <t>‫تفصيلي‬</t>
  </si>
  <si>
    <t>‫توضح‬</t>
  </si>
  <si>
    <t>‫الخطة‬</t>
  </si>
  <si>
    <t>‫والمبيعات المتوقعة .‬</t>
  </si>
  <si>
    <t>11</t>
  </si>
  <si>
    <t>‫الخطة التسويقي ة:‬</t>
  </si>
  <si>
    <t>‫الخطة التالية هي خطة تسويق مشروع مصنع أنماط التقنية لطلاء الالمنيوم .‬</t>
  </si>
  <si>
    <t>‫1- تحليل السو ق:‬</t>
  </si>
  <si>
    <t>‫أ- السوق المستهدف :‬</t>
  </si>
  <si>
    <t>‫الجملة لبيع مقاطع‬</t>
  </si>
  <si>
    <t>ً</t>
  </si>
  <si>
    <t>‫في الوصول إليه هو كما تمت الاشارة اليه سابقا هو شركات‬</t>
  </si>
  <si>
    <t>‫والسوق الذي يرغب‬</t>
  </si>
  <si>
    <t>‫الالمنيوم وكذلك ورش (مصانع) تشكيل مقاطع الالمنيوم .‬</t>
  </si>
  <si>
    <t>‫لمقاطع الالمنيوم (الابواب والشبابيك والواجهات‬</t>
  </si>
  <si>
    <t>‫البيع بالجملة‬</t>
  </si>
  <si>
    <t>‫التصنيع‬</t>
  </si>
  <si>
    <t>‫وهدفنا الرئيسي في ذلك شركات ورش‬</t>
  </si>
  <si>
    <t>‫الخ) مثل:‬</t>
  </si>
  <si>
    <t>‫الورش المصنعة‬</t>
  </si>
  <si>
    <t>-1</t>
  </si>
  <si>
    <t>‫– أدكو وغيرها من مئات الورش المنتشرة داخل وخارج‬</t>
  </si>
  <si>
    <t>‫– كريتيفال‬</t>
  </si>
  <si>
    <t>‫ابداع الفنون – المصنع الانشائي‬</t>
  </si>
  <si>
    <t>-</t>
  </si>
  <si>
    <t>‫الرياض .‬</t>
  </si>
  <si>
    <t>‫فروع بالمملكة وتبيع حوالي 300 طن شهري أي 3600 طن سنويا .‬</t>
  </si>
  <si>
    <t>‫شركة المانع ومقرها الرياض ولها عدة‬</t>
  </si>
  <si>
    <t>-2</t>
  </si>
  <si>
    <t>‫الرياض وتبيع حوالي 2400 طن سنويا .‬</t>
  </si>
  <si>
    <t>‫3- الفوازن ومقرها‬</t>
  </si>
  <si>
    <t>‫4- طلائع بريدة بالرياض وتبيع حوالي 1200 طن سنوي .‬</t>
  </si>
  <si>
    <t>‫5- الجعيدي بالرياض ويبيع حوالي 1200 طن سنوي .‬</t>
  </si>
  <si>
    <t>‫والنسب المتوقعة من هذين السوقين كما يلي:‬</t>
  </si>
  <si>
    <t>%30</t>
  </si>
  <si>
    <t>‫ورش ومصانع الالمنيوم %65‬‏
‫شركات البيع بالجملة‬‏</t>
  </si>
  <si>
    <t>--</t>
  </si>
  <si>
    <t>%5</t>
  </si>
  <si>
    <t>‫المشاريع الانشائية‬‏</t>
  </si>
  <si>
    <t>‫العملاء والذين يرغبون في الطلاء بالتحليل الكهربائي وذلك لأنه سوق جديد نسبيا بالمملكة كما‬</t>
  </si>
  <si>
    <t>‫المستهدف من‬</t>
  </si>
  <si>
    <t>‫أنه تم تحديد‬</t>
  </si>
  <si>
    <t>‫ان توجه العملاء حاليا اليه وعدة أسباب أخرى سنذكرها تفصيلا ً في نقاط القوة والضعف في المنافسة .‬</t>
  </si>
  <si>
    <t>‫والمنطقة الجغ ارفية المستهدفة حاليا هي الرياض والمنطقة الوسطى وسيتم التوسع مستقبلاً ليشمل جميع أنحاء المملكة .‬</t>
  </si>
  <si>
    <t>‫كما يستهدف المشروع حجم مبيعات 4 طن يوميا أي 4 مليون ريال مبيعات سنوية تقريبا .‬</t>
  </si>
  <si>
    <t>‫النوع من الاسواق .‬</t>
  </si>
  <si>
    <t>‫ولم يمكننا تحديد حجم انفاق هذا السوق كما سبق لحداثته نسبيا وعدم وجود عرض لهذا‬</t>
  </si>
  <si>
    <t>12</t>
  </si>
  <si>
    <t>Column27</t>
  </si>
  <si>
    <t>Column28</t>
  </si>
  <si>
    <t>Column29</t>
  </si>
  <si>
    <t>Column30</t>
  </si>
  <si>
    <t>‫ب- ال منافسة:‬</t>
  </si>
  <si>
    <t>‫هو :‬</t>
  </si>
  <si>
    <t>‫المجال‬</t>
  </si>
  <si>
    <t>‫الوحيد‬</t>
  </si>
  <si>
    <t>‫1- المنافس‬</t>
  </si>
  <si>
    <t>‫الاسم: شركة العاصمة ( Capital )‬</t>
  </si>
  <si>
    <t>▪</t>
  </si>
  <si>
    <t>‫العنوان : السلي – خلف النسيم - الرياض‬</t>
  </si>
  <si>
    <t>‫عدد سنوات العمل : بدأ العمل منذ شهرين تقريبا‬</t>
  </si>
  <si>
    <t>‫سياسة تسعير المنتج أو الخدمة : الطلاء الفضي من 2500 : 2700 ريال للطن ، والبرونز من 3200 الى 3700 ريال‬</t>
  </si>
  <si>
    <t>‫للطن .‬</t>
  </si>
  <si>
    <t>‫مواصفات المنتج أو الخدمة : طلاء الالمنيوم بالتحليل الكهربي .‬</t>
  </si>
  <si>
    <t>‫يقدمون نفس المنتج ( الطلاء بالتحليل الكهربي) لكنهم يعتمدون‬</t>
  </si>
  <si>
    <t>‫كما تجدر الاشارة هنا الى أن المنتجين الاخرين والذين تم ذكرهم سابقا‬</t>
  </si>
  <si>
    <t>‫على الطلاء بالبودر كوتنج ( Powder Coating ) بشكل أوسع كما أنهم يستهدفون سوق آخر ومثال ذلك:‬</t>
  </si>
  <si>
    <t>‫نسبة الطلاء الكهربائي‬‏</t>
  </si>
  <si>
    <t>‫الطلاء بالطن سنوي ا‬‏</t>
  </si>
  <si>
    <t>‫عدد سنوات العمل منذ البداية للطلاء‬‏
‫الكهربائي‬‏</t>
  </si>
  <si>
    <t>‫الشركة‬‏</t>
  </si>
  <si>
    <t>%20</t>
  </si>
  <si>
    <t>9500</t>
  </si>
  <si>
    <t>‫10 سنوات‬‏</t>
  </si>
  <si>
    <t>‫مصنع ألنكو‬‏</t>
  </si>
  <si>
    <t>%0</t>
  </si>
  <si>
    <t>3200</t>
  </si>
  <si>
    <t>‫15 سنة وتوقف عن الطلاء الكهربي‬‏
‫منذ 9 سنوات‬‏</t>
  </si>
  <si>
    <t>‫الوفور‬‏</t>
  </si>
  <si>
    <t>2500</t>
  </si>
  <si>
    <t>‫سنتين والطلاء الكهربائي لم يعمل الى‬‏
‫الان لديه‬‏</t>
  </si>
  <si>
    <t>‫أجيال‬‏</t>
  </si>
  <si>
    <t>‫السوق:‬</t>
  </si>
  <si>
    <t>‫المنافسة في‬</t>
  </si>
  <si>
    <t>‫درجة‬</t>
  </si>
  <si>
    <t>‫أقوياء‬</t>
  </si>
  <si>
    <t>‫منافسين‬</t>
  </si>
  <si>
    <t>‫وعدم‬</t>
  </si>
  <si>
    <t>‫من منتجاتها‬</t>
  </si>
  <si>
    <t>‫المعروض‬</t>
  </si>
  <si>
    <t>‫لقلة‬</t>
  </si>
  <si>
    <t>‫نسبيا‬</t>
  </si>
  <si>
    <t>‫منخفضة‬</t>
  </si>
  <si>
    <t>‫المنافسة‬</t>
  </si>
  <si>
    <t>‫تعتبر‬</t>
  </si>
  <si>
    <t>‫للمشروع:‬</t>
  </si>
  <si>
    <t>‫والضعف‬</t>
  </si>
  <si>
    <t>‫القوة‬</t>
  </si>
  <si>
    <t>‫عناصر‬</t>
  </si>
  <si>
    <t>-3</t>
  </si>
  <si>
    <t>‫يلي:‬</t>
  </si>
  <si>
    <t>‫فيما‬</t>
  </si>
  <si>
    <t>‫بالمنافسين‬</t>
  </si>
  <si>
    <t>‫مقارنة‬</t>
  </si>
  <si>
    <t>‫قوة‬</t>
  </si>
  <si>
    <t>‫وتتلخص‬</t>
  </si>
  <si>
    <t>‫بالدارسة وذلك‬</t>
  </si>
  <si>
    <t>‫تسعير‬</t>
  </si>
  <si>
    <t>‫بند‬</t>
  </si>
  <si>
    <t>‫يظهر‬</t>
  </si>
  <si>
    <t>‫جيدة‬</t>
  </si>
  <si>
    <t>‫تنافسية‬</t>
  </si>
  <si>
    <t>‫تحديد‬</t>
  </si>
  <si>
    <t>:</t>
  </si>
  <si>
    <t>‫السعر‬</t>
  </si>
  <si>
    <t>‫بالمشروع‬</t>
  </si>
  <si>
    <t>‫للعمل‬</t>
  </si>
  <si>
    <t>‫الكفاءات‬</t>
  </si>
  <si>
    <t>‫اختيار‬</t>
  </si>
  <si>
    <t>‫وأيضا ً‬‏</t>
  </si>
  <si>
    <t>‫مناسبة‬</t>
  </si>
  <si>
    <t>‫وتقنيات‬</t>
  </si>
  <si>
    <t>‫أساليب‬</t>
  </si>
  <si>
    <t>‫الجودة‬</t>
  </si>
  <si>
    <t>13</t>
  </si>
  <si>
    <t>‫الانتاجية عن‬</t>
  </si>
  <si>
    <t>‫على الوفاء بالمواعيد وزيادة الطاقة‬</t>
  </si>
  <si>
    <t>‫قدرة كبيرة‬</t>
  </si>
  <si>
    <t>‫التسليم: حيث سيكون لدي‬</t>
  </si>
  <si>
    <t>‫شروط‬</t>
  </si>
  <si>
    <t>‫المستهدف بشكل مضاعف .‬</t>
  </si>
  <si>
    <t>‫عدم تأثر الطلاء بالتحليل الكهربائي بمدى استواء السطح بشكل كبير .‬</t>
  </si>
  <si>
    <t>‫عدم الاعتماد على عميل رئيسي بعينه وتعدد وتنوع العملاء .‬</t>
  </si>
  <si>
    <t>‫الكهربائي لا يتم تقشيره مع مرور الوقت‬</t>
  </si>
  <si>
    <t>‫الطلاء بالتحليل‬</t>
  </si>
  <si>
    <t>‫الخبرة) .‬</t>
  </si>
  <si>
    <t>‫وجود خبارت عالية للعمل بالمشروع (مرفق شهادات‬</t>
  </si>
  <si>
    <t>‫وتتلخص عناصر صعف المشروع مقارنة بالمنافسين فيما يلي:‬</t>
  </si>
  <si>
    <t>‫عدم توفر عملاء كبار مستديمين‬</t>
  </si>
  <si>
    <t>)Powder Coating(</t>
  </si>
  <si>
    <t>‫عدم وجود طلاء بالبودر كوتنج‬</t>
  </si>
  <si>
    <t>‫ضعف التمويل حتى الان مما يعطل بدء العمل .‬</t>
  </si>
  <si>
    <t>‫أثناء التلوين حتى لا يختلف لون مقطع عن الآخر‬</t>
  </si>
  <si>
    <t>‫المستغرقة‬</t>
  </si>
  <si>
    <t>‫يحتاج لدقة عالية في تحديد المدة الزمنية‬</t>
  </si>
  <si>
    <t>‫ت- البيئة أو العوامل الخارجية :‬</t>
  </si>
  <si>
    <t>‫التي يمكن أن تؤثر على المنتج أو الخدمة التي توفرها :‬</t>
  </si>
  <si>
    <t>‫فيما يلي بعض العوامل الاقتصادية الهامة‬</t>
  </si>
  <si>
    <t>‫الألمنيوم المصنعة في‬</t>
  </si>
  <si>
    <t>‫الطلب على منتجات‬</t>
  </si>
  <si>
    <t>‫الشرق الأوسط»‬</t>
  </si>
  <si>
    <t>‫تقرير «فينتشرز‬</t>
  </si>
  <si>
    <t>‫سابقا ً‬‏</t>
  </si>
  <si>
    <t>‫ذكره‬</t>
  </si>
  <si>
    <t>‫إلى 1.442‬</t>
  </si>
  <si>
    <t>‫العام 2010‬</t>
  </si>
  <si>
    <t>‫مليون دولار‬</t>
  </si>
  <si>
    <t>‫من 920‬</t>
  </si>
  <si>
    <t>‫قدره 9‬</t>
  </si>
  <si>
    <t>‫البناء والتشييد‬</t>
  </si>
  <si>
    <t>‫العام 2015.‬</t>
  </si>
  <si>
    <t>‫المعادن.‬</t>
  </si>
  <si>
    <t>‫وبشكل‬</t>
  </si>
  <si>
    <t>‫بالمملكة العربية السعودية‬</t>
  </si>
  <si>
    <t>‫الوطنية‬</t>
  </si>
  <si>
    <t>‫الصناعة‬</t>
  </si>
  <si>
    <t>‫تشجيع الاستثمار‬</t>
  </si>
  <si>
    <t>‫المتعلقة بالحكومة والتي يمكن أن تؤثر على المنتج أو الخدمة التي توفرها :‬</t>
  </si>
  <si>
    <t>‫فيما يلي بعض العوامل‬</t>
  </si>
  <si>
    <t>‫الاجارءات الحكومية .‬</t>
  </si>
  <si>
    <t>‫خط للطاقة الكهربائية من‬</t>
  </si>
  <si>
    <t>‫الحصول‬</t>
  </si>
  <si>
    <t>‫صعوبات‬</t>
  </si>
  <si>
    <t>‫يسهل عملية الحصول‬</t>
  </si>
  <si>
    <t>‫بالسلي مما‬</t>
  </si>
  <si>
    <t>‫بالقرب‬</t>
  </si>
  <si>
    <t>‫الكهربائية‬</t>
  </si>
  <si>
    <t>‫لتوليد الطاقة‬</t>
  </si>
  <si>
    <t>‫حاليا انشاء محطة ً‬‏</t>
  </si>
  <si>
    <t>‫يتم‬</t>
  </si>
  <si>
    <t>‫من ذلك‬</t>
  </si>
  <si>
    <t>‫وبالرغم‬</t>
  </si>
  <si>
    <t>‫تكاليفها‬</t>
  </si>
  <si>
    <t>‫الطاقة الكهربائية ويقلل‬</t>
  </si>
  <si>
    <t>‫ث- مقارنات:‬</t>
  </si>
  <si>
    <t>‫الميزات التي توجد لدى السلعة أو الخدمة التي تقدمها وتتفوق بها عن غيرها من السلع أو الخدمات المنافسة‬</t>
  </si>
  <si>
    <t>‫قدرة عالية على المنافسة .‬</t>
  </si>
  <si>
    <t>‫يعطيه‬</t>
  </si>
  <si>
    <t>‫وجمال منظرة مما‬</t>
  </si>
  <si>
    <t>‫تقشر المنتج‬</t>
  </si>
  <si>
    <t>‫صعوبة‬</t>
  </si>
  <si>
    <t>‫المنافسين‬</t>
  </si>
  <si>
    <t>‫لدى الكثير من‬</t>
  </si>
  <si>
    <t>‫لا تتوافر‬</t>
  </si>
  <si>
    <t>‫علية بالمصنع‬</t>
  </si>
  <si>
    <t>‫خبرة‬</t>
  </si>
  <si>
    <t>14</t>
  </si>
  <si>
    <t>‫توفر المواد المطلوبة لعملية التصنيع بالقرب من المصنع‬</t>
  </si>
  <si>
    <t>‫توجد شركات مياه كثيرة في منطقة السلي بالقرب من المصنع سيتم التعاقد معها لتوريد المياه اللازمة له .‬</t>
  </si>
  <si>
    <t>‫شركات المواد الكيماوية اللازمة أيضا بنفس المنطقة من الالمانية وروابي للتسويق وعطوة للكيماويات وغيرها .‬</t>
  </si>
  <si>
    <t>‫ج- استراتيجيات التسويق ـ المزج بين عناصر السوق :‬</t>
  </si>
  <si>
    <t>‫الانطباع أو الصورة الذهنية للمنتج لدى العميل.‬</t>
  </si>
  <si>
    <t>‫جمل الشكل حيث يعطى انطباع للناظر بعدم وجود طبقة تغطى المعدن وكأنما المعدن كله داخليا وخارجيا له نفس اللون .‬</t>
  </si>
  <si>
    <t>‫يصبح الطلاء جزء لا يتج أز من المعدن لا يزول الا بالخدش كالمعدن تماما .‬</t>
  </si>
  <si>
    <t>‫كما يؤكد المشروع على سمات يتميز بها ويركز عليها خلال عملية الانتاج وهي.‬</t>
  </si>
  <si>
    <t>‫الجودة (وذلك بتوفير الالات المناسبة والخبارت اللازمة لذلك) .‬</t>
  </si>
  <si>
    <t>‫سرعة الانتاج والتسليم للعميل قبل المواعيد المحددة .‬</t>
  </si>
  <si>
    <t>‫ح- تسعير المنتج:‬</t>
  </si>
  <si>
    <t>‫سيستخدم المشروع سياسة التسعير التالية :‬</t>
  </si>
  <si>
    <t>‫سعر محدد 2700 ريال للفضي و 3700 ريال للبرونز .‬</t>
  </si>
  <si>
    <t>‫سعر تنافسي بالنسبة للسوق 2500 ريال للفضي و 3200 ريال للبرونز .‬</t>
  </si>
  <si>
    <t>‫سعر يقل عن سعر المنافسة 2450 ريال للفضي و 3100 ريال للبرونز .‬</t>
  </si>
  <si>
    <t>‫سعر استثنائي 2400 ريال للفضي و 3000 ريال للبرونز .‬</t>
  </si>
  <si>
    <t>‫سياسات أخرى وهي البيع الاجل من 30 الى 60 يوم وبحد أقصى 90 يوم حسب حجم المبيعات للعميل .‬</t>
  </si>
  <si>
    <t>‫وتتناسب أسعار منتجاتنا مع انطباع العملاء عن المنتج ومنافسته بالسوق المحلي‬</t>
  </si>
  <si>
    <t>‫خدمة العملاء‬</t>
  </si>
  <si>
    <t>‫يقوم المصنع بنقل المقاطع من والى العميل باجور منخفضة .‬</t>
  </si>
  <si>
    <t>‫الفهرس‬</t>
  </si>
  <si>
    <t>‫1- مقدمة‬</t>
  </si>
  <si>
    <t>‫2-دراسة الجدوى التسويقي ة‬</t>
  </si>
  <si>
    <t>‫3-دراسة الجدوى الفنية‬</t>
  </si>
  <si>
    <t>‫4-دراسة الجدوى المالية والاقتصادي ة‬</t>
  </si>
  <si>
    <t>‫5-دراسة الجدوى الاجتماعي ة‬</t>
  </si>
  <si>
    <t>‫6-دراسة الجدوى البيئية‬</t>
  </si>
  <si>
    <t>‫7-تحليل الحساسية للمشرو ع‬</t>
  </si>
  <si>
    <t>‫8- تسديد القر ض‬</t>
  </si>
  <si>
    <t>‫9-النتائج والتوصيا ت‬</t>
  </si>
  <si>
    <t>‫خ- الدعاية والترويج والإعلان عن المنت ج :‬</t>
  </si>
  <si>
    <t>‫العملاء‬</t>
  </si>
  <si>
    <t>‫وطلبات‬</t>
  </si>
  <si>
    <t>‫توفير احتياجات السوق المحلية‬</t>
  </si>
  <si>
    <t>‫لم تقدم سابقاً بالاضافة الى‬</t>
  </si>
  <si>
    <t>‫جديدة وتقديم خدمة‬</t>
  </si>
  <si>
    <t>‫لفتح أسواق‬</t>
  </si>
  <si>
    <t>‫بداية‬</t>
  </si>
  <si>
    <t>‫ويعتبر المشروع‬</t>
  </si>
  <si>
    <t>‫من الطلاء بالتحليل الكهربي وكذلك امكانية التصدير لدول الجوار والمنطقة حيث أن هناك العديد من المصانع ومنها المذكور بالدراسة‬</t>
  </si>
  <si>
    <t>‫تقوم بطلاء الالمنيوم للدول المجاورة .‬</t>
  </si>
  <si>
    <t>‫الدعاية‬</t>
  </si>
  <si>
    <t>‫سوف يقوم المصنع بعمل دعاية من نوع خاص وذلك بطلاء قطع مخصوصة مصنعة من الالمنيوم ومطلية بالمصنع وعليها‬</t>
  </si>
  <si>
    <t>‫شعار المصنع بأشكال مختلفة كأدوات مكتبية وتقديمها للعملاء .‬</t>
  </si>
  <si>
    <t>‫بالاضافة الى الدعاية المنتشرة كالمطبوعات والادوات المكتبية الاخرى .‬</t>
  </si>
  <si>
    <t>‫الوسائل الاخرى للدعاية والاعلان‬</t>
  </si>
  <si>
    <t>‫استخدام الهاتف والجوال في الاتصال بالعملاء حيث أنه لدى الشركة قوائم بالعملاء وشركات الجملة .‬</t>
  </si>
  <si>
    <t>‫ارسال عروض تقديم الخدمات بالفاكس للعملاء بالسوق المستهدف ,‬</t>
  </si>
  <si>
    <t>‫الاتصالات الشخصية والعلاقات لأصحاب المشروع ومدير المصنع .‬</t>
  </si>
  <si>
    <t>‫الاعلان في بعض الصحف والجارئد .‬</t>
  </si>
  <si>
    <t>‫توفير مندوبين مبيعات بالخبرة والكفاءة المناسبة .‬</t>
  </si>
  <si>
    <t>16</t>
  </si>
  <si>
    <t>‫المقدمة‬</t>
  </si>
  <si>
    <t>‫بطلاء‬</t>
  </si>
  <si>
    <t>‫يقوم‬</t>
  </si>
  <si>
    <t>‫التقنية:‬</t>
  </si>
  <si>
    <t>‫الطاقة‬</t>
  </si>
  <si>
    <t>‫وهي‬</t>
  </si>
  <si>
    <t>‫باستخدام‬</t>
  </si>
  <si>
    <t>‫عدة‬</t>
  </si>
  <si>
    <t>‫يستخدم‬</t>
  </si>
  <si>
    <t>‫وسيط‬</t>
  </si>
  <si>
    <t>‫منتج‬</t>
  </si>
  <si>
    <t>‫المطلي‬</t>
  </si>
  <si>
    <t>‫ويعتبر‬</t>
  </si>
  <si>
    <t>‫النظيفة‬</t>
  </si>
  <si>
    <t>‫والشبابيك‬</t>
  </si>
  <si>
    <t>‫(الابواب‬</t>
  </si>
  <si>
    <t>‫الانشاءات‬</t>
  </si>
  <si>
    <t>‫وقطاع‬</t>
  </si>
  <si>
    <t>‫مجالات‬</t>
  </si>
  <si>
    <t>‫وغيره ) .‬</t>
  </si>
  <si>
    <t>‫كبير‬</t>
  </si>
  <si>
    <t>‫ازدياد‬</t>
  </si>
  <si>
    <t>‫أهمية‬</t>
  </si>
  <si>
    <t>‫وتبرز‬</t>
  </si>
  <si>
    <t>‫القطاعين‬</t>
  </si>
  <si>
    <t>‫الآونة‬</t>
  </si>
  <si>
    <t>‫جاري‬</t>
  </si>
  <si>
    <t>‫ذكرهما‬</t>
  </si>
  <si>
    <t>‫السابق‬</t>
  </si>
  <si>
    <t>‫بالمملكة‬</t>
  </si>
  <si>
    <t>‫لصهر‬</t>
  </si>
  <si>
    <t>‫انشاء‬</t>
  </si>
  <si>
    <t>‫باستثمار يقدر بنحو 12 مليار دولار .‬</t>
  </si>
  <si>
    <t>‫الأهمية‬</t>
  </si>
  <si>
    <t>‫غاية‬</t>
  </si>
  <si>
    <t>‫الوسيطة‬</t>
  </si>
  <si>
    <t>‫يتضح لنا ان قيام الصناعات‬</t>
  </si>
  <si>
    <t>‫واتساح‬</t>
  </si>
  <si>
    <t>‫الخام‬</t>
  </si>
  <si>
    <t>‫المواد‬</t>
  </si>
  <si>
    <t>‫توفر‬</t>
  </si>
  <si>
    <t>‫المناسب‬</t>
  </si>
  <si>
    <t>‫المحلية‬</t>
  </si>
  <si>
    <t>‫والدولي‬</t>
  </si>
  <si>
    <t>‫جديدة‬</t>
  </si>
  <si>
    <t>‫أشكال‬</t>
  </si>
  <si>
    <t>‫عام،‬</t>
  </si>
  <si>
    <t>‫والعالمية‬</t>
  </si>
  <si>
    <t>‫استخدام‬</t>
  </si>
  <si>
    <t>‫انتشر‬</t>
  </si>
  <si>
    <t>‫جديدة)‬</t>
  </si>
  <si>
    <t>‫أسواق‬</t>
  </si>
  <si>
    <t>‫فتح‬</t>
  </si>
  <si>
    <t>‫(أي‬</t>
  </si>
  <si>
    <t>‫الاستخدامات‬</t>
  </si>
  <si>
    <t>‫الالمنيوم المطلي في واجهات العمارات والمحال التجارية.‬</t>
  </si>
  <si>
    <t>‫المائة‬</t>
  </si>
  <si>
    <t>19</t>
  </si>
  <si>
    <t>‫نحو‬</t>
  </si>
  <si>
    <t>‫تسجيل‬</t>
  </si>
  <si>
    <t>‫اليورو‬</t>
  </si>
  <si>
    <t>‫لمنطقة‬</t>
  </si>
  <si>
    <t>‫تاركة‬</t>
  </si>
  <si>
    <t>‫الحالي وتتراجع الى 16 لغاية العام 2015.‬</t>
  </si>
  <si>
    <t>‫بالطلب‬</t>
  </si>
  <si>
    <t>‫وثيق‬</t>
  </si>
  <si>
    <t>‫ارتباط‬</t>
  </si>
  <si>
    <t>‫يرتبط‬</t>
  </si>
  <si>
    <t>‫لأن‬</t>
  </si>
  <si>
    <t>‫ونظرا‬</t>
  </si>
  <si>
    <t>‫فمن‬</t>
  </si>
  <si>
    <t>‫وسيط)‬</t>
  </si>
  <si>
    <t>‫عليها‬</t>
  </si>
  <si>
    <t>‫نفسها‬</t>
  </si>
  <si>
    <t>‫الالومنيوم‬</t>
  </si>
  <si>
    <t>‫علي‬</t>
  </si>
  <si>
    <t>‫بنسبة كبيرة.‬</t>
  </si>
  <si>
    <t>‫الألومنيوم‬</t>
  </si>
  <si>
    <t>‫مسار‬</t>
  </si>
  <si>
    <t>‫اظهر‬</t>
  </si>
  <si>
    <t>‫متصل‬</t>
  </si>
  <si>
    <t>‫صعيد‬</t>
  </si>
  <si>
    <t>‫وعلى‬</t>
  </si>
  <si>
    <t>‫الأولى‬</t>
  </si>
  <si>
    <t>‫المرتبة‬</t>
  </si>
  <si>
    <t>‫استحواذ‬</t>
  </si>
  <si>
    <t>‫والعام‬</t>
  </si>
  <si>
    <t>‫وتلاه‬</t>
  </si>
  <si>
    <t>‫الطلب،‬</t>
  </si>
  <si>
    <t>‫ثانيا‬</t>
  </si>
  <si>
    <t>‫الإنشاءات‬</t>
  </si>
  <si>
    <t>‫جاء‬</t>
  </si>
  <si>
    <t>‫عالميا،‬</t>
  </si>
  <si>
    <t>‫التوقعات‬</t>
  </si>
  <si>
    <t>‫وتشير‬</t>
  </si>
  <si>
    <t>‫المعدنية،‬</t>
  </si>
  <si>
    <t>‫الرقائق‬</t>
  </si>
  <si>
    <t>‫وصناعة‬</t>
  </si>
  <si>
    <t>‫التغليف‬</t>
  </si>
  <si>
    <t>‫العالمي،‬</t>
  </si>
  <si>
    <t>‫الصدارة‬</t>
  </si>
  <si>
    <t>‫احتلال‬</t>
  </si>
  <si>
    <t>‫استمرار‬</t>
  </si>
  <si>
    <t>‫و2012‬</t>
  </si>
  <si>
    <t>‫متقاربة‬</t>
  </si>
  <si>
    <t>‫وبنسب‬</t>
  </si>
  <si>
    <t>‫يليه‬</t>
  </si>
  <si>
    <t>‫الحديد‬</t>
  </si>
  <si>
    <t>‫والسكك‬</t>
  </si>
  <si>
    <t>‫السيارات‬</t>
  </si>
  <si>
    <t>‫الحاصل‬</t>
  </si>
  <si>
    <t>‫للنشاط‬</t>
  </si>
  <si>
    <t>‫تبعا‬</t>
  </si>
  <si>
    <t>‫وما إلى هنالك من استخدامات حالية وممكنة، ويتأثر الطلب على‬</t>
  </si>
  <si>
    <t>‫الإنجاز‬</t>
  </si>
  <si>
    <t>‫ومراحل‬</t>
  </si>
  <si>
    <t>‫العمراني‬</t>
  </si>
  <si>
    <t>‫النشاط‬</t>
  </si>
  <si>
    <t>‫لوتيرة‬</t>
  </si>
  <si>
    <t>‫والخطط الجاري تنفيذها وتلك التي لم يبدأ العمل بها بعد.‬</t>
  </si>
  <si>
    <t>‫وفي مقال نشر في موقع اريبيان بيزنس‬</t>
  </si>
  <si>
    <t>‫العالمية‬</t>
  </si>
  <si>
    <t>‫رغم‬</t>
  </si>
  <si>
    <t>‫بقوة‬</t>
  </si>
  <si>
    <t>‫الخليجية‬</t>
  </si>
  <si>
    <t>‫الألمونيوم‬</t>
  </si>
  <si>
    <t>‫تنمو‬</t>
  </si>
  <si>
    <t>‫فكيف ذلك؟‬</t>
  </si>
  <si>
    <t>‫منتجي‬</t>
  </si>
  <si>
    <t>‫كبريات‬</t>
  </si>
  <si>
    <t>‫تصبح‬</t>
  </si>
  <si>
    <t>‫يؤهلها‬</t>
  </si>
  <si>
    <t>‫وضع‬</t>
  </si>
  <si>
    <t>‫تبدو‬</t>
  </si>
  <si>
    <t>‫دول‬</t>
  </si>
  <si>
    <t>‫الإمارات‬</t>
  </si>
  <si>
    <t>‫مصهري‬</t>
  </si>
  <si>
    <t>‫انضمام‬</t>
  </si>
  <si>
    <t>‫مع‬</t>
  </si>
  <si>
    <t>‫العالم‬</t>
  </si>
  <si>
    <t>‫إنتاج‬</t>
  </si>
  <si>
    <t>‫قطر،‬</t>
  </si>
  <si>
    <t>‫و ألمونيوم‬</t>
  </si>
  <si>
    <t>‫(ايمال)‬</t>
  </si>
  <si>
    <t>‫الإنتاج العالمي،ووفقا‬</t>
  </si>
  <si>
    <t>‫مصاهر الألمنيوم في دول الخليج إلى عشر‬</t>
  </si>
  <si>
    <t>‫الإنتاج‬</t>
  </si>
  <si>
    <t>‫يرفعا‬</t>
  </si>
  <si>
    <t>‫المصنعين‬</t>
  </si>
  <si>
    <t>‫شأن‬</t>
  </si>
  <si>
    <t>‫الخليجي‬</t>
  </si>
  <si>
    <t>‫لمجلس‬</t>
  </si>
  <si>
    <t>‫طن‬</t>
  </si>
  <si>
    <t>3.</t>
  </si>
  <si>
    <t>‫من 5‬</t>
  </si>
  <si>
    <t>‫للألمنيوم بمنطقة‬</t>
  </si>
  <si>
    <t>‫الإجمالي‬</t>
  </si>
  <si>
    <t>2.</t>
  </si>
  <si>
    <t>‫بلغ‬</t>
  </si>
  <si>
    <t>‫سنويا،‬</t>
  </si>
  <si>
    <t>‫مليون طن نهاية العام 2009 م، ومن المنتظر أن يصل هذا الحجم‬</t>
  </si>
  <si>
    <t>6</t>
  </si>
  <si>
    <t>‫يتجاوز‬</t>
  </si>
  <si>
    <t>‫2010م،‬</t>
  </si>
  <si>
    <t>‫نهاية‬</t>
  </si>
  <si>
    <t>‫ملايين طن بحلول العام ،2014 لافتا إلى أن حجم الإنتاج الخليجي‬</t>
  </si>
  <si>
    <t>‫العالمي‬</t>
  </si>
  <si>
    <t>‫إجمالي‬</t>
  </si>
  <si>
    <t>‫المئة‬</t>
  </si>
  <si>
    <t>5.</t>
  </si>
  <si>
    <t>‫يمثل‬</t>
  </si>
  <si>
    <t>‫الخام حاليا.‬</t>
  </si>
  <si>
    <t>‫وتوقعات‬</t>
  </si>
  <si>
    <t>‫الماضية‬</t>
  </si>
  <si>
    <t>‫الشهور‬</t>
  </si>
  <si>
    <t>‫والطلب‬</t>
  </si>
  <si>
    <t>‫خصوصا‬</t>
  </si>
  <si>
    <t>‫الأسعار‬</t>
  </si>
  <si>
    <t>‫باستمرار‬</t>
  </si>
  <si>
    <t>Column31</t>
  </si>
  <si>
    <t>Column32</t>
  </si>
  <si>
    <t>Column33</t>
  </si>
  <si>
    <t>‫الدول الآسيوية، فإن أسعار المعادن بما فيها الألمنيوم ستستمر‬</t>
  </si>
  <si>
    <t>‫مصاهر‬</t>
  </si>
  <si>
    <t>‫الاستثمار‬</t>
  </si>
  <si>
    <t>‫جاذبية‬</t>
  </si>
  <si>
    <t>‫يعزز‬</t>
  </si>
  <si>
    <t>‫الارتفاع‬</t>
  </si>
  <si>
    <t>‫هائلة‬</t>
  </si>
  <si>
    <t>‫طاقة‬</t>
  </si>
  <si>
    <t>‫ومصادر‬</t>
  </si>
  <si>
    <t>‫ضخمة‬</t>
  </si>
  <si>
    <t>‫استثمارات‬</t>
  </si>
  <si>
    <t>‫تحتاج‬</t>
  </si>
  <si>
    <t>‫وتكنولوجيا متقدمة.‬</t>
  </si>
  <si>
    <t>‫فكيف‬</t>
  </si>
  <si>
    <t>‫ذلك؟‬</t>
  </si>
  <si>
    <t>‫التقرير‬</t>
  </si>
  <si>
    <t>‫تماما‬</t>
  </si>
  <si>
    <t>‫أتفق‬</t>
  </si>
  <si>
    <t>‫كم ا‬</t>
  </si>
  <si>
    <t>‫طن،‬</t>
  </si>
  <si>
    <t>‫ملايين‬</t>
  </si>
  <si>
    <t>‫الأولي‬</t>
  </si>
  <si>
    <t>‫الأوسط‬</t>
  </si>
  <si>
    <t>‫الشرق‬</t>
  </si>
  <si>
    <t>‫يعادل 7 في المئة من إجمالي الإنتاج العالمي في وقت شهد قطاع‬</t>
  </si>
  <si>
    <t>‫الألمنيوم في دول الخليج نموا متسارعا، حيث تضاعف معدل إنتاج‬</t>
  </si>
  <si>
    <t>‫قدرات‬</t>
  </si>
  <si>
    <t>‫تقريبا،‬</t>
  </si>
  <si>
    <t>‫سنويا‬</t>
  </si>
  <si>
    <t>‫مليوني‬</t>
  </si>
  <si>
    <t>‫ليصل‬</t>
  </si>
  <si>
    <t>‫سترفع‬</t>
  </si>
  <si>
    <t>‫ومتوقعة‬</t>
  </si>
  <si>
    <t>‫حالية‬</t>
  </si>
  <si>
    <t>‫وإنتاجية‬</t>
  </si>
  <si>
    <t>‫تصنيعية‬</t>
  </si>
  <si>
    <t>‫الحالية‬</t>
  </si>
  <si>
    <t>‫التوسع‬</t>
  </si>
  <si>
    <t>‫وخطط‬</t>
  </si>
  <si>
    <t>‫الجديدة‬</t>
  </si>
  <si>
    <t>‫المصاهر‬</t>
  </si>
  <si>
    <t>‫ظل‬</t>
  </si>
  <si>
    <t>‫محركين‬</t>
  </si>
  <si>
    <t>‫لوجود‬</t>
  </si>
  <si>
    <t>‫الأنابيب‬</t>
  </si>
  <si>
    <t>‫خطوط‬</t>
  </si>
  <si>
    <t>‫مستوى‬</t>
  </si>
  <si>
    <t>‫تنفيذها‬</t>
  </si>
  <si>
    <t>‫يجري‬</t>
  </si>
  <si>
    <t>‫الرخيصة‬</t>
  </si>
  <si>
    <t>‫الوصول‬</t>
  </si>
  <si>
    <t>‫سهولة‬</t>
  </si>
  <si>
    <t>‫يتمثلان‬</t>
  </si>
  <si>
    <t>‫أساسيين‬</t>
  </si>
  <si>
    <t>‫والولايات‬</t>
  </si>
  <si>
    <t>‫أوروبا‬</t>
  </si>
  <si>
    <t>‫الرئيسية‬</t>
  </si>
  <si>
    <t>‫والقرب‬</t>
  </si>
  <si>
    <t>‫المجلس‬</t>
  </si>
  <si>
    <t>‫وحس ب‬</t>
  </si>
  <si>
    <t>‫الأقصى.‬</t>
  </si>
  <si>
    <t>‫والشرق‬</t>
  </si>
  <si>
    <t>‫المتحدة‬</t>
  </si>
  <si>
    <t>‫إجمالي الاستثمارات في قطاع صناعة الألمنيوم الخام خليجيا بلغ‬</t>
  </si>
  <si>
    <t>‫تستحوذ‬</t>
  </si>
  <si>
    <t>‫الماضي،‬</t>
  </si>
  <si>
    <t>‫حتى‬</t>
  </si>
  <si>
    <t>50</t>
  </si>
  <si>
    <t>‫يقارب‬</t>
  </si>
  <si>
    <t>‫تصل‬</t>
  </si>
  <si>
    <t>‫إذ‬</t>
  </si>
  <si>
    <t>‫منها،‬</t>
  </si>
  <si>
    <t>‫والسعودية‬</t>
  </si>
  <si>
    <t>‫الكويت‬</t>
  </si>
  <si>
    <t>‫لافتا‬</t>
  </si>
  <si>
    <t>‫دولار،‬</t>
  </si>
  <si>
    <t>22</t>
  </si>
  <si>
    <t>‫بعد‬</t>
  </si>
  <si>
    <t>‫الثانية‬</t>
  </si>
  <si>
    <t>‫تأتيان‬</t>
  </si>
  <si>
    <t>‫في هذا القطاع من حيث القيمة ثم قطر والبحرين وعمان .أما في‬</t>
  </si>
  <si>
    <t>‫حوالي‬</t>
  </si>
  <si>
    <t>‫استثمار‬</t>
  </si>
  <si>
    <t>‫فإنه‬</t>
  </si>
  <si>
    <t>‫السعودية،‬</t>
  </si>
  <si>
    <t>‫لإنشاء مصنع ألمونيوم في المملكة العربية السعودية، سيجعل من‬</t>
  </si>
  <si>
    <t>‫حقل‬</t>
  </si>
  <si>
    <t>‫رئيسيا‬</t>
  </si>
  <si>
    <t>‫لاعبا‬</t>
  </si>
  <si>
    <t>‫متقدمة بذلك على بقية دول المنطقة .‬</t>
  </si>
  <si>
    <t>‫كما نشر موقع العقار السعود ي‬</t>
  </si>
  <si>
    <t>‫يواصل‬</t>
  </si>
  <si>
    <t>‫إنه‬</t>
  </si>
  <si>
    <t>‫متخصص‬</t>
  </si>
  <si>
    <t>‫قال‬</t>
  </si>
  <si>
    <t>‫بالنمو‬</t>
  </si>
  <si>
    <t>‫مدعوما‬</t>
  </si>
  <si>
    <t>‫نموه‬</t>
  </si>
  <si>
    <t>‫للحكومة‬</t>
  </si>
  <si>
    <t>‫ميزانية‬</t>
  </si>
  <si>
    <t>‫والموافقة‬</t>
  </si>
  <si>
    <t>‫السكان ي‬</t>
  </si>
  <si>
    <t>‫الألمنيوم،‬</t>
  </si>
  <si>
    <t>‫سيزداد‬</t>
  </si>
  <si>
    <t>‫المملكة،‬</t>
  </si>
  <si>
    <t>‫تاريخ‬</t>
  </si>
  <si>
    <t>‫كأكبر‬</t>
  </si>
  <si>
    <t>‫ريادتها‬</t>
  </si>
  <si>
    <t>‫بذلك‬</t>
  </si>
  <si>
    <t>‫لتحافظ‬</t>
  </si>
  <si>
    <t>‫الشرق الأوس ط.‬</t>
  </si>
  <si>
    <t>‫ثانيا الجدوى التسويقية :‬</t>
  </si>
  <si>
    <t>‫جدوى‬</t>
  </si>
  <si>
    <t>‫دراسة‬</t>
  </si>
  <si>
    <t>‫فى‬</t>
  </si>
  <si>
    <t>‫مرحلة‬</t>
  </si>
  <si>
    <t>‫التسويقيةأهم‬</t>
  </si>
  <si>
    <t>‫الجدوى‬</t>
  </si>
  <si>
    <t>‫للسوق‬</t>
  </si>
  <si>
    <t>‫و تحليل‬</t>
  </si>
  <si>
    <t>‫وبإجراء‬</t>
  </si>
  <si>
    <t>‫أنماط التقنية لطلاء المعادن يتبين لنا ما يلي:‬</t>
  </si>
  <si>
    <t>‫نشرت الموسوعة الحرة ويكيبدي ا‬</t>
  </si>
  <si>
    <t>‫أنه فى عام 1988م كـان إنتاج العالم من الالمونيوم 17304 الف‬</t>
  </si>
  <si>
    <t>‫زاد‬</t>
  </si>
  <si>
    <t>،1988</t>
  </si>
  <si>
    <t>1978</t>
  </si>
  <si>
    <t>‫متري‬</t>
  </si>
  <si>
    <t>‫الولايات‬</t>
  </si>
  <si>
    <t>‫وشكلت‬</t>
  </si>
  <si>
    <t>%1.6</t>
  </si>
  <si>
    <t>،٪22.5</t>
  </si>
  <si>
    <t>‫بلغت‬</t>
  </si>
  <si>
    <t>‫حين‬</t>
  </si>
  <si>
    <t>,</t>
  </si>
  <si>
    <t>1988</t>
  </si>
  <si>
    <t>‫عام‬</t>
  </si>
  <si>
    <t>‫لـ ٪22.8‬</t>
  </si>
  <si>
    <t>‫بواسطه‬</t>
  </si>
  <si>
    <t>‫انتجيت‬</t>
  </si>
  <si>
    <t>‫فقد‬</t>
  </si>
  <si>
    <t>‫المتبقيه‬</t>
  </si>
  <si>
    <t>%55.5</t>
  </si>
  <si>
    <t>‫الـ‬</t>
  </si>
  <si>
    <t>‫عن‬</t>
  </si>
  <si>
    <t>‫اوروبا %21.7‬</t>
  </si>
  <si>
    <t>‫اللاتينيه‬</t>
  </si>
  <si>
    <t>‫,امريكا‬</t>
  </si>
  <si>
    <t>)%8.9(</t>
  </si>
  <si>
    <t>‫كندا‬</t>
  </si>
  <si>
    <t>)%5.6(</t>
  </si>
  <si>
    <t>‫اسيا‬</t>
  </si>
  <si>
    <t>‫كل‬</t>
  </si>
  <si>
    <t>)%3.1(</t>
  </si>
  <si>
    <t>‫افريقيا‬</t>
  </si>
  <si>
    <t>)%7.8(</t>
  </si>
  <si>
    <t>‫اوقيانوسيا‬</t>
  </si>
  <si>
    <t>)%8.8(</t>
  </si>
  <si>
    <t>‫والجنوبيه‬</t>
  </si>
  <si>
    <t>‫المتحده‬</t>
  </si>
  <si>
    <t>‫للولايات‬</t>
  </si>
  <si>
    <t>‫الاجمالى‬</t>
  </si>
  <si>
    <t>)%21.3(</t>
  </si>
  <si>
    <t>‫وآخرون‬</t>
  </si>
  <si>
    <t>‫,حيث تمثل %54‬</t>
  </si>
  <si>
    <t>‫الف طن متري‬</t>
  </si>
  <si>
    <t>‫كان 7533.749‬</t>
  </si>
  <si>
    <t>‫للعالم .‬</t>
  </si>
  <si>
    <t>‫كما أشار تقرير نشر في الرياض الاقتصادي أن :‬</t>
  </si>
  <si>
    <t>‫والمالية‬</t>
  </si>
  <si>
    <t>‫الاقتصادية‬</t>
  </si>
  <si>
    <t>‫المؤشرات‬</t>
  </si>
  <si>
    <t>‫بين‬</t>
  </si>
  <si>
    <t>‫وثيقة‬</t>
  </si>
  <si>
    <t>‫علاقة‬</t>
  </si>
  <si>
    <t>‫هناك‬</t>
  </si>
  <si>
    <t>‫بالإضافة‬</t>
  </si>
  <si>
    <t>‫الألومنيوم،‬</t>
  </si>
  <si>
    <t>‫لدى‬</t>
  </si>
  <si>
    <t>‫وقوة‬</t>
  </si>
  <si>
    <t>‫تلعب‬</t>
  </si>
  <si>
    <t>‫البطالة،‬</t>
  </si>
  <si>
    <t>‫ومستويات‬</t>
  </si>
  <si>
    <t>‫والتضخم‬</t>
  </si>
  <si>
    <t>‫الثقة‬</t>
  </si>
  <si>
    <t>‫مؤشرات‬</t>
  </si>
  <si>
    <t>‫مشاكل الديون والقدرة على إبقائها في حدود السيطرة والتقليل‬</t>
  </si>
  <si>
    <t>‫كبيرا‬</t>
  </si>
  <si>
    <t>‫دورا‬</t>
  </si>
  <si>
    <t>‫الأوروبية‬</t>
  </si>
  <si>
    <t>‫القارة‬</t>
  </si>
  <si>
    <t>‫تأثيراتها‬</t>
  </si>
  <si>
    <t>‫والاستهلاك‬</t>
  </si>
  <si>
    <t>‫تطور‬</t>
  </si>
  <si>
    <t>‫العالمي.‬</t>
  </si>
  <si>
    <t>‫ضوء‬</t>
  </si>
  <si>
    <t>‫محله‬</t>
  </si>
  <si>
    <t>‫المترتب‬</t>
  </si>
  <si>
    <t>‫القلق‬</t>
  </si>
  <si>
    <t>‫ويبدو‬</t>
  </si>
  <si>
    <t>‫مؤشر‬</t>
  </si>
  <si>
    <t>‫كشفت‬</t>
  </si>
  <si>
    <t>‫الألومنيوم سينمو بنسبة 7 في المائة خلال العام الحالي ويرتفع‬</t>
  </si>
  <si>
    <t>‫1 في المائة خلال العام القادم مع امكانية أن يصل متوسط معدل‬</t>
  </si>
  <si>
    <t>‫2015، وفي‬</t>
  </si>
  <si>
    <t>‫المائة حتى العام‬</t>
  </si>
  <si>
    <t>9</t>
  </si>
  <si>
    <t>‫مقابل الاستهلاك ستحتل آسيا المراتب الإنتاجية الأولى للألومنيوم‬</t>
  </si>
  <si>
    <t>‫انتهاء‬</t>
  </si>
  <si>
    <t>‫نسبته‬</t>
  </si>
  <si>
    <t>‫بإنتاج‬</t>
  </si>
  <si>
    <t>‫العام الحالي، وارتفاعه الى 63 في المائة لغاية العام 2015،‬</t>
  </si>
  <si>
    <t>‫تسعير السلع:‬</t>
  </si>
  <si>
    <t>‫وتعتبر أ سعار البيع في السوق المحلي ثابتة نسبيا حيث يتراوح‬</t>
  </si>
  <si>
    <t>‫ريال‬</t>
  </si>
  <si>
    <t>2800</t>
  </si>
  <si>
    <t>2400</t>
  </si>
  <si>
    <t>‫فضي‬</t>
  </si>
  <si>
    <t>‫سعر‬</t>
  </si>
  <si>
    <t>‫ريال حسب حجم الالواح المطلوب‬</t>
  </si>
  <si>
    <t>‫سعر 1 طن برونز من 3000 الى 3500‬</t>
  </si>
  <si>
    <t>‫طلائها .‬</t>
  </si>
  <si>
    <t>‫( 2-1 ) يوضح متوسط أسعار المنتجات المختلفة :‬</t>
  </si>
  <si>
    <t>‫وفيما يلي جدول‬</t>
  </si>
  <si>
    <t>Silver</t>
  </si>
  <si>
    <t>Bronze</t>
  </si>
  <si>
    <t>Weight
kgm</t>
  </si>
  <si>
    <t>Unit</t>
  </si>
  <si>
    <t>Quantity</t>
  </si>
  <si>
    <t>Price</t>
  </si>
  <si>
    <t>0 - 2</t>
  </si>
  <si>
    <t>Pc</t>
  </si>
  <si>
    <t>4.5</t>
  </si>
  <si>
    <t>3 -- 5</t>
  </si>
  <si>
    <t>Ton</t>
  </si>
  <si>
    <t>6 -- 10</t>
  </si>
  <si>
    <t>Sheets</t>
  </si>
  <si>
    <t>Meter</t>
  </si>
  <si>
    <t>25</t>
  </si>
  <si>
    <t>30</t>
  </si>
  <si>
    <t>‫المبيعات :‬</t>
  </si>
  <si>
    <t>‫السنة‬</t>
  </si>
  <si>
    <t>‫ا لمبيعات‬</t>
  </si>
  <si>
    <t>‫وتتوقع‬</t>
  </si>
  <si>
    <t>‫الاولى الى 1,476,456 بداية من 2012/8/1 الى 31/ 2013/07 ويصل‬</t>
  </si>
  <si>
    <t>2,620,910</t>
  </si>
  <si>
    <t>‫المبيعات‬</t>
  </si>
  <si>
    <t>‫لاستكمال‬</t>
  </si>
  <si>
    <t>‫التمويل‬</t>
  </si>
  <si>
    <t>‫الظروف‬</t>
  </si>
  <si>
    <t>‫الميد انية‬</t>
  </si>
  <si>
    <t>‫والدراسة‬</t>
  </si>
  <si>
    <t>‫الاستقصاءات‬</t>
  </si>
  <si>
    <t>‫بناءا‬</t>
  </si>
  <si>
    <t>‫الخبرات‬</t>
  </si>
  <si>
    <t>‫بمجموعة‬</t>
  </si>
  <si>
    <t>‫استعانت‬</t>
  </si>
  <si>
    <t>‫واخري في المبيعات وبعد الدراسة المستفيضة للسوق والمنافسين‬</t>
  </si>
  <si>
    <t>‫وكذل ك‬</t>
  </si>
  <si>
    <t>‫السلعة‬</t>
  </si>
  <si>
    <t>‫واتجاهات‬</t>
  </si>
  <si>
    <t>‫والمبيعات السابق ذكرها يتبين أن معدل النمو الشهري لمبيعات‬</t>
  </si>
  <si>
    <t>‫الاولى‬</t>
  </si>
  <si>
    <t>‫المراحل‬</t>
  </si>
  <si>
    <t>‫وزيادة التمويل للمشروع .‬</t>
  </si>
  <si>
    <t>17</t>
  </si>
  <si>
    <t>)2-2(</t>
  </si>
  <si>
    <t>‫التالي‬</t>
  </si>
  <si>
    <t>‫الجدول‬</t>
  </si>
  <si>
    <t>‫عليه‬</t>
  </si>
  <si>
    <t>‫وبناءا‬</t>
  </si>
  <si>
    <t>‫الفترة من 01/ 2012/08 الي 31 / 2014/07 ما يلي:‬</t>
  </si>
  <si>
    <t>‫المبيعات خلال الفترة 2028/2012 م.‬</t>
  </si>
  <si>
    <t>‫الاجمالي‬‏</t>
  </si>
  <si>
    <t>‫يوليو‬‏</t>
  </si>
  <si>
    <t>‫يونيو‬‏</t>
  </si>
  <si>
    <t>‫مايو‬‏</t>
  </si>
  <si>
    <t>‫أبريل‬‏</t>
  </si>
  <si>
    <t>‫مارس‬‏</t>
  </si>
  <si>
    <t>‫فبراير‬‏</t>
  </si>
  <si>
    <t>‫يناير‬‏</t>
  </si>
  <si>
    <t>‫ديسمبر‬‏</t>
  </si>
  <si>
    <t>‫نوفمبر‬‏</t>
  </si>
  <si>
    <t>‫أكتوبر‬‏</t>
  </si>
  <si>
    <t>‫سبتمبر‬‏</t>
  </si>
  <si>
    <t>‫أغسطس‬‏</t>
  </si>
  <si>
    <t>‫العام /‬‏
‫الشهر‬‏</t>
  </si>
  <si>
    <t>1,476,457</t>
  </si>
  <si>
    <t>235,737</t>
  </si>
  <si>
    <t>210,922</t>
  </si>
  <si>
    <t>186,108</t>
  </si>
  <si>
    <t>161,294</t>
  </si>
  <si>
    <t>136,479</t>
  </si>
  <si>
    <t>124,072</t>
  </si>
  <si>
    <t>111,665</t>
  </si>
  <si>
    <t>86,850</t>
  </si>
  <si>
    <t>62,036</t>
  </si>
  <si>
    <t>49,629</t>
  </si>
  <si>
    <t>2013 /2012</t>
  </si>
  <si>
    <t>2,620,911</t>
  </si>
  <si>
    <t>268,527</t>
  </si>
  <si>
    <t>264,088</t>
  </si>
  <si>
    <t>261,869</t>
  </si>
  <si>
    <t>259,650</t>
  </si>
  <si>
    <t>255,211</t>
  </si>
  <si>
    <t>246,335</t>
  </si>
  <si>
    <t>241,896</t>
  </si>
  <si>
    <t>221,923</t>
  </si>
  <si>
    <t>190,854</t>
  </si>
  <si>
    <t>188,635</t>
  </si>
  <si>
    <t>110,962</t>
  </si>
  <si>
    <t>2014 /23013</t>
  </si>
  <si>
    <t>3,124,404</t>
  </si>
  <si>
    <t>269,628</t>
  </si>
  <si>
    <t>266,959</t>
  </si>
  <si>
    <t>264,315</t>
  </si>
  <si>
    <t>261,698</t>
  </si>
  <si>
    <t>259,107</t>
  </si>
  <si>
    <t>256,542</t>
  </si>
  <si>
    <t>254,002</t>
  </si>
  <si>
    <t>251,487</t>
  </si>
  <si>
    <t>248,997</t>
  </si>
  <si>
    <t>246,532</t>
  </si>
  <si>
    <t>273,924</t>
  </si>
  <si>
    <t>271,212</t>
  </si>
  <si>
    <t>2015 /2014</t>
  </si>
  <si>
    <t>3,436,658</t>
  </si>
  <si>
    <t>302,320</t>
  </si>
  <si>
    <t>299,326</t>
  </si>
  <si>
    <t>296,363</t>
  </si>
  <si>
    <t>293,429</t>
  </si>
  <si>
    <t>290,523</t>
  </si>
  <si>
    <t>287,647</t>
  </si>
  <si>
    <t>284,799</t>
  </si>
  <si>
    <t>281,979</t>
  </si>
  <si>
    <t>279,187</t>
  </si>
  <si>
    <t>276,423</t>
  </si>
  <si>
    <t>273,686</t>
  </si>
  <si>
    <t>270,976</t>
  </si>
  <si>
    <t>2016 /2015</t>
  </si>
  <si>
    <t>3,693,838</t>
  </si>
  <si>
    <t>315,891</t>
  </si>
  <si>
    <t>314,633</t>
  </si>
  <si>
    <t>313,379</t>
  </si>
  <si>
    <t>312,130</t>
  </si>
  <si>
    <t>310,887</t>
  </si>
  <si>
    <t>309,648</t>
  </si>
  <si>
    <t>308,415</t>
  </si>
  <si>
    <t>307,186</t>
  </si>
  <si>
    <t>305,962</t>
  </si>
  <si>
    <t>287,435</t>
  </si>
  <si>
    <t>304,743</t>
  </si>
  <si>
    <t>303,529</t>
  </si>
  <si>
    <t>2017 /2016</t>
  </si>
  <si>
    <t>3,846,754</t>
  </si>
  <si>
    <t>330,072</t>
  </si>
  <si>
    <t>328,757</t>
  </si>
  <si>
    <t>327,447</t>
  </si>
  <si>
    <t>326,142</t>
  </si>
  <si>
    <t>324,843</t>
  </si>
  <si>
    <t>323,549</t>
  </si>
  <si>
    <t>322,260</t>
  </si>
  <si>
    <t>320,976</t>
  </si>
  <si>
    <t>319,697</t>
  </si>
  <si>
    <t>318,423</t>
  </si>
  <si>
    <t>317,155</t>
  </si>
  <si>
    <t>2018 /2017</t>
  </si>
  <si>
    <t>3,918,227</t>
  </si>
  <si>
    <t>2019 /2018</t>
  </si>
  <si>
    <t>2020 /2019</t>
  </si>
  <si>
    <t>3,846,476</t>
  </si>
  <si>
    <t>317,104</t>
  </si>
  <si>
    <t>318,378</t>
  </si>
  <si>
    <t>319,656</t>
  </si>
  <si>
    <t>320,940</t>
  </si>
  <si>
    <t>322,229</t>
  </si>
  <si>
    <t>323,523</t>
  </si>
  <si>
    <t>324,822</t>
  </si>
  <si>
    <t>326,127</t>
  </si>
  <si>
    <t>327,437</t>
  </si>
  <si>
    <t>328,752</t>
  </si>
  <si>
    <t>2021 /2020</t>
  </si>
  <si>
    <t>3,692,973</t>
  </si>
  <si>
    <t>303,427</t>
  </si>
  <si>
    <t>304,646</t>
  </si>
  <si>
    <t>305,869</t>
  </si>
  <si>
    <t>307,098</t>
  </si>
  <si>
    <t>308,331</t>
  </si>
  <si>
    <t>309,569</t>
  </si>
  <si>
    <t>310,813</t>
  </si>
  <si>
    <t>312,061</t>
  </si>
  <si>
    <t>313,314</t>
  </si>
  <si>
    <t>314,572</t>
  </si>
  <si>
    <t>315,836</t>
  </si>
  <si>
    <t>2022 /2021</t>
  </si>
  <si>
    <t>3,546,090</t>
  </si>
  <si>
    <t>290,340</t>
  </si>
  <si>
    <t>291,506</t>
  </si>
  <si>
    <t>292,677</t>
  </si>
  <si>
    <t>293,853</t>
  </si>
  <si>
    <t>295,033</t>
  </si>
  <si>
    <t>296,218</t>
  </si>
  <si>
    <t>297,407</t>
  </si>
  <si>
    <t>298,602</t>
  </si>
  <si>
    <t>299,801</t>
  </si>
  <si>
    <t>301,005</t>
  </si>
  <si>
    <t>302,214</t>
  </si>
  <si>
    <t>2023 /2022</t>
  </si>
  <si>
    <t>3,394,814</t>
  </si>
  <si>
    <t>276,707</t>
  </si>
  <si>
    <t>277,818</t>
  </si>
  <si>
    <t>278,934</t>
  </si>
  <si>
    <t>280,054</t>
  </si>
  <si>
    <t>281,179</t>
  </si>
  <si>
    <t>282,308</t>
  </si>
  <si>
    <t>283,442</t>
  </si>
  <si>
    <t>284,580</t>
  </si>
  <si>
    <t>285,723</t>
  </si>
  <si>
    <t>286,870</t>
  </si>
  <si>
    <t>288,022</t>
  </si>
  <si>
    <t>289,179</t>
  </si>
  <si>
    <t>2024 /2023</t>
  </si>
  <si>
    <t>3,235,401</t>
  </si>
  <si>
    <t>263,713</t>
  </si>
  <si>
    <t>264,772</t>
  </si>
  <si>
    <t>265,835</t>
  </si>
  <si>
    <t>266,903</t>
  </si>
  <si>
    <t>267,975</t>
  </si>
  <si>
    <t>269,051</t>
  </si>
  <si>
    <t>270,132</t>
  </si>
  <si>
    <t>271,217</t>
  </si>
  <si>
    <t>272,306</t>
  </si>
  <si>
    <t>273,399</t>
  </si>
  <si>
    <t>274,497</t>
  </si>
  <si>
    <t>275,600</t>
  </si>
  <si>
    <t>2025 /2024</t>
  </si>
  <si>
    <t>3,083,473</t>
  </si>
  <si>
    <t>251,330</t>
  </si>
  <si>
    <t>252,339</t>
  </si>
  <si>
    <t>253,352</t>
  </si>
  <si>
    <t>254,370</t>
  </si>
  <si>
    <t>255,391</t>
  </si>
  <si>
    <t>256,417</t>
  </si>
  <si>
    <t>257,447</t>
  </si>
  <si>
    <t>258,481</t>
  </si>
  <si>
    <t>259,519</t>
  </si>
  <si>
    <t>260,561</t>
  </si>
  <si>
    <t>261,608</t>
  </si>
  <si>
    <t>262,658</t>
  </si>
  <si>
    <t>2026 /2025</t>
  </si>
  <si>
    <t>2,938,679</t>
  </si>
  <si>
    <t>239,528</t>
  </si>
  <si>
    <t>240,490</t>
  </si>
  <si>
    <t>241,455</t>
  </si>
  <si>
    <t>242,425</t>
  </si>
  <si>
    <t>243,399</t>
  </si>
  <si>
    <t>244,376</t>
  </si>
  <si>
    <t>245,358</t>
  </si>
  <si>
    <t>246,343</t>
  </si>
  <si>
    <t>247,332</t>
  </si>
  <si>
    <t>248,326</t>
  </si>
  <si>
    <t>249,323</t>
  </si>
  <si>
    <t>250,324</t>
  </si>
  <si>
    <t>2027 /2026</t>
  </si>
  <si>
    <t>49,773,382</t>
  </si>
  <si>
    <t>4,324,467</t>
  </si>
  <si>
    <t>4,294,778</t>
  </si>
  <si>
    <t>4,267,405</t>
  </si>
  <si>
    <t>4,240,130</t>
  </si>
  <si>
    <t>4,210,732</t>
  </si>
  <si>
    <t>4,189,399</t>
  </si>
  <si>
    <t>4,172,600</t>
  </si>
  <si>
    <t>4,092,163</t>
  </si>
  <si>
    <t>3,944,581</t>
  </si>
  <si>
    <t>4,005,940</t>
  </si>
  <si>
    <t>4,021,698</t>
  </si>
  <si>
    <t>4,009,489</t>
  </si>
  <si>
    <t>18</t>
  </si>
  <si>
    <t>4000000</t>
  </si>
  <si>
    <t>3500000</t>
  </si>
  <si>
    <t>3000000</t>
  </si>
  <si>
    <t>2500000</t>
  </si>
  <si>
    <t>2000000</t>
  </si>
  <si>
    <t>1500000</t>
  </si>
  <si>
    <t>1000000</t>
  </si>
  <si>
    <t>500000</t>
  </si>
  <si>
    <t>2012/2013 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</si>
  <si>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</si>
  <si>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</si>
  <si>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</si>
  <si>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</si>
  <si>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</si>
  <si>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</si>
  <si>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</si>
  <si>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</si>
  <si>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</si>
  <si>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</si>
  <si>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2024/2025</t>
  </si>
  <si>
    <t>2025/2026</t>
  </si>
  <si>
    <t>2026/2027</t>
  </si>
  <si>
    <t>‫نلاحظ انخفاض المبيعات في شهري أغسطس وأكتوبر في كل عام وذلك‬</t>
  </si>
  <si>
    <t>‫نظرا للانخفاض الطبيعي للانتاج خلال تلك الفترات لوجود مواسم‬</t>
  </si>
  <si>
    <t>‫الاجازات من أعياد ورمضان وغيرها.‬</t>
  </si>
  <si>
    <t>‫ثالثا الجدوى الفنية للمشروع :‬</t>
  </si>
  <si>
    <t>‫حجم الانتاج (الطاقة الانتاجية) :‬</t>
  </si>
  <si>
    <t>‫العادية‬</t>
  </si>
  <si>
    <t>‫الإنتاجية‬</t>
  </si>
  <si>
    <t>‫والطاقة‬</t>
  </si>
  <si>
    <t>‫القصوى‬</t>
  </si>
  <si>
    <t>‫وتبلغ‬</t>
  </si>
  <si>
    <t>‫يومي ا‬</t>
  </si>
  <si>
    <t>‫برونز‬</t>
  </si>
  <si>
    <t>2.5</t>
  </si>
  <si>
    <t>‫المنيوم‬</t>
  </si>
  <si>
    <t>‫والتوسعات‬</t>
  </si>
  <si>
    <t>‫يوميا‬</t>
  </si>
  <si>
    <t>‫للانتاج‬</t>
  </si>
  <si>
    <t>‫يتمكن‬</t>
  </si>
  <si>
    <t>‫المتوقعة‬</t>
  </si>
  <si>
    <t>‫وتحقيق شريحة تسويقية تتطلب زيادة حجم الإنتاج ليصل الى 20‬</t>
  </si>
  <si>
    <t>‫طن فضي أو 16 طن برونز يوميا .‬</t>
  </si>
  <si>
    <t>‫يوضح‬</t>
  </si>
  <si>
    <t>)3-1(</t>
  </si>
  <si>
    <t>‫جدول‬</t>
  </si>
  <si>
    <t>‫القصوى للانتاج :‬</t>
  </si>
  <si>
    <t>Weight
Kgm</t>
  </si>
  <si>
    <t>Normal
Production</t>
  </si>
  <si>
    <t>Max
Production</t>
  </si>
  <si>
    <t>1600</t>
  </si>
  <si>
    <t>3000</t>
  </si>
  <si>
    <t>1200</t>
  </si>
  <si>
    <t>2200</t>
  </si>
  <si>
    <t>3.8</t>
  </si>
  <si>
    <t>1.8</t>
  </si>
  <si>
    <t>3.2</t>
  </si>
  <si>
    <t>3.5</t>
  </si>
  <si>
    <t>5.5</t>
  </si>
  <si>
    <t>480</t>
  </si>
  <si>
    <t>900</t>
  </si>
  <si>
    <t>850</t>
  </si>
  <si>
    <t>‫2- طريقة الإنتاج والوسائل التكنولوجية :‬</t>
  </si>
  <si>
    <t>‫هناك طريقة أخرى مستخدمة حاليا في طلاء الالمنيوم وهي الطلاء‬</t>
  </si>
  <si>
    <t>‫اللطريقة‬</t>
  </si>
  <si>
    <t>‫وتستخدم‬</t>
  </si>
  <si>
    <t>‫البويا‬</t>
  </si>
  <si>
    <t>)Powder(</t>
  </si>
  <si>
    <t>‫بالبودر‬</t>
  </si>
  <si>
    <t>‫تختلف‬</t>
  </si>
  <si>
    <t>‫أنها‬</t>
  </si>
  <si>
    <t>‫إلا‬</t>
  </si>
  <si>
    <t>‫قبل‬</t>
  </si>
  <si>
    <t>‫المعالجة‬</t>
  </si>
  <si>
    <t>‫أحواض‬</t>
  </si>
  <si>
    <t>‫لرش‬</t>
  </si>
  <si>
    <t>‫رش)‬</t>
  </si>
  <si>
    <t>‫(ماكينات‬</t>
  </si>
  <si>
    <t>‫مسدسات‬</t>
  </si>
  <si>
    <t>‫يستخ دم‬</t>
  </si>
  <si>
    <t>‫بالبودرة‬</t>
  </si>
  <si>
    <t>‫(التسخين)‬</t>
  </si>
  <si>
    <t>‫التحميص‬</t>
  </si>
  <si>
    <t>‫عملية‬</t>
  </si>
  <si>
    <t>‫تتم‬</t>
  </si>
  <si>
    <t>‫ثم‬</t>
  </si>
  <si>
    <t>‫الباودر‬</t>
  </si>
  <si>
    <t>‫الكهربي‬</t>
  </si>
  <si>
    <t>‫التحليل‬</t>
  </si>
  <si>
    <t>‫طريقة‬</t>
  </si>
  <si>
    <t>‫واختيار‬</t>
  </si>
  <si>
    <t>‫البودرة‬</t>
  </si>
  <si>
    <t>‫لتثبيت‬</t>
  </si>
  <si>
    <t>‫لها‬</t>
  </si>
  <si>
    <t>‫يتعرض‬</t>
  </si>
  <si>
    <t>‫قد‬</t>
  </si>
  <si>
    <t>‫الحالي‬</t>
  </si>
  <si>
    <t>‫الموظفين أقل بالاضافة لانخفاض تكلفة الانشاء .‬</t>
  </si>
  <si>
    <t>‫الصناعية‬</t>
  </si>
  <si>
    <t>‫كهرباء‬</t>
  </si>
  <si>
    <t>‫محطة‬</t>
  </si>
  <si>
    <t>‫ان‬</t>
  </si>
  <si>
    <t>‫ويتوقع‬</t>
  </si>
  <si>
    <t>‫عالية‬</t>
  </si>
  <si>
    <t>‫كهربائية‬</t>
  </si>
  <si>
    <t>‫بطاقة‬</t>
  </si>
  <si>
    <t>‫بها‬</t>
  </si>
  <si>
    <t>‫التى‬</t>
  </si>
  <si>
    <t>‫وبذلك‬</t>
  </si>
  <si>
    <t>‫2013م‬</t>
  </si>
  <si>
    <t>‫أوائل‬</t>
  </si>
  <si>
    <t>‫ف ي‬</t>
  </si>
  <si>
    <t>‫وافتتاحها‬</t>
  </si>
  <si>
    <t>‫المحطة‬</t>
  </si>
  <si>
    <t>‫الانتهاء‬</t>
  </si>
  <si>
    <t>20</t>
  </si>
  <si>
    <t>‫وكفاة ْ‬‏</t>
  </si>
  <si>
    <t>‫أرخص‬</t>
  </si>
  <si>
    <t>‫بسعر‬</t>
  </si>
  <si>
    <t>‫اللازمة‬</t>
  </si>
  <si>
    <t>‫توفير‬</t>
  </si>
  <si>
    <t>‫وقدرة أكبر .‬</t>
  </si>
  <si>
    <t>‫4- مراحل الانتا ج :‬</t>
  </si>
  <si>
    <t>‫تمر ألواح الالمنيوم داخل المصنع بعدة مراحل كما يلي:‬</t>
  </si>
  <si>
    <t>‫مراحل‬</t>
  </si>
  <si>
    <t>‫أول‬</t>
  </si>
  <si>
    <t>)Loading(</t>
  </si>
  <si>
    <t>‫التحميل‬</t>
  </si>
  <si>
    <t>‫1- مرحلة‬</t>
  </si>
  <si>
    <t>‫لذلك‬</t>
  </si>
  <si>
    <t>‫المعد‬</t>
  </si>
  <si>
    <t>‫(الونش)‬</t>
  </si>
  <si>
    <t>‫الرافعة‬</t>
  </si>
  <si>
    <t>‫بواسطة‬</t>
  </si>
  <si>
    <t>‫الألواح‬</t>
  </si>
  <si>
    <t>‫رفع‬</t>
  </si>
  <si>
    <t>‫ومن‬</t>
  </si>
  <si>
    <t>‫لرفع‬</t>
  </si>
  <si>
    <t>‫وجد‬</t>
  </si>
  <si>
    <t>‫طرف‬</t>
  </si>
  <si>
    <t>‫طرفين‬</t>
  </si>
  <si>
    <t>‫وللرافعة‬</t>
  </si>
  <si>
    <t>)Main</t>
  </si>
  <si>
    <t>Bar(</t>
  </si>
  <si>
    <t>‫الرئيسي‬</t>
  </si>
  <si>
    <t>‫المعدني‬</t>
  </si>
  <si>
    <t>‫القضيب‬</t>
  </si>
  <si>
    <t>‫تثبيته‬</t>
  </si>
  <si>
    <t>‫وتثبت‬</t>
  </si>
  <si>
    <t>‫المختلفة‬</t>
  </si>
  <si>
    <t>‫بواسطته‬</t>
  </si>
  <si>
    <t>‫نقل‬</t>
  </si>
  <si>
    <t>‫الالواح به عن طريق أرجل بها براغي للتثبيت.‬</t>
  </si>
  <si>
    <t>‫المرحلة‬</t>
  </si>
  <si>
    <t>)Washing(</t>
  </si>
  <si>
    <t>‫الغسيل‬</t>
  </si>
  <si>
    <t>‫2- مرحلة‬</t>
  </si>
  <si>
    <t>‫به‬</t>
  </si>
  <si>
    <t>‫حوض‬</t>
  </si>
  <si>
    <t>)Blower (</t>
  </si>
  <si>
    <t>‫هواء‬</t>
  </si>
  <si>
    <t>‫ومضخة‬</t>
  </si>
  <si>
    <t>‫غسيل‬</t>
  </si>
  <si>
    <t>‫ومواد‬</t>
  </si>
  <si>
    <t>‫(ساخنة)‬</t>
  </si>
  <si>
    <t>‫مياه‬</t>
  </si>
  <si>
    <t>‫مكونات‬</t>
  </si>
  <si>
    <t>‫اتساخ‬</t>
  </si>
  <si>
    <t>‫ظاو‬</t>
  </si>
  <si>
    <t>‫عوالق‬</t>
  </si>
  <si>
    <t>‫أية‬</t>
  </si>
  <si>
    <t>‫للتخلص‬</t>
  </si>
  <si>
    <t>‫لبدء‬</t>
  </si>
  <si>
    <t>‫جاهزة‬</t>
  </si>
  <si>
    <t>‫الالواح‬</t>
  </si>
  <si>
    <t>‫لتكون‬</t>
  </si>
  <si>
    <t>‫نقية‬</t>
  </si>
  <si>
    <t>‫بمياه‬</t>
  </si>
  <si>
    <t>)Rinse (</t>
  </si>
  <si>
    <t>‫الشطف‬</t>
  </si>
  <si>
    <t>‫الطلاء .‬</t>
  </si>
  <si>
    <t>‫3- في حالة طلب العميل لأن يكون اللون غير لامع أو مطفي ( ‏Color‬</t>
  </si>
  <si>
    <t>‫ويتم‬</t>
  </si>
  <si>
    <t>‫الاطفاء‬</t>
  </si>
  <si>
    <t>‫يدخل‬</t>
  </si>
  <si>
    <t>)Matte</t>
  </si>
  <si>
    <t>‫في الصودا الكاوية ثم يشطف مرتين ثم يوضع في حمض النايترك‬</t>
  </si>
  <si>
    <t>‫( Nitric Acid ) ثم يشطف مرة أخرى بالماء .‬</t>
  </si>
  <si>
    <t>‫سوء‬</t>
  </si>
  <si>
    <t>‫أنواع‬</t>
  </si>
  <si>
    <t>‫وتمر‬</t>
  </si>
  <si>
    <t>)Oxidation(</t>
  </si>
  <si>
    <t>‫الاكسدة‬</t>
  </si>
  <si>
    <t>‫4- مرحلة‬</t>
  </si>
  <si>
    <t>‫اللامع‬</t>
  </si>
  <si>
    <t>‫المطفي‬</t>
  </si>
  <si>
    <t>‫بالمياهليدخل بعد ذلك للمرحلة الخامسة .‬</t>
  </si>
  <si>
    <t>‫وتتم‬</t>
  </si>
  <si>
    <t>)Anodising (</t>
  </si>
  <si>
    <t>‫5- الطلاء‬</t>
  </si>
  <si>
    <t>‫الكهربائي ويتم وضع المواد الكيماوية اللىزمة ( تن سيلفيت‬</t>
  </si>
  <si>
    <t>‫ومياه‬</t>
  </si>
  <si>
    <t>Stabilizer</t>
  </si>
  <si>
    <t>‫واستبلاي ز‬</t>
  </si>
  <si>
    <t>Ten</t>
  </si>
  <si>
    <t>Sulfate</t>
  </si>
  <si>
    <t>ثم )Cathode(</t>
  </si>
  <si>
    <t>‫الاستقطاب‬</t>
  </si>
  <si>
    <t>‫ليعبر للمرحلة السادسة والأخير في عملية التلوين.‬</t>
  </si>
  <si>
    <t>‫ويوضع‬</t>
  </si>
  <si>
    <t>)Color</t>
  </si>
  <si>
    <t>Fixing(</t>
  </si>
  <si>
    <t>‫التثبيت‬</t>
  </si>
  <si>
    <t>‫6- 1مرحلة‬</t>
  </si>
  <si>
    <t>‫ليتم‬</t>
  </si>
  <si>
    <t>‫حرارةالغرفة)‬</t>
  </si>
  <si>
    <t>‫(بدرجة‬</t>
  </si>
  <si>
    <t>‫باردة‬</t>
  </si>
  <si>
    <t>‫التلوين‬</t>
  </si>
  <si>
    <t>‫وبعض‬</t>
  </si>
  <si>
    <t>‫مئوية‬</t>
  </si>
  <si>
    <t>‫حرارة‬</t>
  </si>
  <si>
    <t>‫بدرجة‬</t>
  </si>
  <si>
    <t>‫ساخن‬</t>
  </si>
  <si>
    <t>‫لحوض‬</t>
  </si>
  <si>
    <t>‫نقله‬</t>
  </si>
  <si>
    <t>‫ذلك‬</t>
  </si>
  <si>
    <t>‫الاضافات الكيماوية الاخرى .‬</t>
  </si>
  <si>
    <t>‫7- ويتم بعد ذلك تنزيل الالمنيوم بفك البراغي من أرجل التثبيت‬</t>
  </si>
  <si>
    <t>‫لتدخل‬</t>
  </si>
  <si>
    <t>‫الرافعات‬</t>
  </si>
  <si>
    <t>‫طريق‬</t>
  </si>
  <si>
    <t>‫وتنزيلها‬</t>
  </si>
  <si>
    <t>‫المرحلة النهائية.‬</t>
  </si>
  <si>
    <t>‫بلاستيك‬</t>
  </si>
  <si>
    <t>‫غلاف‬</t>
  </si>
  <si>
    <t>‫تغليف‬</t>
  </si>
  <si>
    <t>‫8- مرحلة‬</t>
  </si>
  <si>
    <t>‫شفاف حتى تحميها من الخدش.‬</t>
  </si>
  <si>
    <t>‫5- كميات الموا د الخام وعوامل الإنتاج المطلوبة :‬</t>
  </si>
  <si>
    <t>‫لعملية‬</t>
  </si>
  <si>
    <t>‫وتتوفر‬</t>
  </si>
  <si>
    <t>‫محال‬</t>
  </si>
  <si>
    <t>‫تنتشر‬</t>
  </si>
  <si>
    <t>‫الاجمالي‬</t>
  </si>
  <si>
    <t>‫التقدير‬</t>
  </si>
  <si>
    <t>‫وكل‬</t>
  </si>
  <si>
    <t>‫الكيماوية‬</t>
  </si>
  <si>
    <t>‫الانتاجية‬</t>
  </si>
  <si>
    <t>‫بالطاقة‬</t>
  </si>
  <si>
    <t>‫العمل‬</t>
  </si>
  <si>
    <t>‫الشهرية‬</t>
  </si>
  <si>
    <t>‫المستلزمات‬</t>
  </si>
  <si>
    <t>‫لتكلفة‬</t>
  </si>
  <si>
    <t>‫العادية 12 ساعة يوميا ً :‬</t>
  </si>
  <si>
    <t>‫جدول ( 3-2 )‬</t>
  </si>
  <si>
    <t>‫المبلغ‬‏</t>
  </si>
  <si>
    <t>‫المستلزمات‬‏</t>
  </si>
  <si>
    <t>60,000</t>
  </si>
  <si>
    <t>‫مواد التلوين والمواد الكيماوية الصيانة للمعدات‬‏</t>
  </si>
  <si>
    <t>22,464</t>
  </si>
  <si>
    <t>‫ديزل للمولد‬‏</t>
  </si>
  <si>
    <t>56</t>
  </si>
  <si>
    <t>‫مياه للأحواض‬‏</t>
  </si>
  <si>
    <t>9,000</t>
  </si>
  <si>
    <t>‫مواد خام‬‏</t>
  </si>
  <si>
    <t>1,600</t>
  </si>
  <si>
    <t>‫التخلص من مياه الصرف‬‏</t>
  </si>
  <si>
    <t>3,640</t>
  </si>
  <si>
    <t>‫بلاستيك لتغليف الالمنيوم‬‏</t>
  </si>
  <si>
    <t>5,400</t>
  </si>
  <si>
    <t>‫مياه للغسيل والشرب‬‏</t>
  </si>
  <si>
    <t>102,160</t>
  </si>
  <si>
    <t>23</t>
  </si>
  <si>
    <t>‫6- العمالة المطلوبة وأفراد الإدارة :‬</t>
  </si>
  <si>
    <t>‫عادية‬</t>
  </si>
  <si>
    <t>‫عمالة‬</t>
  </si>
  <si>
    <t>‫سواء‬</t>
  </si>
  <si>
    <t>‫لتشغيل‬</t>
  </si>
  <si>
    <t>‫العمال‬</t>
  </si>
  <si>
    <t>‫اللازم‬</t>
  </si>
  <si>
    <t>‫العدد‬</t>
  </si>
  <si>
    <t>‫أو ماهرة أو أفراد الإدارة والملاحظون وعمال الصيانة و عمال‬</t>
  </si>
  <si>
    <t>‫ظروف‬</t>
  </si>
  <si>
    <t>‫والخدمات‬</t>
  </si>
  <si>
    <t>‫والحراسة‬</t>
  </si>
  <si>
    <t>‫12 ساعة يوميا كما في الجدول التالي ( 3-3 ):‬</t>
  </si>
  <si>
    <t>‫الراتب‬‏</t>
  </si>
  <si>
    <t>‫المهنة‬‏</t>
  </si>
  <si>
    <t>12000</t>
  </si>
  <si>
    <t>1500</t>
  </si>
  <si>
    <t>8</t>
  </si>
  <si>
    <t>‫عامل‬‏</t>
  </si>
  <si>
    <t>7000</t>
  </si>
  <si>
    <t>3500</t>
  </si>
  <si>
    <t>‫فني‬‏</t>
  </si>
  <si>
    <t>2000</t>
  </si>
  <si>
    <t>‫سائق‬‏</t>
  </si>
  <si>
    <t>‫محاسب‬‏</t>
  </si>
  <si>
    <t>5500</t>
  </si>
  <si>
    <t>‫بائع‬‏</t>
  </si>
  <si>
    <t>6500</t>
  </si>
  <si>
    <t>‫مدير المصنع‬‏</t>
  </si>
  <si>
    <t>36,000</t>
  </si>
  <si>
    <t>‫8- الفاقد فى الإنتاج :‬</t>
  </si>
  <si>
    <t>‫يتعدى‬</t>
  </si>
  <si>
    <t>‫وهو‬</t>
  </si>
  <si>
    <t>‫البشري‬</t>
  </si>
  <si>
    <t>‫للخطأ‬</t>
  </si>
  <si>
    <t>‫غالبا‬</t>
  </si>
  <si>
    <t>‫الفاقد‬</t>
  </si>
  <si>
    <t>‫ويعود‬</t>
  </si>
  <si>
    <t>‫والتنزيل‬</t>
  </si>
  <si>
    <t>‫الرفع‬</t>
  </si>
  <si>
    <t>‫الانظمة‬</t>
  </si>
  <si>
    <t>‫احدث‬</t>
  </si>
  <si>
    <t>‫لاستخدام‬</t>
  </si>
  <si>
    <t>‫وايضا الطلاء في هذا المجال.‬</t>
  </si>
  <si>
    <t>24</t>
  </si>
  <si>
    <t>‫9- تكاليف تأسيس المشروع وتشمل :‬</t>
  </si>
  <si>
    <t>‫جدول ( 3-4 )‬</t>
  </si>
  <si>
    <t>‫البيان‬</t>
  </si>
  <si>
    <t>1,781,776</t>
  </si>
  <si>
    <t>‫معدات وتجهيزات‬</t>
  </si>
  <si>
    <t>15,000</t>
  </si>
  <si>
    <t>‫ارجل لتثبيت الواح الالمنيوم‬</t>
  </si>
  <si>
    <t>50,000</t>
  </si>
  <si>
    <t>‫نظام معلوماتي‬</t>
  </si>
  <si>
    <t>‫أثاث للمصنع‬</t>
  </si>
  <si>
    <t>15,000.00</t>
  </si>
  <si>
    <t>‫مكيفات واجهزة كهربائية ومكتبية للادارة‬</t>
  </si>
  <si>
    <t>135,000.00</t>
  </si>
  <si>
    <t>‫سيارة دينا ايسوزو مع رافعة لنقل الالمنيوم‬</t>
  </si>
  <si>
    <t>7,000.00</t>
  </si>
  <si>
    <t>‫ميزان‬</t>
  </si>
  <si>
    <t>1,167,000</t>
  </si>
  <si>
    <t>‫مولد كهرباء لتشغيل المصنع مع التركيب‬</t>
  </si>
  <si>
    <t>140,000</t>
  </si>
  <si>
    <t>‫سيارة لمدير الانتاج وأخرى لمدير المبيعات‬</t>
  </si>
  <si>
    <t>529,392</t>
  </si>
  <si>
    <t>‫مصروفات تأسيس‬</t>
  </si>
  <si>
    <t>540,897</t>
  </si>
  <si>
    <t>‫مصروفات تشغيل ثلاثة أشهر حتي يتم التحصيل من العملاء‬</t>
  </si>
  <si>
    <t>4,396,065</t>
  </si>
  <si>
    <t>‫وسائل النق ل والتوزي ع :‬</t>
  </si>
  <si>
    <t>-10</t>
  </si>
  <si>
    <t>‫تم ادراج سيارة دينا ايسوزو مع رافعة ضمن أصول المشروع لنقل‬</t>
  </si>
  <si>
    <t>‫مقاطع الالمنيوم من والى العملاء .‬</t>
  </si>
  <si>
    <t>‫رابعا الجدوى المالي ة والاقتصادية للمشروع :‬</t>
  </si>
  <si>
    <t>‫تبين‬</t>
  </si>
  <si>
    <t>‫للمشروع‬</t>
  </si>
  <si>
    <t>‫الفنية‬</t>
  </si>
  <si>
    <t>‫والجدوى‬</t>
  </si>
  <si>
    <t>‫أن هنا ك تكاليف وعوائد تتحقق بتنفيذ المشروع .‬</t>
  </si>
  <si>
    <t>‫التكاليف فى أى مشروع تنقسم إلى :‬</t>
  </si>
  <si>
    <t>‫أ – تكاليف استثمارية:‬</t>
  </si>
  <si>
    <t>‫وهى كافة ما ينفق على المشروع منذ بداية التفكير فى عملية‬</t>
  </si>
  <si>
    <t>‫وتمثل‬</t>
  </si>
  <si>
    <t>‫التشغيل‬</t>
  </si>
  <si>
    <t>‫دورة‬</t>
  </si>
  <si>
    <t>‫سنة‬</t>
  </si>
  <si>
    <t>‫لأكثر‬</t>
  </si>
  <si>
    <t>‫منه‬</t>
  </si>
  <si>
    <t>‫يستفيد‬</t>
  </si>
  <si>
    <t>‫استثمارى‬</t>
  </si>
  <si>
    <t>‫إنفاق‬</t>
  </si>
  <si>
    <t>‫التكاليف‬</t>
  </si>
  <si>
    <t>‫وإنشاء‬</t>
  </si>
  <si>
    <t>‫تأسيس‬</t>
  </si>
  <si>
    <t>‫تكاليف‬</t>
  </si>
  <si>
    <t>‫جميع‬</t>
  </si>
  <si>
    <t>‫وتشمل‬</t>
  </si>
  <si>
    <t>‫عمر‬</t>
  </si>
  <si>
    <t>‫المشروع التى سبق ذكرها فى الجدوى الفنية .‬</t>
  </si>
  <si>
    <t>‫ب- تكاليف جارية :‬</t>
  </si>
  <si>
    <t>‫مستلزمات‬</t>
  </si>
  <si>
    <t>‫الأجل‬</t>
  </si>
  <si>
    <t>‫قصيرة‬</t>
  </si>
  <si>
    <t>‫جملة‬</t>
  </si>
  <si>
    <t>‫والوقود‬</t>
  </si>
  <si>
    <t>‫والمرتبات‬</t>
  </si>
  <si>
    <t>‫الأجور‬</t>
  </si>
  <si>
    <t>‫وتكاليف‬</t>
  </si>
  <si>
    <t>‫واحدة‬</t>
  </si>
  <si>
    <t>‫لدورة‬</t>
  </si>
  <si>
    <t>‫كميات‬</t>
  </si>
  <si>
    <t>‫الجدوي‬</t>
  </si>
  <si>
    <t>‫ورد‬</t>
  </si>
  <si>
    <t>‫والطاق ة‬</t>
  </si>
  <si>
    <t>‫والعمالة المطلوبة .‬</t>
  </si>
  <si>
    <t>‫مصادر التمويل :‬</t>
  </si>
  <si>
    <t>‫بلغ رأس المال المدفوع من المالك حتى الان 2,311,589 ريال.‬</t>
  </si>
  <si>
    <t>‫وتظهر قائمة الدخل للمشروع كما يل ي :‬</t>
  </si>
  <si>
    <t>‫ويظهر الجدول التالي ( 4-1 ) نتائج الأعمال لكل عام والاجمالي‬</t>
  </si>
  <si>
    <t>‫بالألف ريال سعودي .‬</t>
  </si>
  <si>
    <t>2027</t>
  </si>
  <si>
    <t>2026</t>
  </si>
  <si>
    <t>2025</t>
  </si>
  <si>
    <t>2023</t>
  </si>
  <si>
    <t>2021</t>
  </si>
  <si>
    <t>2019</t>
  </si>
  <si>
    <t>2018</t>
  </si>
  <si>
    <t>2017</t>
  </si>
  <si>
    <t>2016</t>
  </si>
  <si>
    <t>2014</t>
  </si>
  <si>
    <t>2013</t>
  </si>
  <si>
    <t>‫كما في 31 يوليو‬</t>
  </si>
  <si>
    <t>49,773</t>
  </si>
  <si>
    <t>2,939</t>
  </si>
  <si>
    <t>3,083</t>
  </si>
  <si>
    <t>3,235</t>
  </si>
  <si>
    <t>3,395</t>
  </si>
  <si>
    <t>3,546</t>
  </si>
  <si>
    <t>3,846</t>
  </si>
  <si>
    <t>3,918</t>
  </si>
  <si>
    <t>3,847</t>
  </si>
  <si>
    <t>3,694</t>
  </si>
  <si>
    <t>3,437</t>
  </si>
  <si>
    <t>3,124</t>
  </si>
  <si>
    <t>2,621</t>
  </si>
  <si>
    <t>1,476</t>
  </si>
  <si>
    <t>20,630</t>
  </si>
  <si>
    <t>1,218</t>
  </si>
  <si>
    <t>1,278</t>
  </si>
  <si>
    <t>1,341</t>
  </si>
  <si>
    <t>1,407</t>
  </si>
  <si>
    <t>1,470</t>
  </si>
  <si>
    <t>1,594</t>
  </si>
  <si>
    <t>1,624</t>
  </si>
  <si>
    <t>1,531</t>
  </si>
  <si>
    <t>1,424</t>
  </si>
  <si>
    <t>1,295</t>
  </si>
  <si>
    <t>1,086</t>
  </si>
  <si>
    <t>612</t>
  </si>
  <si>
    <t>‫المصروفات المتغيرة‬</t>
  </si>
  <si>
    <t>29,143</t>
  </si>
  <si>
    <t>1,721</t>
  </si>
  <si>
    <t>1,805</t>
  </si>
  <si>
    <t>1,894</t>
  </si>
  <si>
    <t>1,988</t>
  </si>
  <si>
    <t>2,076</t>
  </si>
  <si>
    <t>2,252</t>
  </si>
  <si>
    <t>2,294</t>
  </si>
  <si>
    <t>2,163</t>
  </si>
  <si>
    <t>2,012</t>
  </si>
  <si>
    <t>1,829</t>
  </si>
  <si>
    <t>1,535</t>
  </si>
  <si>
    <t>864</t>
  </si>
  <si>
    <t>‫مجمل الربح‬</t>
  </si>
  <si>
    <t>7,585</t>
  </si>
  <si>
    <t>506</t>
  </si>
  <si>
    <t>‫المصروفات الثابتة‬</t>
  </si>
  <si>
    <t>21,558</t>
  </si>
  <si>
    <t>1,215</t>
  </si>
  <si>
    <t>1,300</t>
  </si>
  <si>
    <t>1,389</t>
  </si>
  <si>
    <t>1,482</t>
  </si>
  <si>
    <t>1,571</t>
  </si>
  <si>
    <t>1,747</t>
  </si>
  <si>
    <t>1,789</t>
  </si>
  <si>
    <t>1,657</t>
  </si>
  <si>
    <t>1,507</t>
  </si>
  <si>
    <t>1,324</t>
  </si>
  <si>
    <t>1,029</t>
  </si>
  <si>
    <t>359</t>
  </si>
  <si>
    <t>‫صافي الربح‬</t>
  </si>
  <si>
    <t>‫وتظهر قائمة المركز المالي للمشروع كما يلي :‬</t>
  </si>
  <si>
    <t>2024</t>
  </si>
  <si>
    <t>2022</t>
  </si>
  <si>
    <t>2020</t>
  </si>
  <si>
    <t>‫الموجودات المتداولة‬</t>
  </si>
  <si>
    <t>5,337</t>
  </si>
  <si>
    <t>5,150</t>
  </si>
  <si>
    <t>4,551</t>
  </si>
  <si>
    <t>4,520</t>
  </si>
  <si>
    <t>4,165</t>
  </si>
  <si>
    <t>3,620</t>
  </si>
  <si>
    <t>3,198</t>
  </si>
  <si>
    <t>2,637</t>
  </si>
  <si>
    <t>1,874</t>
  </si>
  <si>
    <t>1,063</t>
  </si>
  <si>
    <t>566</t>
  </si>
  <si>
    <t>1,518</t>
  </si>
  <si>
    <t>‫نقد بالصندوق ولدى البنك‬</t>
  </si>
  <si>
    <t>3,796</t>
  </si>
  <si>
    <t>4,003</t>
  </si>
  <si>
    <t>4,538</t>
  </si>
  <si>
    <t>5,016</t>
  </si>
  <si>
    <t>5,224</t>
  </si>
  <si>
    <t>5,435</t>
  </si>
  <si>
    <t>5,486</t>
  </si>
  <si>
    <t>5,278</t>
  </si>
  <si>
    <t>4,593</t>
  </si>
  <si>
    <t>738</t>
  </si>
  <si>
    <t>9,132</t>
  </si>
  <si>
    <t>9,153</t>
  </si>
  <si>
    <t>9,089</t>
  </si>
  <si>
    <t>9,536</t>
  </si>
  <si>
    <t>9,389</t>
  </si>
  <si>
    <t>9,054</t>
  </si>
  <si>
    <t>8,633</t>
  </si>
  <si>
    <t>8,122</t>
  </si>
  <si>
    <t>7,309</t>
  </si>
  <si>
    <t>6,342</t>
  </si>
  <si>
    <t>5,159</t>
  </si>
  <si>
    <t>2,257</t>
  </si>
  <si>
    <t>‫اجمالي الموجودات المتداولة‬</t>
  </si>
  <si>
    <t>426</t>
  </si>
  <si>
    <t>690</t>
  </si>
  <si>
    <t>955</t>
  </si>
  <si>
    <t>1,119</t>
  </si>
  <si>
    <t>1,283</t>
  </si>
  <si>
    <t>1,548</t>
  </si>
  <si>
    <t>1,812</t>
  </si>
  <si>
    <t>2,077</t>
  </si>
  <si>
    <t>2,101</t>
  </si>
  <si>
    <t>2,280</t>
  </si>
  <si>
    <t>2,809</t>
  </si>
  <si>
    <t>3,602</t>
  </si>
  <si>
    <t>‫صافي المعدات والممتلكات‬</t>
  </si>
  <si>
    <t>9,558</t>
  </si>
  <si>
    <t>9,843</t>
  </si>
  <si>
    <t>10,044</t>
  </si>
  <si>
    <t>10,655</t>
  </si>
  <si>
    <t>10,673</t>
  </si>
  <si>
    <t>10,602</t>
  </si>
  <si>
    <t>10,445</t>
  </si>
  <si>
    <t>10,199</t>
  </si>
  <si>
    <t>9,410</t>
  </si>
  <si>
    <t>8,622</t>
  </si>
  <si>
    <t>7,968</t>
  </si>
  <si>
    <t>5,859</t>
  </si>
  <si>
    <t>‫الموجودات‬</t>
  </si>
  <si>
    <t>‫حقوق الملكية‬</t>
  </si>
  <si>
    <t>1,500</t>
  </si>
  <si>
    <t>‫رأس المال‬</t>
  </si>
  <si>
    <t>6,843</t>
  </si>
  <si>
    <t>7,044</t>
  </si>
  <si>
    <t>7,155</t>
  </si>
  <si>
    <t>7,673</t>
  </si>
  <si>
    <t>7,602</t>
  </si>
  <si>
    <t>7,445</t>
  </si>
  <si>
    <t>7,199</t>
  </si>
  <si>
    <t>6,910</t>
  </si>
  <si>
    <t>6,122</t>
  </si>
  <si>
    <t>5,375</t>
  </si>
  <si>
    <t>2,711</t>
  </si>
  <si>
    <t>‫أرباح محتجزة‬</t>
  </si>
  <si>
    <t>‫أرباح العام‬</t>
  </si>
  <si>
    <t>5,718</t>
  </si>
  <si>
    <t>1,859</t>
  </si>
  <si>
    <t>‫اجمالي حقوق الملكية‬</t>
  </si>
  <si>
    <t>2,250</t>
  </si>
  <si>
    <t>4,000</t>
  </si>
  <si>
    <t>‫قروض طويلة الاجل‬</t>
  </si>
  <si>
    <t>‫المطلوبات‬</t>
  </si>
  <si>
    <t>28</t>
  </si>
  <si>
    <t>‫لكل‬</t>
  </si>
  <si>
    <t>‫المحصل‬</t>
  </si>
  <si>
    <t>)4-2 (</t>
  </si>
  <si>
    <t>‫ويظهر‬</t>
  </si>
  <si>
    <t>‫والاجمالي بالألف ريال سعودي .‬</t>
  </si>
  <si>
    <t>27/26</t>
  </si>
  <si>
    <t>26/25</t>
  </si>
  <si>
    <t>25/24</t>
  </si>
  <si>
    <t>24/23</t>
  </si>
  <si>
    <t>23/22</t>
  </si>
  <si>
    <t>22/21</t>
  </si>
  <si>
    <t>21/20</t>
  </si>
  <si>
    <t>20/19</t>
  </si>
  <si>
    <t>19/18</t>
  </si>
  <si>
    <t>18/17</t>
  </si>
  <si>
    <t>17/16</t>
  </si>
  <si>
    <t>16/15</t>
  </si>
  <si>
    <t>15/14</t>
  </si>
  <si>
    <t>14/13</t>
  </si>
  <si>
    <t>13/12</t>
  </si>
  <si>
    <t>‫العام‬‏</t>
  </si>
  <si>
    <t>49773</t>
  </si>
  <si>
    <t>3,693</t>
  </si>
  <si>
    <t>45978</t>
  </si>
  <si>
    <t>3146</t>
  </si>
  <si>
    <t>3618</t>
  </si>
  <si>
    <t>3713</t>
  </si>
  <si>
    <t>3604</t>
  </si>
  <si>
    <t>3757</t>
  </si>
  <si>
    <t>3694</t>
  </si>
  <si>
    <t>3897</t>
  </si>
  <si>
    <t>3868</t>
  </si>
  <si>
    <t>3761</t>
  </si>
  <si>
    <t>3560</t>
  </si>
  <si>
    <t>3295</t>
  </si>
  <si>
    <t>2866</t>
  </si>
  <si>
    <t>1676</t>
  </si>
  <si>
    <t>786</t>
  </si>
  <si>
    <t>‫المحصل‬‏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</si>
  <si>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</si>
  <si>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</si>
  <si>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</si>
  <si>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</si>
  <si>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</si>
  <si>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</si>
  <si>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</si>
  <si>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</si>
  <si>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</si>
  <si>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</si>
  <si>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</si>
  <si>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</si>
  <si>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</si>
  <si>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25/26</t>
  </si>
  <si>
    <t>26/27</t>
  </si>
  <si>
    <t>‫المنافع أو العوائد من المشروع :‬</t>
  </si>
  <si>
    <t>‫يتضمن منافع المشروع ، قيمة كل من نواتج المشروع الرئيسية‬</t>
  </si>
  <si>
    <t>‫التالية‬</t>
  </si>
  <si>
    <t>‫الجداول‬</t>
  </si>
  <si>
    <t>‫وتوضح‬</t>
  </si>
  <si>
    <t>‫والثانوية‬</t>
  </si>
  <si>
    <t>‫القادم ة‬</t>
  </si>
  <si>
    <t>‫عاما‬</t>
  </si>
  <si>
    <t>‫عشر‬</t>
  </si>
  <si>
    <t>‫الخمسة‬</t>
  </si>
  <si>
    <t>‫كما هو مبين في المبيعات المتوقعة.‬</t>
  </si>
  <si>
    <t>29</t>
  </si>
  <si>
    <t>‫سعر الخصم :‬</t>
  </si>
  <si>
    <t>‫لعدم‬</t>
  </si>
  <si>
    <t>‫المال‬</t>
  </si>
  <si>
    <t>‫راس‬</t>
  </si>
  <si>
    <t>‫العائد‬</t>
  </si>
  <si>
    <t>‫حالتنا‬</t>
  </si>
  <si>
    <t>‫ويساوي‬</t>
  </si>
  <si>
    <t>‫للمالك هو‬</t>
  </si>
  <si>
    <t>‫الخصم‬</t>
  </si>
  <si>
    <t>‫وسعر‬</t>
  </si>
  <si>
    <t>‫الان‬</t>
  </si>
  <si>
    <t>‫تمويل بفائدة حتى‬</t>
  </si>
  <si>
    <t>.% 15</t>
  </si>
  <si>
    <t>‫جدول ( 4-3 )‬</t>
  </si>
  <si>
    <t>‫تكاليف متغيرة‬‏</t>
  </si>
  <si>
    <t>‫تكاليف ثابتة‬‏</t>
  </si>
  <si>
    <t>‫اجمالي‬‏
‫التكاليف‬‏</t>
  </si>
  <si>
    <t>‫سعر‬‏
‫الخصم‬‏</t>
  </si>
  <si>
    <t>‫قيمة سعر‬‏
‫الخصم‬‏</t>
  </si>
  <si>
    <t>‫التكاليف بعد‬‏
‫الخصم‬‏</t>
  </si>
  <si>
    <t>‫المنافع‬‏</t>
  </si>
  <si>
    <t>‫المنافع بعد‬‏
‫الخصم‬‏</t>
  </si>
  <si>
    <t>‫صافي القيمة‬‏
‫الحالية‬‏</t>
  </si>
  <si>
    <t>‫نسبة المنافع‬‏
‫الى التكاليف‬‏</t>
  </si>
  <si>
    <t>2012/2013</t>
  </si>
  <si>
    <t>611,957</t>
  </si>
  <si>
    <t>505,680</t>
  </si>
  <si>
    <t>1,117,637</t>
  </si>
  <si>
    <t>15%</t>
  </si>
  <si>
    <t>167,646</t>
  </si>
  <si>
    <t>1,285,283</t>
  </si>
  <si>
    <t>221,469</t>
  </si>
  <si>
    <t>1,254,988</t>
  </si>
  <si>
    <t>-30,295</t>
  </si>
  <si>
    <t>0.98</t>
  </si>
  <si>
    <t>2013/2014</t>
  </si>
  <si>
    <t>1,086,307</t>
  </si>
  <si>
    <t>1,591,987</t>
  </si>
  <si>
    <t>238,798</t>
  </si>
  <si>
    <t>1,830,785</t>
  </si>
  <si>
    <t>393,137</t>
  </si>
  <si>
    <t>2,227,774</t>
  </si>
  <si>
    <t>396,989</t>
  </si>
  <si>
    <t>1.22</t>
  </si>
  <si>
    <t>1,294,994</t>
  </si>
  <si>
    <t>1,800,674</t>
  </si>
  <si>
    <t>270,101</t>
  </si>
  <si>
    <t>2,070,775</t>
  </si>
  <si>
    <t>468,661</t>
  </si>
  <si>
    <t>2,655,744</t>
  </si>
  <si>
    <t>584,969</t>
  </si>
  <si>
    <t>1.28</t>
  </si>
  <si>
    <t>1,424,416</t>
  </si>
  <si>
    <t>1,930,096</t>
  </si>
  <si>
    <t>289,514</t>
  </si>
  <si>
    <t>2,219,610</t>
  </si>
  <si>
    <t>515,499</t>
  </si>
  <si>
    <t>2,921,159</t>
  </si>
  <si>
    <t>701,549</t>
  </si>
  <si>
    <t>1.32</t>
  </si>
  <si>
    <t>1,531,011</t>
  </si>
  <si>
    <t>2,036,691</t>
  </si>
  <si>
    <t>305,504</t>
  </si>
  <si>
    <t>2,342,195</t>
  </si>
  <si>
    <t>554,076</t>
  </si>
  <si>
    <t>3,139,762</t>
  </si>
  <si>
    <t>797,568</t>
  </si>
  <si>
    <t>1.34</t>
  </si>
  <si>
    <t>1,594,391</t>
  </si>
  <si>
    <t>2,100,071</t>
  </si>
  <si>
    <t>315,011</t>
  </si>
  <si>
    <t>2,415,082</t>
  </si>
  <si>
    <t>577,013</t>
  </si>
  <si>
    <t>3,269,741</t>
  </si>
  <si>
    <t>854,659</t>
  </si>
  <si>
    <t>1.35</t>
  </si>
  <si>
    <t>201/2019</t>
  </si>
  <si>
    <t>1,624,015</t>
  </si>
  <si>
    <t>2,129,695</t>
  </si>
  <si>
    <t>319,454</t>
  </si>
  <si>
    <t>2,449,149</t>
  </si>
  <si>
    <t>587,734</t>
  </si>
  <si>
    <t>3,330,493</t>
  </si>
  <si>
    <t>881,344</t>
  </si>
  <si>
    <t>1.36</t>
  </si>
  <si>
    <t>1,594,276</t>
  </si>
  <si>
    <t>2,099,956</t>
  </si>
  <si>
    <t>314,993</t>
  </si>
  <si>
    <t>2,414,949</t>
  </si>
  <si>
    <t>576,971</t>
  </si>
  <si>
    <t>3,269,504</t>
  </si>
  <si>
    <t>854,555</t>
  </si>
  <si>
    <t>1,530,652</t>
  </si>
  <si>
    <t>2,036,332</t>
  </si>
  <si>
    <t>305,450</t>
  </si>
  <si>
    <t>2,341,782</t>
  </si>
  <si>
    <t>553,946</t>
  </si>
  <si>
    <t>3,139,027</t>
  </si>
  <si>
    <t>797,245</t>
  </si>
  <si>
    <t>1,469,773</t>
  </si>
  <si>
    <t>1,975,453</t>
  </si>
  <si>
    <t>296,318</t>
  </si>
  <si>
    <t>2,271,771</t>
  </si>
  <si>
    <t>531,914</t>
  </si>
  <si>
    <t>3,014,177</t>
  </si>
  <si>
    <t>742,406</t>
  </si>
  <si>
    <t>1.33</t>
  </si>
  <si>
    <t>1,407,072</t>
  </si>
  <si>
    <t>1,912,752</t>
  </si>
  <si>
    <t>286,913</t>
  </si>
  <si>
    <t>2,199,665</t>
  </si>
  <si>
    <t>509,222</t>
  </si>
  <si>
    <t>2,885,592</t>
  </si>
  <si>
    <t>685,927</t>
  </si>
  <si>
    <t>1.31</t>
  </si>
  <si>
    <t>1,340,999</t>
  </si>
  <si>
    <t>1,846,679</t>
  </si>
  <si>
    <t>277,002</t>
  </si>
  <si>
    <t>2,123,681</t>
  </si>
  <si>
    <t>485,310</t>
  </si>
  <si>
    <t>2,750,091</t>
  </si>
  <si>
    <t>626,410</t>
  </si>
  <si>
    <t>1.29</t>
  </si>
  <si>
    <t>1,278,029</t>
  </si>
  <si>
    <t>1,783,709</t>
  </si>
  <si>
    <t>267,556</t>
  </si>
  <si>
    <t>2,051,265</t>
  </si>
  <si>
    <t>462,521</t>
  </si>
  <si>
    <t>2,620,952</t>
  </si>
  <si>
    <t>569,687</t>
  </si>
  <si>
    <t>1,218,015</t>
  </si>
  <si>
    <t>1,723,695</t>
  </si>
  <si>
    <t>258,554</t>
  </si>
  <si>
    <t>1,982,249</t>
  </si>
  <si>
    <t>440,802</t>
  </si>
  <si>
    <t>2,497,878</t>
  </si>
  <si>
    <t>515,628</t>
  </si>
  <si>
    <t>1.26</t>
  </si>
  <si>
    <t>‫الإجمالي‬‏</t>
  </si>
  <si>
    <t>20,629,922</t>
  </si>
  <si>
    <t>7,585,200</t>
  </si>
  <si>
    <t>28,215,122</t>
  </si>
  <si>
    <t>4,232,268</t>
  </si>
  <si>
    <t>32,447,390</t>
  </si>
  <si>
    <t>7,466,007</t>
  </si>
  <si>
    <t>42,307,374</t>
  </si>
  <si>
    <t>9,859,984</t>
  </si>
  <si>
    <t>Net</t>
  </si>
  <si>
    <t>present</t>
  </si>
  <si>
    <t>value</t>
  </si>
  <si>
    <t>‫صافى‬</t>
  </si>
  <si>
    <t>%</t>
  </si>
  <si>
    <t>15</t>
  </si>
  <si>
    <t>‫عند‬</t>
  </si>
  <si>
    <t>–</t>
  </si>
  <si>
    <t>‫المنافع‬</t>
  </si>
  <si>
    <t>‫لتيار‬</t>
  </si>
  <si>
    <t>‫إجمالى‬</t>
  </si>
  <si>
    <t>=</t>
  </si>
  <si>
    <t>‫إجمالى القيمة الحالية لتيار التكاليف 32,447,390 = 9,859,984‬</t>
  </si>
  <si>
    <t>‫ريال .‬</t>
  </si>
  <si>
    <t>‫= القيمة‬</t>
  </si>
  <si>
    <t>‫التكاليف عند سعر‬</t>
  </si>
  <si>
    <t>‫/ القيمة‬</t>
  </si>
  <si>
    <t>‫الحالية لإجمالى تيار المنافع عند 15 % 42,307,374‬</t>
  </si>
  <si>
    <t>‫الحالية لإجمالى تيار التكاليف 32,447,390 = 1.30 % .‬</t>
  </si>
  <si>
    <t>Internal</t>
  </si>
  <si>
    <t>Rate</t>
  </si>
  <si>
    <t>Of</t>
  </si>
  <si>
    <t>Investment</t>
  </si>
  <si>
    <t>‫الداخلى‬</t>
  </si>
  <si>
    <t>‫يجعل‬</t>
  </si>
  <si>
    <t>‫الذى‬</t>
  </si>
  <si>
    <t>‫يساوى‬</t>
  </si>
  <si>
    <t>‫التكاليف 27.65 % .‬</t>
  </si>
  <si>
    <t>‫خامسا : الجدوى الاجتماعية للمشرو ع‬</t>
  </si>
  <si>
    <t>‫خاصة‬</t>
  </si>
  <si>
    <t>‫فرص‬</t>
  </si>
  <si>
    <t>‫بزيادة‬</t>
  </si>
  <si>
    <t>‫اجتماعية‬</t>
  </si>
  <si>
    <t>‫خدمة‬</t>
  </si>
  <si>
    <t>‫يقدم‬</t>
  </si>
  <si>
    <t>‫العمالة‬</t>
  </si>
  <si>
    <t>‫نجد‬</t>
  </si>
  <si>
    <t>‫للعامالة‬</t>
  </si>
  <si>
    <t>‫العادية تصل الى %57 من العاملين بالمصنع .‬</t>
  </si>
  <si>
    <t>‫كما أن تكلفة النتاج لا تزيد عن الاخرى في التكاليف بل تقل‬</t>
  </si>
  <si>
    <t>‫وبالتالي توفر قدر من الاستهلاك القومي .‬</t>
  </si>
  <si>
    <t>‫ويحافظ‬</t>
  </si>
  <si>
    <t>‫الخامات‬</t>
  </si>
  <si>
    <t>‫الحديثة يوفر في‬</t>
  </si>
  <si>
    <t>‫بهذة الطرق‬</t>
  </si>
  <si>
    <t>‫كما أن الطلاء‬</t>
  </si>
  <si>
    <t>‫على المعدن من الصدأ والتآكل .‬</t>
  </si>
  <si>
    <t>‫سادسا : الجدوى البيئية للمشروع‬</t>
  </si>
  <si>
    <t>‫لطلاء‬</t>
  </si>
  <si>
    <t>‫القديمة‬</t>
  </si>
  <si>
    <t>‫الوسائل‬</t>
  </si>
  <si>
    <t>‫يقلل‬</t>
  </si>
  <si>
    <t>‫والتي تلوث البيئة بصورة كبيرة.‬</t>
  </si>
  <si>
    <t>‫حساب‬</t>
  </si>
  <si>
    <t>‫عمل‬</t>
  </si>
  <si>
    <t>‫بيئية‬</t>
  </si>
  <si>
    <t>‫مخالفات‬</t>
  </si>
  <si>
    <t>‫اى‬</t>
  </si>
  <si>
    <t>‫وليس‬</t>
  </si>
  <si>
    <t>‫ومعالجتها‬</t>
  </si>
  <si>
    <t>‫معها‬</t>
  </si>
  <si>
    <t>‫التعامل‬</t>
  </si>
  <si>
    <t>‫وكيفية‬</t>
  </si>
  <si>
    <t>‫الناتجة‬</t>
  </si>
  <si>
    <t>‫الصرف‬</t>
  </si>
  <si>
    <t>‫من قبل شركات الصرف المتخصصة .‬</t>
  </si>
  <si>
    <t>31</t>
  </si>
  <si>
    <t>‫سابعا تحليل الحساسية للمشروعات‬</t>
  </si>
  <si>
    <t>‫أربع‬</t>
  </si>
  <si>
    <t>‫للتغير‬</t>
  </si>
  <si>
    <t>‫حساسية‬</t>
  </si>
  <si>
    <t>‫وهناك‬</t>
  </si>
  <si>
    <t>‫الحساسية‬</t>
  </si>
  <si>
    <t>‫تحليل‬</t>
  </si>
  <si>
    <t>‫مجالات رئيسية:‬</t>
  </si>
  <si>
    <t>‫حساسية المشروع لزيادة تكاليف التأسيس %20 جدول ( 7-1 ):‬</t>
  </si>
  <si>
    <t>‫سعر الخصم‬‏</t>
  </si>
  <si>
    <t>606,816</t>
  </si>
  <si>
    <t>1,218,773</t>
  </si>
  <si>
    <t>182,816</t>
  </si>
  <si>
    <t>1,401,589</t>
  </si>
  <si>
    <t>-146,601</t>
  </si>
  <si>
    <t>0.90</t>
  </si>
  <si>
    <t>1,693,123</t>
  </si>
  <si>
    <t>253,968</t>
  </si>
  <si>
    <t>1,947,092</t>
  </si>
  <si>
    <t>280,682</t>
  </si>
  <si>
    <t>1.14</t>
  </si>
  <si>
    <t>1,901,810</t>
  </si>
  <si>
    <t>285,271</t>
  </si>
  <si>
    <t>2,187,081</t>
  </si>
  <si>
    <t>468,663</t>
  </si>
  <si>
    <t>1.21</t>
  </si>
  <si>
    <t>2,031,232</t>
  </si>
  <si>
    <t>304,685</t>
  </si>
  <si>
    <t>2,335,917</t>
  </si>
  <si>
    <t>585,243</t>
  </si>
  <si>
    <t>1.25</t>
  </si>
  <si>
    <t>2,137,827</t>
  </si>
  <si>
    <t>320,674</t>
  </si>
  <si>
    <t>2,458,501</t>
  </si>
  <si>
    <t>681,261</t>
  </si>
  <si>
    <t>2,201,207</t>
  </si>
  <si>
    <t>330,181</t>
  </si>
  <si>
    <t>2,531,388</t>
  </si>
  <si>
    <t>738,353</t>
  </si>
  <si>
    <t>2,230,831</t>
  </si>
  <si>
    <t>334,625</t>
  </si>
  <si>
    <t>2,565,456</t>
  </si>
  <si>
    <t>765,037</t>
  </si>
  <si>
    <t>1.30</t>
  </si>
  <si>
    <t>2,201,092</t>
  </si>
  <si>
    <t>330,164</t>
  </si>
  <si>
    <t>2,531,255</t>
  </si>
  <si>
    <t>738,249</t>
  </si>
  <si>
    <t>2,137,468</t>
  </si>
  <si>
    <t>320,620</t>
  </si>
  <si>
    <t>2,458,088</t>
  </si>
  <si>
    <t>680,938</t>
  </si>
  <si>
    <t>2,076,589</t>
  </si>
  <si>
    <t>311,488</t>
  </si>
  <si>
    <t>2,388,077</t>
  </si>
  <si>
    <t>626,099</t>
  </si>
  <si>
    <t>2,013,888</t>
  </si>
  <si>
    <t>302,083</t>
  </si>
  <si>
    <t>2,315,972</t>
  </si>
  <si>
    <t>569,620</t>
  </si>
  <si>
    <t>1,947,815</t>
  </si>
  <si>
    <t>292,172</t>
  </si>
  <si>
    <t>2,239,988</t>
  </si>
  <si>
    <t>510,103</t>
  </si>
  <si>
    <t>1.23</t>
  </si>
  <si>
    <t>1,884,845</t>
  </si>
  <si>
    <t>282,727</t>
  </si>
  <si>
    <t>2,167,571</t>
  </si>
  <si>
    <t>453,381</t>
  </si>
  <si>
    <t>1,824,831</t>
  </si>
  <si>
    <t>273,725</t>
  </si>
  <si>
    <t>2,098,556</t>
  </si>
  <si>
    <t>399,322</t>
  </si>
  <si>
    <t>1.19</t>
  </si>
  <si>
    <t>9,102,240</t>
  </si>
  <si>
    <t>29,732,162</t>
  </si>
  <si>
    <t>4,459,824</t>
  </si>
  <si>
    <t>34,191,986</t>
  </si>
  <si>
    <t>8,115,388</t>
  </si>
  <si>
    <t>1.24</t>
  </si>
  <si>
    <t>‫انخفضت‬</t>
  </si>
  <si>
    <t>)</t>
  </si>
  <si>
    <t>7-1</t>
  </si>
  <si>
    <t>‫تجاوز‬</t>
  </si>
  <si>
    <t>‫حالة‬</t>
  </si>
  <si>
    <t>146،601</t>
  </si>
  <si>
    <t>‫سالبا‬</t>
  </si>
  <si>
    <t>‫أصبح‬</t>
  </si>
  <si>
    <t>‫بل‬</t>
  </si>
  <si>
    <t>‫وانخفض‬</t>
  </si>
  <si>
    <t>‫، ومع‬</t>
  </si>
  <si>
    <t>9.56</t>
  </si>
  <si>
    <t>‫الداخلي‬</t>
  </si>
  <si>
    <t>‫صافي‬</t>
  </si>
  <si>
    <t>‫لتصبح‬</t>
  </si>
  <si>
    <t>‫الارباح‬</t>
  </si>
  <si>
    <t>‫تحقيق‬</t>
  </si>
  <si>
    <t>‫استمر‬</t>
  </si>
  <si>
    <t>‫،كما‬</t>
  </si>
  <si>
    <t>)%15(</t>
  </si>
  <si>
    <t>‫المذكور‬</t>
  </si>
  <si>
    <t>‫نسبة العوائد الي التكاليف أصبحت 1.24 أي أن المشروع لا يزال‬</t>
  </si>
  <si>
    <t>‫اقتصاديا‬</t>
  </si>
  <si>
    <t>‫مجدي‬</t>
  </si>
  <si>
    <t>32</t>
  </si>
  <si>
    <t>‫25.21 % ، مما يوضح عدم حساسية هذا المشروع لزيادة التكاليف‬</t>
  </si>
  <si>
    <t>‫حساسية المشروع لتأخير فترة التنفيذ لسنة واحدة جدول ( 7-2 ) :‬</t>
  </si>
  <si>
    <t>‫اجمالي التكاليف‬‏</t>
  </si>
  <si>
    <t>0</t>
  </si>
  <si>
    <t>-1,285,282</t>
  </si>
  <si>
    <t>0.00</t>
  </si>
  <si>
    <t>48,296,926</t>
  </si>
  <si>
    <t>7,244,539</t>
  </si>
  <si>
    <t>41,052,387</t>
  </si>
  <si>
    <t>8,604,997</t>
  </si>
  <si>
    <t>1.27</t>
  </si>
  <si>
    <t>‫فى حالة تأخر التنفيذ العام . أى بدلا من أن ينتج المشروع فى‬</t>
  </si>
  <si>
    <t>‫تأخر‬</t>
  </si>
  <si>
    <t>‫التنفيذ‬</t>
  </si>
  <si>
    <t>‫وبذلك لا يكون هناك عوائد للمشروع فى السنة الأولى ويبدأ حساب‬</t>
  </si>
  <si>
    <t>‫عوائد‬</t>
  </si>
  <si>
    <t>‫الحالية بل أصبح سالبا ( - 1,285,282 ألف جنية ) كما انخفضت‬</t>
  </si>
  <si>
    <t>‫فق ط‬</t>
  </si>
  <si>
    <t>‫ومع‬</t>
  </si>
  <si>
    <t>24.23</t>
  </si>
  <si>
    <t>)%15 (</t>
  </si>
  <si>
    <t>33</t>
  </si>
  <si>
    <t>‫العوائد الي التكاليف أصبحت 1.27 أي أن المشروع لا يزال مجدي‬</t>
  </si>
  <si>
    <t>‫اقتصاديا ، وانخفض معدل العائد الداخلي للمشروع إلى 26.25 %‬</t>
  </si>
  <si>
    <t>‫، مما يوضح عدم حساسية هذا المشروع لزيادة التكاليف .‬</t>
  </si>
  <si>
    <t>‫حساسية المشروع لانخفاض أسعار ال منتج أو الانتاج %20 جدول (3-‬</t>
  </si>
  <si>
    <t>: )7</t>
  </si>
  <si>
    <t>1,181,165</t>
  </si>
  <si>
    <t>177,175</t>
  </si>
  <si>
    <t>1,003,991</t>
  </si>
  <si>
    <t>-281,292</t>
  </si>
  <si>
    <t>0.78</t>
  </si>
  <si>
    <t>2,096,729</t>
  </si>
  <si>
    <t>314,509</t>
  </si>
  <si>
    <t>1,782,219</t>
  </si>
  <si>
    <t>-48,566</t>
  </si>
  <si>
    <t>0.97</t>
  </si>
  <si>
    <t>2,499,524</t>
  </si>
  <si>
    <t>374,929</t>
  </si>
  <si>
    <t>2,124,595</t>
  </si>
  <si>
    <t>53,820</t>
  </si>
  <si>
    <t>1.03</t>
  </si>
  <si>
    <t>2,749,327</t>
  </si>
  <si>
    <t>412,399</t>
  </si>
  <si>
    <t>2,336,928</t>
  </si>
  <si>
    <t>117,317</t>
  </si>
  <si>
    <t>1.05</t>
  </si>
  <si>
    <t>2,955,071</t>
  </si>
  <si>
    <t>443,261</t>
  </si>
  <si>
    <t>2,511,810</t>
  </si>
  <si>
    <t>169,615</t>
  </si>
  <si>
    <t>1.07</t>
  </si>
  <si>
    <t>3,077,403</t>
  </si>
  <si>
    <t>461,610</t>
  </si>
  <si>
    <t>2,615,793</t>
  </si>
  <si>
    <t>200,711</t>
  </si>
  <si>
    <t>1.08</t>
  </si>
  <si>
    <t>3,134,582</t>
  </si>
  <si>
    <t>470,187</t>
  </si>
  <si>
    <t>2,664,394</t>
  </si>
  <si>
    <t>215,245</t>
  </si>
  <si>
    <t>1.09</t>
  </si>
  <si>
    <t>3,077,180</t>
  </si>
  <si>
    <t>461,577</t>
  </si>
  <si>
    <t>2,615,603</t>
  </si>
  <si>
    <t>200,654</t>
  </si>
  <si>
    <t>2,954,378</t>
  </si>
  <si>
    <t>443,157</t>
  </si>
  <si>
    <t>2,511,221</t>
  </si>
  <si>
    <t>169,439</t>
  </si>
  <si>
    <t>2,836,872</t>
  </si>
  <si>
    <t>425,531</t>
  </si>
  <si>
    <t>2,411,341</t>
  </si>
  <si>
    <t>139,571</t>
  </si>
  <si>
    <t>1.06</t>
  </si>
  <si>
    <t>2,715,851</t>
  </si>
  <si>
    <t>407,378</t>
  </si>
  <si>
    <t>2,308,474</t>
  </si>
  <si>
    <t>108,808</t>
  </si>
  <si>
    <t>2,588,321</t>
  </si>
  <si>
    <t>388,248</t>
  </si>
  <si>
    <t>2,200,073</t>
  </si>
  <si>
    <t>76,391</t>
  </si>
  <si>
    <t>1.04</t>
  </si>
  <si>
    <t>2,466,778</t>
  </si>
  <si>
    <t>370,017</t>
  </si>
  <si>
    <t>2,096,762</t>
  </si>
  <si>
    <t>45,497</t>
  </si>
  <si>
    <t>1.02</t>
  </si>
  <si>
    <t>2,350,944</t>
  </si>
  <si>
    <t>352,642</t>
  </si>
  <si>
    <t>1,998,302</t>
  </si>
  <si>
    <t>16,053</t>
  </si>
  <si>
    <t>1.01</t>
  </si>
  <si>
    <t>39,818,705</t>
  </si>
  <si>
    <t>5,972,806</t>
  </si>
  <si>
    <t>33,845,900</t>
  </si>
  <si>
    <t>1,398,509</t>
  </si>
  <si>
    <t>‫% يوضح جدول (‬</t>
  </si>
  <si>
    <t>‫أو الإنتاج 10‬</t>
  </si>
  <si>
    <t>‫الوحدة‬</t>
  </si>
  <si>
    <t>‫بيع‬</t>
  </si>
  <si>
    <t>‫فى حالة انخفاض‬</t>
  </si>
  <si>
    <t>‫و‬</t>
  </si>
  <si>
    <t>‫انخفاض‬</t>
  </si>
  <si>
    <t>7-3</t>
  </si>
  <si>
    <t>‫انخفاض نسبة المنافع إلى التكاليف إلى 1.04 .‬</t>
  </si>
  <si>
    <t>‫خصم‬</t>
  </si>
  <si>
    <t>‫32,447,390 = 1,398,509 ريال .‬</t>
  </si>
  <si>
    <t>34</t>
  </si>
  <si>
    <t>‫نسبة المنافع إلى التكاليف عند سعر خصم 15 % = 33,845,900 /‬</t>
  </si>
  <si>
    <t>. 1.04 = 32,447,390</t>
  </si>
  <si>
    <t>‫يعني‬</t>
  </si>
  <si>
    <t>‫وانخفض معدل العائد الداخلى ال ى = 17.05‬</t>
  </si>
  <si>
    <t>‫تحمل‬</t>
  </si>
  <si>
    <t>‫قدرة‬</t>
  </si>
  <si>
    <t>‫عد م‬</t>
  </si>
  <si>
    <t>‫ويوضح‬</t>
  </si>
  <si>
    <t>‫الانخفاض الكبير في الأسعار أو الناتج .‬</t>
  </si>
  <si>
    <t>‫ثامنا تسديد القرض‬</t>
  </si>
  <si>
    <t>‫جدول ( 8-1 )‬</t>
  </si>
  <si>
    <t>‫الرصيد بعد‬‏
‫التمويل‬‏</t>
  </si>
  <si>
    <t>‫الرصيد قبل‬‏
‫التمويل‬‏</t>
  </si>
  <si>
    <t>‫السداد‬‏</t>
  </si>
  <si>
    <t>‫التمويل‬‏</t>
  </si>
  <si>
    <t>‫الممتلكات وم‬‏
‫التأسيس وتوزيع‬‏
‫الارباح‬‏</t>
  </si>
  <si>
    <t>‫المصروفات‬‏
‫المدفوعة‬‏</t>
  </si>
  <si>
    <t>1,518,305</t>
  </si>
  <si>
    <t>)3,981,695(</t>
  </si>
  <si>
    <t>5,500,000</t>
  </si>
  <si>
    <t>3,866,673</t>
  </si>
  <si>
    <t>853,250</t>
  </si>
  <si>
    <t>738,228</t>
  </si>
  <si>
    <t>2013/2012</t>
  </si>
  <si>
    <t>976,978</t>
  </si>
  <si>
    <t>)4,523,022(</t>
  </si>
  <si>
    <t>1,327,600</t>
  </si>
  <si>
    <t>786,273</t>
  </si>
  <si>
    <t>2014/2013</t>
  </si>
  <si>
    <t>366,241</t>
  </si>
  <si>
    <t>)4,383,759(</t>
  </si>
  <si>
    <t>750,000</t>
  </si>
  <si>
    <t>1,536,287</t>
  </si>
  <si>
    <t>1,675,550</t>
  </si>
  <si>
    <t>2015/2014</t>
  </si>
  <si>
    <t>566,167</t>
  </si>
  <si>
    <t>)3,183,833(</t>
  </si>
  <si>
    <t>1,000,000</t>
  </si>
  <si>
    <t>1,665,709</t>
  </si>
  <si>
    <t>2,865,635</t>
  </si>
  <si>
    <t>2016/2015</t>
  </si>
  <si>
    <t>839,098</t>
  </si>
  <si>
    <t>)1,660,902(</t>
  </si>
  <si>
    <t>1,250,000</t>
  </si>
  <si>
    <t>1,772,304</t>
  </si>
  <si>
    <t>3,295,235</t>
  </si>
  <si>
    <t>2017/2016</t>
  </si>
  <si>
    <t>1,063,101</t>
  </si>
  <si>
    <t>63,101</t>
  </si>
  <si>
    <t>1,500,000</t>
  </si>
  <si>
    <t>1,835,684</t>
  </si>
  <si>
    <t>3,559,687</t>
  </si>
  <si>
    <t>2018/2017</t>
  </si>
  <si>
    <t>1,873,947</t>
  </si>
  <si>
    <t>85,000</t>
  </si>
  <si>
    <t>1,865,308</t>
  </si>
  <si>
    <t>3,761,155</t>
  </si>
  <si>
    <t>2019/2018</t>
  </si>
  <si>
    <t>2,636,835</t>
  </si>
  <si>
    <t>1,240,000</t>
  </si>
  <si>
    <t>3,868,196</t>
  </si>
  <si>
    <t>2020/2019</t>
  </si>
  <si>
    <t>3,197,968</t>
  </si>
  <si>
    <t>1,835,569</t>
  </si>
  <si>
    <t>3,896,702</t>
  </si>
  <si>
    <t>2021/2020</t>
  </si>
  <si>
    <t>3,619,601</t>
  </si>
  <si>
    <t>1,771,945</t>
  </si>
  <si>
    <t>3,693,578</t>
  </si>
  <si>
    <t>2022/2021</t>
  </si>
  <si>
    <t>4,165,090</t>
  </si>
  <si>
    <t>1,711,066</t>
  </si>
  <si>
    <t>3,756,555</t>
  </si>
  <si>
    <t>2023/2022</t>
  </si>
  <si>
    <t>4,520,250</t>
  </si>
  <si>
    <t>1,600,000</t>
  </si>
  <si>
    <t>1,648,365</t>
  </si>
  <si>
    <t>3,603,525</t>
  </si>
  <si>
    <t>2024/2023</t>
  </si>
  <si>
    <t>4,551,337</t>
  </si>
  <si>
    <t>2,100,000</t>
  </si>
  <si>
    <t>1,582,292</t>
  </si>
  <si>
    <t>3,713,379</t>
  </si>
  <si>
    <t>2025/2024</t>
  </si>
  <si>
    <t>5,149,590</t>
  </si>
  <si>
    <t>1,519,322</t>
  </si>
  <si>
    <t>3,617,575</t>
  </si>
  <si>
    <t>2026/2025</t>
  </si>
  <si>
    <t>5,336,666</t>
  </si>
  <si>
    <t>1,459,308</t>
  </si>
  <si>
    <t>3,146,384</t>
  </si>
  <si>
    <t>2027/2026</t>
  </si>
  <si>
    <t>16,391,673</t>
  </si>
  <si>
    <t>24,249,317</t>
  </si>
  <si>
    <t>45,977,656</t>
  </si>
  <si>
    <t>‫( 8-1 ) احتياجات‬</t>
  </si>
  <si>
    <t>‫التحصيل‬</t>
  </si>
  <si>
    <t>‫ومعدل‬</t>
  </si>
  <si>
    <t>‫للمبيعات‬</t>
  </si>
  <si>
    <t>‫البيانات‬</t>
  </si>
  <si>
    <t>‫دراسة الجدول ( 8-1 ) يتبين لنا ما يلي :‬</t>
  </si>
  <si>
    <t>‫التأسيس‬</t>
  </si>
  <si>
    <t>‫ومصروفات‬</t>
  </si>
  <si>
    <t>‫الثابتة)‬</t>
  </si>
  <si>
    <t>‫(الاصول‬</t>
  </si>
  <si>
    <t>‫الممتلكات‬</t>
  </si>
  <si>
    <t>‫1- بلغت‬</t>
  </si>
  <si>
    <t>‫3,855,168 ريال .‬</t>
  </si>
  <si>
    <t>‫مصروفات‬</t>
  </si>
  <si>
    <t>‫يحتاج‬</t>
  </si>
  <si>
    <t>‫تقدر بنحو 738,228 ريال .‬</t>
  </si>
  <si>
    <t>‫خمسة‬</t>
  </si>
  <si>
    <t>)5,500,000 (</t>
  </si>
  <si>
    <t>‫ككل‬</t>
  </si>
  <si>
    <t>‫وخمس مائة ألف ريال .‬</t>
  </si>
  <si>
    <t>‫القرض عبارة عن دفعة واحدة 5,500,000 ريال.‬</t>
  </si>
  <si>
    <t>-4</t>
  </si>
  <si>
    <t>‫القرض‬</t>
  </si>
  <si>
    <t>‫أقساط‬</t>
  </si>
  <si>
    <t>‫سداد‬</t>
  </si>
  <si>
    <t>‫يبدأ‬</t>
  </si>
  <si>
    <t>-5</t>
  </si>
  <si>
    <t>‫الحصول على القرض .‬</t>
  </si>
  <si>
    <t>‫مبين‬</t>
  </si>
  <si>
    <t>‫تدريجيا‬</t>
  </si>
  <si>
    <t>‫قسط‬</t>
  </si>
  <si>
    <t>‫يتزايد‬</t>
  </si>
  <si>
    <t>-6</t>
  </si>
  <si>
    <t>‫بالجدو ل .‬</t>
  </si>
  <si>
    <t>‫سداد القرض يتم على خمس أقساط تنتهي في 2019 م (القسط‬</t>
  </si>
  <si>
    <t>-7</t>
  </si>
  <si>
    <t>‫الخامس ) .‬</t>
  </si>
  <si>
    <t>‫بعض‬</t>
  </si>
  <si>
    <t>‫استبدال‬</t>
  </si>
  <si>
    <t>‫الأخير‬</t>
  </si>
  <si>
    <t>‫القسط‬</t>
  </si>
  <si>
    <t>‫السابعة‬</t>
  </si>
  <si>
    <t>-8</t>
  </si>
  <si>
    <t>‫الأصول الثابتة (سيارة مدير المبيعات) .‬</t>
  </si>
  <si>
    <t>‫توزيع‬</t>
  </si>
  <si>
    <t>‫بدء‬</t>
  </si>
  <si>
    <t>‫أيضا‬</t>
  </si>
  <si>
    <t>‫9- ويتم‬</t>
  </si>
  <si>
    <t>25 /24</t>
  </si>
  <si>
    <t>‫عدا‬</t>
  </si>
  <si>
    <t>‫بمبلغ‬</t>
  </si>
  <si>
    <t>‫الشركاء‬</t>
  </si>
  <si>
    <t>‫(هذا‬</t>
  </si>
  <si>
    <t>‫التوزيعات‬</t>
  </si>
  <si>
    <t>2,000,000</t>
  </si>
  <si>
    <t>‫بالتوسع‬</t>
  </si>
  <si>
    <t>‫جزء‬</t>
  </si>
  <si>
    <t>‫استغلالها‬</t>
  </si>
  <si>
    <t>‫الفائض)يمكن‬</t>
  </si>
  <si>
    <t>‫والتشكيل‬</t>
  </si>
  <si>
    <t>‫السحب‬</t>
  </si>
  <si>
    <t>‫ليشمل‬</t>
  </si>
  <si>
    <t>‫يصل الى الصهر .‬</t>
  </si>
  <si>
    <t>‫لافتتاح‬</t>
  </si>
  <si>
    <t>‫الثامن‬</t>
  </si>
  <si>
    <t>‫مدير‬</t>
  </si>
  <si>
    <t>‫المشروع لتجديد بعص الأصول كسيارة‬</t>
  </si>
  <si>
    <t>36</t>
  </si>
  <si>
    <t>‫، وسيارة النقل والتحميل 140,000 ريال ، وبعض أثاث للمكاتب‬</t>
  </si>
  <si>
    <t>‫15,000 ريال .‬</t>
  </si>
  <si>
    <t>‫تاسعا الملخص والنتائج :‬</t>
  </si>
  <si>
    <t>‫وتتلخص نتائج دراسة الجدوى فيما يلي:‬</t>
  </si>
  <si>
    <t>‫ودراسة السوق المحلي‬</t>
  </si>
  <si>
    <t>‫1- يتبين لنا من خلال المقدمة‬</t>
  </si>
  <si>
    <t>‫والمحلي‬</t>
  </si>
  <si>
    <t>‫استثمارية‬</t>
  </si>
  <si>
    <t>‫وتوفر‬</t>
  </si>
  <si>
    <t>‫الاسواق‬</t>
  </si>
  <si>
    <t>‫اتساع‬</t>
  </si>
  <si>
    <t>‫يؤكد‬</t>
  </si>
  <si>
    <t>‫متسارع‬</t>
  </si>
  <si>
    <t>‫كبيرة في هذا المجال .‬</t>
  </si>
  <si>
    <t>‫2- توقع‬</t>
  </si>
  <si>
    <t>‫لفترة‬</t>
  </si>
  <si>
    <t>‫اجمالي‬</t>
  </si>
  <si>
    <t>‫وبلغت‬</t>
  </si>
  <si>
    <t>‫والثالثة‬</t>
  </si>
  <si>
    <t>‫محل الدراسة 49,296,926 ريال.‬</t>
  </si>
  <si>
    <t>‫ساعة‬</t>
  </si>
  <si>
    <t>‫لعدد‬</t>
  </si>
  <si>
    <t>‫للمصنع‬</t>
  </si>
  <si>
    <t>‫3- تبلغ‬</t>
  </si>
  <si>
    <t>‫يوميا من الفضي أو 2.5 طن من البرونز .‬</t>
  </si>
  <si>
    <t>‫التوجه‬</t>
  </si>
  <si>
    <t>‫نتيجة‬</t>
  </si>
  <si>
    <t>‫4- تم‬</t>
  </si>
  <si>
    <t>‫والمحلية‬</t>
  </si>
  <si>
    <t>‫الكهربائي .‬</t>
  </si>
  <si>
    <t>‫5- تبلغ المستلزمات الشهرية اللازمة للانتاج (بند 3) 102,160‬</t>
  </si>
  <si>
    <t>‫ريال بالمتوسط .‬</t>
  </si>
  <si>
    <t>‫6- تبلغ تكلفة العمالة أفراد الادارة 36,000 ريال شهري .‬</t>
  </si>
  <si>
    <t>‫بما‬</t>
  </si>
  <si>
    <t>‫التأسيسية‬</t>
  </si>
  <si>
    <t>‫7- بلغت‬</t>
  </si>
  <si>
    <t>‫مصروفات بدء التشغيل لثلاثة أشهر الأولى .‬</t>
  </si>
  <si>
    <t>‫8- يتوقع أن يتم التحصيل من العملاء على دفعات كما هو مبين‬</t>
  </si>
  <si>
    <t>‫لزيادة‬</t>
  </si>
  <si>
    <t>‫وبالتالي‬</t>
  </si>
  <si>
    <t>)4-2</t>
  </si>
  <si>
    <t>‫سابقا‬</t>
  </si>
  <si>
    <t>‫التمويل لتغطية العملاء الآجل .‬</t>
  </si>
  <si>
    <t>‫المالية‬</t>
  </si>
  <si>
    <t>‫الدراسة‬</t>
  </si>
  <si>
    <t>‫الربح‬</t>
  </si>
  <si>
    <t>‫9- صافي‬</t>
  </si>
  <si>
    <t>‫21,558 ألف ريال (جدول 4-1 )وذلك خلال 15 عام.‬</t>
  </si>
  <si>
    <t>‫تكون‬</t>
  </si>
  <si>
    <t>%15</t>
  </si>
  <si>
    <t>‫4-3 )بسعر‬</t>
  </si>
  <si>
    <t>‫(جدول‬</t>
  </si>
  <si>
    <t>‫وحسب‬</t>
  </si>
  <si>
    <t>‫ونسبة‬</t>
  </si>
  <si>
    <t>27.65</t>
  </si>
  <si>
    <t>‫المشروع ذو جدوي اقتصادية جيدة .‬</t>
  </si>
  <si>
    <t>‫تبين اختبارات الحساسية انخفاض حساسية المشروع لكل‬</t>
  </si>
  <si>
    <t>-11</t>
  </si>
  <si>
    <t>‫فترة‬</t>
  </si>
  <si>
    <t>‫وتأخير‬</t>
  </si>
  <si>
    <t>‫حساسية المشروع لكل من انخفاض الاسعار أو الانتاج .‬</t>
  </si>
  <si>
    <t>‫موضح‬</t>
  </si>
  <si>
    <t>‫لتمويل‬</t>
  </si>
  <si>
    <t>-12</t>
  </si>
  <si>
    <t>‫بجدول ( 8-1 ) .‬</t>
  </si>
  <si>
    <t>38</t>
  </si>
  <si>
    <t>‫التوصيات‬</t>
  </si>
  <si>
    <t>‫1- الشروع في اتمام المشروع نظرا لجدواه الاقتصادية العالية‬</t>
  </si>
  <si>
    <t>‫وظروف السوق الجيدة .‬</t>
  </si>
  <si>
    <t>‫2- الاسراع في انجاز المشروع وبدء عملية التشغيل وذلك للآتي :‬</t>
  </si>
  <si>
    <t>‫لارتفاع‬</t>
  </si>
  <si>
    <t>‫أ- فبالرغم‬</t>
  </si>
  <si>
    <t>‫المدي‬</t>
  </si>
  <si>
    <t>‫ربحية‬</t>
  </si>
  <si>
    <t>‫يؤثر‬</t>
  </si>
  <si>
    <t>‫الطويل .‬</t>
  </si>
  <si>
    <t>‫ب- انخفاض حساسية المشروع لتأخر التشغيل والانتاج لا تعني‬</t>
  </si>
  <si>
    <t>‫انعدامها فهي ايضا تؤثر على عوائد المشروع .‬</t>
  </si>
  <si>
    <t>‫المالك‬</t>
  </si>
  <si>
    <t>‫طويل‬</t>
  </si>
  <si>
    <t>‫يكون‬</t>
  </si>
  <si>
    <t>‫3- التمويل‬</t>
  </si>
  <si>
    <t>‫مرتفعة‬</t>
  </si>
  <si>
    <t>‫السداد‬</t>
  </si>
  <si>
    <t>‫القدرة‬</t>
  </si>
  <si>
    <t>‫تنخفض‬</t>
  </si>
  <si>
    <t>‫وبالتالى‬</t>
  </si>
  <si>
    <t>‫والأخيرة‬</t>
  </si>
  <si>
    <t>‫المتوسطة‬</t>
  </si>
  <si>
    <t>‫وتزداد‬</t>
  </si>
  <si>
    <t>‫الدراس ة .‬</t>
  </si>
  <si>
    <t>‫نظرا‬</t>
  </si>
  <si>
    <t>‫بصورة‬</t>
  </si>
  <si>
    <t>‫لتخفيض‬</t>
  </si>
  <si>
    <t>‫السعي‬</t>
  </si>
  <si>
    <t>‫4- عدم‬</t>
  </si>
  <si>
    <t>‫حساسية المشروع للأسعار .‬</t>
  </si>
  <si>
    <t>‫نتجنب‬</t>
  </si>
  <si>
    <t>‫جذب‬</t>
  </si>
  <si>
    <t>‫5- الاسراع‬</t>
  </si>
  <si>
    <t>‫المشروع لانخفاص معدلات الانتاج .‬</t>
  </si>
  <si>
    <t>40</t>
  </si>
  <si>
    <t>Column110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</si>
</sst>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8A65F63-6799-4388-B9D9-DB32799AAF3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55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microsoft.com/office/2017/06/relationships/rdRichValue" Target="richData/rdrichvalue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onnections" Target="connections.xml"/><Relationship Id="rId57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FD796F6-F366-414C-88D4-376C1E8194B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B0DFF9B7-2829-463D-9B64-AA73E08E3ED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[image]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CA86AEBA-6C10-46B9-AA91-9F578B550135}" autoFormatId="16" applyNumberFormats="0" applyBorderFormats="0" applyFontFormats="0" applyPatternFormats="0" applyAlignmentFormats="0" applyWidthHeightFormats="0">
  <queryTableRefresh nextId="39" unboundColumnsRight="1">
    <queryTableFields count="20">
      <queryTableField id="19" name="Column19" tableColumnId="19"/>
      <queryTableField id="18" name="Column18" tableColumnId="18"/>
      <queryTableField id="17" name="Column17" tableColumnId="17"/>
      <queryTableField id="16" name="Column16" tableColumnId="16"/>
      <queryTableField id="15" name="Column15" tableColumnId="15"/>
      <queryTableField id="14" name="Column14" tableColumnId="14"/>
      <queryTableField id="13" name="Column13" tableColumnId="13"/>
      <queryTableField id="12" name="Column12" tableColumnId="12"/>
      <queryTableField id="11" name="Column11" tableColumnId="11"/>
      <queryTableField id="10" name="Column10" tableColumnId="10"/>
      <queryTableField id="9" name="Column9" tableColumnId="9"/>
      <queryTableField id="8" name="Column8" tableColumnId="8"/>
      <queryTableField id="7" name="Column7" tableColumnId="7"/>
      <queryTableField id="6" name="Column6" tableColumnId="6"/>
      <queryTableField id="5" name="Column5" tableColumnId="5"/>
      <queryTableField id="4" name="Column4" tableColumnId="4"/>
      <queryTableField id="3" name="Column3" tableColumnId="3"/>
      <queryTableField id="2" name="Column2" tableColumnId="2"/>
      <queryTableField id="1" name="Column1" tableColumnId="1"/>
      <queryTableField id="38" dataBound="0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309BEDED-72FD-4384-B3C8-0A66308AD454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[image]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2" xr16:uid="{F48E140E-7BEB-42D3-92A4-7AF829B09674}" autoFormatId="16" applyNumberFormats="0" applyBorderFormats="0" applyFontFormats="0" applyPatternFormats="0" applyAlignmentFormats="0" applyWidthHeightFormats="0">
  <queryTableRefresh nextId="34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[image]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D14BFEF8-6252-48A7-A319-1552E99110AD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[image]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5" xr16:uid="{3F0381D5-DC94-4450-82B2-36255D3A2DCC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[image]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0" xr16:uid="{E176A66B-BBE4-40D3-9B21-E177E4658937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[image]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9" xr16:uid="{923930E0-ADC6-4138-920A-15906CE50D62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[image]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1" xr16:uid="{7EBEAFD8-884B-4D3C-9F4A-FC2F02DE5A20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[image]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2" xr16:uid="{BAE6A256-EF3E-420B-AFC9-DD0C1D5898A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3" xr16:uid="{B1C5F082-84CB-4183-BB54-721CE9697109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4" xr16:uid="{AC5A678C-2B21-481A-86C3-A17A54A5886A}" autoFormatId="16" applyNumberFormats="0" applyBorderFormats="0" applyFontFormats="0" applyPatternFormats="0" applyAlignmentFormats="0" applyWidthHeightFormats="0">
  <queryTableRefresh nextId="31">
    <queryTableFields count="3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7" xr16:uid="{352DA586-FE1D-4236-9D2A-EF6D4977428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[image]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29" xr16:uid="{68E4A096-D8C7-4767-90B1-60CA0E99E7E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28" xr16:uid="{9F983109-8D2C-4A87-B374-EBCD4D5D2D5E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32" xr16:uid="{B6AF9459-F0CA-432A-B4DE-00DFEAB47087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33" xr16:uid="{86247689-5CB7-4BB5-8E5B-0AFA334039FC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4" xr16:uid="{1BDEA9E9-4462-4D43-982C-F27E0821566E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37" xr16:uid="{8E36B9B1-68CF-422F-B3DA-A9B590487D72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[image]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5" xr16:uid="{8130A9EA-7A78-41B7-995C-C6BEDF435E97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8" xr16:uid="{A54CEAB4-4EC5-4147-A56E-D8FCDF388B89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7" xr16:uid="{D570227C-5F0B-4530-802F-EB376D627F3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16" xr16:uid="{99D4338C-470C-48B5-A5EB-810934E7BB4B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[image]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" xr16:uid="{28DB90F7-1657-46AC-8697-1010C0C2B4AA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3" xr16:uid="{D92C61A3-6F08-407C-A722-4E8EB997FD75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[image]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1" xr16:uid="{984C8434-4B9D-4BE2-8B54-012C664DF912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[image]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27" xr16:uid="{72333867-08E3-4CAA-84A2-0B6796CB4D92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34" xr16:uid="{E65DCEBC-5C10-45C8-999B-269149D02576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[image]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35" xr16:uid="{3500F12D-08F4-4E8E-A49E-00599B9DF3CD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36" xr16:uid="{7325A393-C246-4D81-943D-7F9236DB80CE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5" connectionId="8" xr16:uid="{F0143049-FC47-48D2-980E-83C13071AD6D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26" xr16:uid="{374A998B-DA81-411B-830B-5C8952F9C3D2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8" connectionId="31" xr16:uid="{50024114-400E-49D3-B98C-94B088FD3421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[image]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0" connectionId="30" xr16:uid="{52CDE7DC-8C9D-486A-9D40-CF929D5FD692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18</v>
    <v>8</v>
    <v>0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91E6745-9C4B-432D-943D-422C52C45B66}" name="Cover" displayName="Cover" ref="A1:A6" tableType="queryTable" totalsRowShown="0">
  <autoFilter ref="A1:A6" xr:uid="{691E6745-9C4B-432D-943D-422C52C45B66}"/>
  <tableColumns count="1">
    <tableColumn id="1" xr3:uid="{8BE00B0A-3AB8-4FBE-B31F-5DCF5A13EB90}" uniqueName="1" name="Column1" queryTableFieldId="1" dataDxfId="7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F4AE05C-1628-424E-BBB7-28D15915D657}" name="Index" displayName="Index" ref="A1:E12" tableType="queryTable" totalsRowShown="0">
  <autoFilter ref="A1:E12" xr:uid="{3F4AE05C-1628-424E-BBB7-28D15915D657}"/>
  <tableColumns count="5">
    <tableColumn id="1" xr3:uid="{662C95BF-1309-4436-86FF-4F9BDD9FCEFD}" uniqueName="1" name="Column1" queryTableFieldId="1"/>
    <tableColumn id="2" xr3:uid="{296F79AD-E232-4051-828C-4A92EE795220}" uniqueName="2" name="Column2" queryTableFieldId="2"/>
    <tableColumn id="3" xr3:uid="{3F15BF6B-3DA7-43E6-8200-FF0B4030BB2B}" uniqueName="3" name="Column3" queryTableFieldId="3"/>
    <tableColumn id="4" xr3:uid="{C2E02C64-A77C-4F62-9591-60C846CDAC40}" uniqueName="4" name="[image]" queryTableFieldId="4" dataDxfId="720"/>
    <tableColumn id="5" xr3:uid="{FEBEF59A-98A0-4F49-9835-8ACF7C0F54F0}" uniqueName="5" name="Column5" queryTableFieldId="5" dataDxfId="7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1723881-28C0-43F4-A386-A193A2FA5715}" name="Intro" displayName="Intro" ref="A1:T20" tableType="queryTable" totalsRowShown="0">
  <autoFilter ref="A1:T20" xr:uid="{91723881-28C0-43F4-A386-A193A2FA5715}"/>
  <tableColumns count="20">
    <tableColumn id="19" xr3:uid="{71FBEDCE-716C-4EA5-BC5F-DD278162DA06}" uniqueName="19" name="Column19" queryTableFieldId="19" dataDxfId="718"/>
    <tableColumn id="18" xr3:uid="{CEF28487-B106-44F6-BF2B-E4B3829A55E0}" uniqueName="18" name="Column18" queryTableFieldId="18" dataDxfId="717"/>
    <tableColumn id="17" xr3:uid="{E270F15A-67D8-4C10-B4A1-6E2D66229917}" uniqueName="17" name="Column17" queryTableFieldId="17" dataDxfId="716"/>
    <tableColumn id="16" xr3:uid="{A25A1A20-9CAF-411E-AD42-69C38C5118FD}" uniqueName="16" name="Column16" queryTableFieldId="16" dataDxfId="715"/>
    <tableColumn id="15" xr3:uid="{4B44B1B1-4A6F-4D0F-B860-3088977C6BC8}" uniqueName="15" name="Column15" queryTableFieldId="15" dataDxfId="714"/>
    <tableColumn id="14" xr3:uid="{89A9DA8D-4B93-421B-B13C-B628DB7B7E17}" uniqueName="14" name="Column14" queryTableFieldId="14" dataDxfId="713"/>
    <tableColumn id="13" xr3:uid="{24B4B279-CB2F-4F4A-8ADA-5A77F173E90A}" uniqueName="13" name="Column13" queryTableFieldId="13" dataDxfId="712"/>
    <tableColumn id="12" xr3:uid="{DF7E3562-5EC1-42B3-BD08-CC382E562CA7}" uniqueName="12" name="Column12" queryTableFieldId="12" dataDxfId="711"/>
    <tableColumn id="11" xr3:uid="{FEAC44CA-1CCA-4EB5-A5AA-615BD9147F5F}" uniqueName="11" name="Column11" queryTableFieldId="11" dataDxfId="710"/>
    <tableColumn id="10" xr3:uid="{E92B9E84-BFC0-4D08-B10B-391619A447EE}" uniqueName="10" name="Column10" queryTableFieldId="10" dataDxfId="709"/>
    <tableColumn id="9" xr3:uid="{04D09578-8E6A-4D73-9026-F154B025EE65}" uniqueName="9" name="Column9" queryTableFieldId="9" dataDxfId="708"/>
    <tableColumn id="8" xr3:uid="{97F53CC9-E8EC-4EEE-AA35-FCA0CE11198C}" uniqueName="8" name="Column8" queryTableFieldId="8" dataDxfId="707"/>
    <tableColumn id="7" xr3:uid="{5BBF330E-E19F-4B82-B3E7-2DFF89F74C50}" uniqueName="7" name="Column7" queryTableFieldId="7" dataDxfId="706"/>
    <tableColumn id="6" xr3:uid="{4101568C-D7B7-4F1A-8C11-5CCE1FEDBE3F}" uniqueName="6" name="Column6" queryTableFieldId="6" dataDxfId="705"/>
    <tableColumn id="5" xr3:uid="{8A3A5F08-C592-4822-94D1-F5DE1D01E0B4}" uniqueName="5" name="Column5" queryTableFieldId="5" dataDxfId="704"/>
    <tableColumn id="4" xr3:uid="{E9588718-6587-4451-8836-86581DA9B8F8}" uniqueName="4" name="Column4" queryTableFieldId="4" dataDxfId="703"/>
    <tableColumn id="3" xr3:uid="{30549BB7-336E-45AB-8424-EB1C5B85B750}" uniqueName="3" name="Column3" queryTableFieldId="3" dataDxfId="702"/>
    <tableColumn id="2" xr3:uid="{EDD11FC0-F092-447D-8560-6279DDACB2A3}" uniqueName="2" name="Column2" queryTableFieldId="2" dataDxfId="701"/>
    <tableColumn id="1" xr3:uid="{F2D18685-5E8A-40F7-B4EA-92A19FA5CD0E}" uniqueName="1" name="Column1" queryTableFieldId="1" dataDxfId="700"/>
    <tableColumn id="20" xr3:uid="{514E0DC6-A79A-482A-9A00-3ED1AA1FF962}" uniqueName="20" name="Column110" queryTableFieldId="38" dataDxfId="699">
      <calculatedColumnFormula array="1">CONCATENATE($A2:$S2)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14993E3-2B7C-474C-B8CA-0987550AF3EE}" name="Intro_1" displayName="Intro_1" ref="A1:Z35" tableType="queryTable" totalsRowShown="0">
  <autoFilter ref="A1:Z35" xr:uid="{414993E3-2B7C-474C-B8CA-0987550AF3EE}"/>
  <tableColumns count="26">
    <tableColumn id="1" xr3:uid="{73027123-9C97-4BCE-9CC4-51C3684A0823}" uniqueName="1" name="Column1" queryTableFieldId="1" dataDxfId="698"/>
    <tableColumn id="2" xr3:uid="{8044CA44-BCB1-4D8F-8CCC-08E75191EE79}" uniqueName="2" name="Column2" queryTableFieldId="2" dataDxfId="697"/>
    <tableColumn id="3" xr3:uid="{DCCAC592-4565-4B4F-8A7B-216D85AD183F}" uniqueName="3" name="Column3" queryTableFieldId="3" dataDxfId="696"/>
    <tableColumn id="4" xr3:uid="{EF750D8F-8561-41B5-ABF1-F5D879CC4996}" uniqueName="4" name="Column4" queryTableFieldId="4" dataDxfId="695"/>
    <tableColumn id="5" xr3:uid="{42FE4D76-8FCB-440C-A576-8423997DC76B}" uniqueName="5" name="Column5" queryTableFieldId="5" dataDxfId="694"/>
    <tableColumn id="6" xr3:uid="{6F7C1087-8EF9-456C-B913-EE852FE2F625}" uniqueName="6" name="Column6" queryTableFieldId="6" dataDxfId="693"/>
    <tableColumn id="7" xr3:uid="{5F1D4208-F271-437D-A275-26B85795ED63}" uniqueName="7" name="Column7" queryTableFieldId="7" dataDxfId="692"/>
    <tableColumn id="8" xr3:uid="{017D0487-E590-48A8-85BA-0CC10A56363E}" uniqueName="8" name="Column8" queryTableFieldId="8" dataDxfId="691"/>
    <tableColumn id="9" xr3:uid="{951203AB-4F90-4D34-87D9-F604387C504D}" uniqueName="9" name="Column9" queryTableFieldId="9" dataDxfId="690"/>
    <tableColumn id="10" xr3:uid="{4C47E830-36EC-4E0D-8E5C-6BDCC179BCBF}" uniqueName="10" name="Column10" queryTableFieldId="10" dataDxfId="689"/>
    <tableColumn id="11" xr3:uid="{E8F23072-3EAF-4EC2-BA08-426EA53B76A1}" uniqueName="11" name="Column11" queryTableFieldId="11" dataDxfId="688"/>
    <tableColumn id="12" xr3:uid="{02043514-AE3F-419C-9CE7-64E39BEC86D7}" uniqueName="12" name="Column12" queryTableFieldId="12" dataDxfId="687"/>
    <tableColumn id="13" xr3:uid="{A9524536-8678-4FD4-8E74-12665F500073}" uniqueName="13" name="[image]" queryTableFieldId="13" dataDxfId="686"/>
    <tableColumn id="14" xr3:uid="{BEEDF7F2-0465-4B46-A820-71E84749B8D8}" uniqueName="14" name="Column14" queryTableFieldId="14" dataDxfId="685"/>
    <tableColumn id="15" xr3:uid="{17A1F183-13B9-44EA-9DC3-9A47F730B658}" uniqueName="15" name="Column15" queryTableFieldId="15" dataDxfId="684"/>
    <tableColumn id="16" xr3:uid="{6D697356-FD87-4DA8-B0D9-76B7E8DC64F1}" uniqueName="16" name="Column16" queryTableFieldId="16" dataDxfId="683"/>
    <tableColumn id="17" xr3:uid="{E60B4617-9DA0-461E-8A2E-3FCEB9D50FE6}" uniqueName="17" name="Column17" queryTableFieldId="17" dataDxfId="682"/>
    <tableColumn id="18" xr3:uid="{99EE7ED4-7391-43CD-BC79-78644ED50D3C}" uniqueName="18" name="Column18" queryTableFieldId="18" dataDxfId="681"/>
    <tableColumn id="19" xr3:uid="{4390B816-9671-4250-A139-E3372A9D55D3}" uniqueName="19" name="Column19" queryTableFieldId="19" dataDxfId="680"/>
    <tableColumn id="20" xr3:uid="{25A10028-AFAF-40B7-937B-F6933CDAA08E}" uniqueName="20" name="Column20" queryTableFieldId="20" dataDxfId="679"/>
    <tableColumn id="21" xr3:uid="{02514025-4B3D-4E0C-95B6-2F6A76C086EC}" uniqueName="21" name="Column21" queryTableFieldId="21" dataDxfId="678"/>
    <tableColumn id="22" xr3:uid="{633D6DA2-6796-45C1-A617-67CE3D400DFD}" uniqueName="22" name="Column22" queryTableFieldId="22" dataDxfId="677"/>
    <tableColumn id="23" xr3:uid="{C463AE22-C562-40F9-9DD9-4FF359298258}" uniqueName="23" name="Column23" queryTableFieldId="23" dataDxfId="676"/>
    <tableColumn id="24" xr3:uid="{A52E4D9F-8006-46C1-AB78-F68F20693313}" uniqueName="24" name="Column24" queryTableFieldId="24" dataDxfId="675"/>
    <tableColumn id="25" xr3:uid="{224CEFB1-FBFE-4A50-BA8B-086EB8F0F276}" uniqueName="25" name="Column25" queryTableFieldId="25"/>
    <tableColumn id="26" xr3:uid="{2BA25035-9411-411D-A043-2EC27C11C6BC}" uniqueName="26" name="Column26" queryTableFieldId="26" dataDxfId="67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24AD7C6-F932-49C6-A930-60F469011D13}" name="Intro_2" displayName="Intro_2" ref="A1:AG36" tableType="queryTable" totalsRowShown="0">
  <autoFilter ref="A1:AG36" xr:uid="{D24AD7C6-F932-49C6-A930-60F469011D13}"/>
  <tableColumns count="33">
    <tableColumn id="1" xr3:uid="{1F811E85-C929-40BF-845A-41C58439BCE5}" uniqueName="1" name="Column1" queryTableFieldId="1" dataDxfId="673"/>
    <tableColumn id="2" xr3:uid="{FD73AE37-6AFC-47D3-B74A-A9BBFE5E1D4F}" uniqueName="2" name="Column2" queryTableFieldId="2" dataDxfId="672"/>
    <tableColumn id="3" xr3:uid="{AB0C3D0A-BE6E-4591-BC4A-823BC34544D8}" uniqueName="3" name="Column3" queryTableFieldId="3" dataDxfId="671"/>
    <tableColumn id="4" xr3:uid="{DCC8D992-40C7-461A-89CF-133D8A972353}" uniqueName="4" name="Column4" queryTableFieldId="4"/>
    <tableColumn id="5" xr3:uid="{E6CEEE9B-50FB-4A25-B8CB-806BCFCEF8A7}" uniqueName="5" name="Column5" queryTableFieldId="5" dataDxfId="670"/>
    <tableColumn id="6" xr3:uid="{3B783B46-208B-403A-BD36-E3ADA94FB2B1}" uniqueName="6" name="Column6" queryTableFieldId="6" dataDxfId="669"/>
    <tableColumn id="7" xr3:uid="{BE7D7284-0AFF-4FA0-BAC8-940104FB4741}" uniqueName="7" name="Column7" queryTableFieldId="7"/>
    <tableColumn id="8" xr3:uid="{84CBD781-CBE9-4DE9-8C15-9048681698CF}" uniqueName="8" name="Column8" queryTableFieldId="8" dataDxfId="668"/>
    <tableColumn id="9" xr3:uid="{6119BDB0-E9DB-46B7-B368-CB96CFA45DCD}" uniqueName="9" name="Column9" queryTableFieldId="9" dataDxfId="667"/>
    <tableColumn id="10" xr3:uid="{36B7086E-7A96-4315-8081-9FFC04D6DB47}" uniqueName="10" name="Column10" queryTableFieldId="10" dataDxfId="666"/>
    <tableColumn id="11" xr3:uid="{34D81661-B0BC-4613-BFF9-E52F5CF58848}" uniqueName="11" name="Column11" queryTableFieldId="11" dataDxfId="665"/>
    <tableColumn id="12" xr3:uid="{1647608C-BFE9-4CA6-AF9F-E1F3923033A6}" uniqueName="12" name="Column12" queryTableFieldId="12" dataDxfId="664"/>
    <tableColumn id="13" xr3:uid="{A94EE78C-B0B4-4687-A8FE-17516EBB6163}" uniqueName="13" name="Column13" queryTableFieldId="13" dataDxfId="663"/>
    <tableColumn id="14" xr3:uid="{11299AF1-DC47-4D98-8060-867B8D70180C}" uniqueName="14" name="Column14" queryTableFieldId="14" dataDxfId="662"/>
    <tableColumn id="15" xr3:uid="{1A4F44CB-15A1-4E41-A86B-C029F8CE2B69}" uniqueName="15" name="[image]" queryTableFieldId="15" dataDxfId="661"/>
    <tableColumn id="16" xr3:uid="{408718E2-BFCA-4885-841C-42DEB30A3C4C}" uniqueName="16" name="Column16" queryTableFieldId="16" dataDxfId="660"/>
    <tableColumn id="17" xr3:uid="{E16FD1E2-2ABC-4218-BAB2-CAB72AF6ECE3}" uniqueName="17" name="Column17" queryTableFieldId="17" dataDxfId="659"/>
    <tableColumn id="18" xr3:uid="{5F0DB0EB-98AE-4727-A03D-F8FB8752AE69}" uniqueName="18" name="Column18" queryTableFieldId="18" dataDxfId="658"/>
    <tableColumn id="19" xr3:uid="{F1D68B20-D7BF-40C1-9FCF-92FDA64E9139}" uniqueName="19" name="Column19" queryTableFieldId="19" dataDxfId="657"/>
    <tableColumn id="20" xr3:uid="{A2BB6BB2-EED8-4C37-8533-1B3021D87607}" uniqueName="20" name="Column20" queryTableFieldId="20" dataDxfId="656"/>
    <tableColumn id="21" xr3:uid="{C4211A08-FDC5-49EC-90F2-997CE3C2129D}" uniqueName="21" name="Column21" queryTableFieldId="21" dataDxfId="655"/>
    <tableColumn id="22" xr3:uid="{AA5BECEF-2A11-458D-872D-DB20F01E6EEB}" uniqueName="22" name="Column22" queryTableFieldId="22" dataDxfId="654"/>
    <tableColumn id="23" xr3:uid="{48568DBF-D5BF-4F3E-AD0B-385D1BC542C1}" uniqueName="23" name="Column23" queryTableFieldId="23" dataDxfId="653"/>
    <tableColumn id="24" xr3:uid="{352A9C27-B862-4CEA-AC41-7491D6CFAE66}" uniqueName="24" name="Column24" queryTableFieldId="24" dataDxfId="652"/>
    <tableColumn id="25" xr3:uid="{845CC816-1DBE-4BEB-ABA2-40957210EC6D}" uniqueName="25" name="Column25" queryTableFieldId="25" dataDxfId="651"/>
    <tableColumn id="26" xr3:uid="{2DA80C9B-0E56-4146-9A7D-54385138BAA1}" uniqueName="26" name="Column26" queryTableFieldId="26" dataDxfId="650"/>
    <tableColumn id="27" xr3:uid="{A6C6D455-4157-4C15-AB96-D8955A9BC022}" uniqueName="27" name="Column27" queryTableFieldId="27" dataDxfId="649"/>
    <tableColumn id="28" xr3:uid="{3ABC37C9-E91F-47F5-ABC0-F9D83F14B565}" uniqueName="28" name="Column28" queryTableFieldId="28" dataDxfId="648"/>
    <tableColumn id="29" xr3:uid="{95309E47-6BD2-4C70-BBBC-25ADC9AB9E3C}" uniqueName="29" name="Column29" queryTableFieldId="29" dataDxfId="647"/>
    <tableColumn id="30" xr3:uid="{9A20592C-7D47-4384-B3B2-2D45C4CF00C7}" uniqueName="30" name="Column30" queryTableFieldId="30" dataDxfId="646"/>
    <tableColumn id="31" xr3:uid="{0B8211F8-220A-49F7-9A88-442490E50E26}" uniqueName="31" name="Column31" queryTableFieldId="31" dataDxfId="645"/>
    <tableColumn id="32" xr3:uid="{26CB9498-AF10-42C5-8A5A-7EAD2D7C7924}" uniqueName="32" name="Column32" queryTableFieldId="32" dataDxfId="644"/>
    <tableColumn id="33" xr3:uid="{437F329F-DC9E-42EC-87A3-5BFCD8201E69}" uniqueName="33" name="Column33" queryTableFieldId="33" dataDxfId="6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2CB8486-00CB-4CFE-ACA3-682ED754BE71}" name="Intro_3" displayName="Intro_3" ref="A1:Z37" tableType="queryTable" totalsRowShown="0">
  <autoFilter ref="A1:Z37" xr:uid="{E2CB8486-00CB-4CFE-ACA3-682ED754BE71}"/>
  <tableColumns count="26">
    <tableColumn id="1" xr3:uid="{A431C7B8-BFB8-4E53-8495-4E54028E7142}" uniqueName="1" name="Column1" queryTableFieldId="1" dataDxfId="642"/>
    <tableColumn id="2" xr3:uid="{C97E449C-1A25-43C2-A87F-9BC7F05CF1D8}" uniqueName="2" name="Column2" queryTableFieldId="2" dataDxfId="641"/>
    <tableColumn id="3" xr3:uid="{5FC4B4A1-4344-4768-AC55-C73744AEDB6E}" uniqueName="3" name="Column3" queryTableFieldId="3" dataDxfId="640"/>
    <tableColumn id="4" xr3:uid="{CFBA5176-DA09-4A8C-A9F8-1BDE157650D9}" uniqueName="4" name="Column4" queryTableFieldId="4" dataDxfId="639"/>
    <tableColumn id="5" xr3:uid="{A6C748C6-DDC7-46E6-9FB2-DD76AFF049F5}" uniqueName="5" name="Column5" queryTableFieldId="5" dataDxfId="638"/>
    <tableColumn id="6" xr3:uid="{E1E89B4B-48E2-4CF9-9C56-2D1846DBA279}" uniqueName="6" name="Column6" queryTableFieldId="6" dataDxfId="637"/>
    <tableColumn id="7" xr3:uid="{B2F7212F-258B-4845-A5ED-CDC8268C36E6}" uniqueName="7" name="Column7" queryTableFieldId="7" dataDxfId="636"/>
    <tableColumn id="8" xr3:uid="{119ADFAE-E3FB-4686-9C5F-9DAC165F9C2E}" uniqueName="8" name="Column8" queryTableFieldId="8" dataDxfId="635"/>
    <tableColumn id="9" xr3:uid="{E53CAF67-822D-41DD-A0A4-64B7F4DC7565}" uniqueName="9" name="Column9" queryTableFieldId="9" dataDxfId="634"/>
    <tableColumn id="10" xr3:uid="{85064624-4214-4607-BFBE-24F9E7271EB5}" uniqueName="10" name="Column10" queryTableFieldId="10" dataDxfId="633"/>
    <tableColumn id="11" xr3:uid="{501D1EAE-3F88-4267-A33B-ABD9560025DF}" uniqueName="11" name="Column11" queryTableFieldId="11"/>
    <tableColumn id="12" xr3:uid="{992AE0FB-9799-459B-B110-DFC7CD93108B}" uniqueName="12" name="Column12" queryTableFieldId="12" dataDxfId="632"/>
    <tableColumn id="13" xr3:uid="{624BE6DD-EF3D-4BC1-A6DA-434463F40E50}" uniqueName="13" name="Column13" queryTableFieldId="13" dataDxfId="631"/>
    <tableColumn id="14" xr3:uid="{F4841D40-1AB5-4247-91F8-4BF6EA9119D5}" uniqueName="14" name="[image]" queryTableFieldId="14" dataDxfId="630"/>
    <tableColumn id="15" xr3:uid="{52C211FE-F9C9-48B7-BD6D-997E409371B5}" uniqueName="15" name="Column15" queryTableFieldId="15" dataDxfId="629"/>
    <tableColumn id="16" xr3:uid="{5B97BF2E-3E65-4010-AC0C-7D48B570B884}" uniqueName="16" name="Column16" queryTableFieldId="16" dataDxfId="628"/>
    <tableColumn id="17" xr3:uid="{6B331F32-DC11-4E1B-A289-FE016D67F37F}" uniqueName="17" name="Column17" queryTableFieldId="17" dataDxfId="627"/>
    <tableColumn id="18" xr3:uid="{5DB4F393-146D-4F4A-BF22-158CCE26FA42}" uniqueName="18" name="Column18" queryTableFieldId="18" dataDxfId="626"/>
    <tableColumn id="19" xr3:uid="{69B97472-5707-44B7-A824-5F58D75639AA}" uniqueName="19" name="Column19" queryTableFieldId="19" dataDxfId="625"/>
    <tableColumn id="20" xr3:uid="{9E8D692E-6FF0-4007-8EB8-7CFA68361A55}" uniqueName="20" name="Column20" queryTableFieldId="20" dataDxfId="624"/>
    <tableColumn id="21" xr3:uid="{561E45B4-49C7-4D26-88E8-77328A94219B}" uniqueName="21" name="Column21" queryTableFieldId="21" dataDxfId="623"/>
    <tableColumn id="22" xr3:uid="{0692C47A-F987-4442-A3C6-36495F505982}" uniqueName="22" name="Column22" queryTableFieldId="22" dataDxfId="622"/>
    <tableColumn id="23" xr3:uid="{E4C226BF-4BC4-445E-941A-3AD123FEEFA1}" uniqueName="23" name="Column23" queryTableFieldId="23" dataDxfId="621"/>
    <tableColumn id="24" xr3:uid="{20006EEB-95C9-42C5-B732-5B4BB0055A74}" uniqueName="24" name="Column24" queryTableFieldId="24" dataDxfId="620"/>
    <tableColumn id="25" xr3:uid="{C7F70EB8-C786-4DBA-8E08-9896B37C47B2}" uniqueName="25" name="Column25" queryTableFieldId="25" dataDxfId="619"/>
    <tableColumn id="26" xr3:uid="{2BF56787-2BBA-4066-8AF0-16D9A1627810}" uniqueName="26" name="Column26" queryTableFieldId="26" dataDxfId="6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F0F7ECC-5E5C-4411-A25D-6567F0E3F0A8}" name="Intro_5" displayName="Intro_5" ref="A1:O17" tableType="queryTable" totalsRowShown="0">
  <autoFilter ref="A1:O17" xr:uid="{8F0F7ECC-5E5C-4411-A25D-6567F0E3F0A8}"/>
  <tableColumns count="15">
    <tableColumn id="1" xr3:uid="{93D7F8BC-7527-45FB-B690-96DBC5938411}" uniqueName="1" name="Column1" queryTableFieldId="1" dataDxfId="617"/>
    <tableColumn id="2" xr3:uid="{905B5E08-5123-478F-9AB0-625CBF901666}" uniqueName="2" name="Column2" queryTableFieldId="2" dataDxfId="616"/>
    <tableColumn id="3" xr3:uid="{DBC4F2C1-E801-45E8-9A81-E6CDEAB75EE2}" uniqueName="3" name="Column3" queryTableFieldId="3" dataDxfId="615"/>
    <tableColumn id="4" xr3:uid="{611A7873-827C-45EE-8D33-87958D72B829}" uniqueName="4" name="Column4" queryTableFieldId="4" dataDxfId="614"/>
    <tableColumn id="5" xr3:uid="{2407E0CE-FCAA-4257-A101-21B965F5DBB0}" uniqueName="5" name="[image]" queryTableFieldId="5" dataDxfId="613"/>
    <tableColumn id="6" xr3:uid="{D8C64C62-7933-448D-A8C4-4E56B42FD83B}" uniqueName="6" name="Column6" queryTableFieldId="6" dataDxfId="612"/>
    <tableColumn id="7" xr3:uid="{0DC2A17D-B469-497F-8EAC-9755BD8A4AB8}" uniqueName="7" name="Column7" queryTableFieldId="7"/>
    <tableColumn id="8" xr3:uid="{C497FADE-DFDD-4E58-A2EE-905ACFDCAFE5}" uniqueName="8" name="Column8" queryTableFieldId="8" dataDxfId="611"/>
    <tableColumn id="9" xr3:uid="{00A06FED-3339-41E9-96ED-9202BA31E5A4}" uniqueName="9" name="Column9" queryTableFieldId="9" dataDxfId="610"/>
    <tableColumn id="10" xr3:uid="{245EA4DE-11A3-47CF-A00C-E5E2433E830C}" uniqueName="10" name="Column10" queryTableFieldId="10" dataDxfId="609"/>
    <tableColumn id="11" xr3:uid="{7A41FA81-EE02-4219-A94E-FCABBE75D20D}" uniqueName="11" name="Column11" queryTableFieldId="11" dataDxfId="608"/>
    <tableColumn id="12" xr3:uid="{45C721B8-01C9-445A-A067-3A39663C964A}" uniqueName="12" name="Column12" queryTableFieldId="12" dataDxfId="607"/>
    <tableColumn id="13" xr3:uid="{6F3CCC29-8CC5-49A6-83AE-42672E6E5131}" uniqueName="13" name="Column13" queryTableFieldId="13" dataDxfId="606"/>
    <tableColumn id="14" xr3:uid="{5F657E00-7EF3-45A4-9DA4-9927DD1B1D16}" uniqueName="14" name="Column14" queryTableFieldId="14" dataDxfId="605"/>
    <tableColumn id="15" xr3:uid="{AA6564A8-4EB3-4CF7-9140-EB563BA4A1CC}" uniqueName="15" name="Column15" queryTableFieldId="15" dataDxfId="60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0E7EF4E-F890-4098-B8BD-7F8D374563AF}" name="MRKT_0" displayName="MRKT_0" ref="A1:W31" tableType="queryTable" totalsRowShown="0">
  <autoFilter ref="A1:W31" xr:uid="{70E7EF4E-F890-4098-B8BD-7F8D374563AF}"/>
  <tableColumns count="23">
    <tableColumn id="1" xr3:uid="{0A213772-34B9-483F-999D-F01C54A8BA16}" uniqueName="1" name="Column1" queryTableFieldId="1" dataDxfId="603"/>
    <tableColumn id="2" xr3:uid="{A818B2D2-E8C5-4AC2-BB80-81E98D24B1EA}" uniqueName="2" name="Column2" queryTableFieldId="2" dataDxfId="602"/>
    <tableColumn id="3" xr3:uid="{786032C0-F190-4483-BBA2-F1D1152814A7}" uniqueName="3" name="Column3" queryTableFieldId="3" dataDxfId="601"/>
    <tableColumn id="4" xr3:uid="{55B59127-F073-4BC2-B246-9B3B0EBF7D29}" uniqueName="4" name="Column4" queryTableFieldId="4" dataDxfId="600"/>
    <tableColumn id="5" xr3:uid="{9849DF48-CA07-4AD6-B61E-74F39A397192}" uniqueName="5" name="Column5" queryTableFieldId="5" dataDxfId="599"/>
    <tableColumn id="6" xr3:uid="{19BB0B57-0DC8-4E9E-8129-B51058375E68}" uniqueName="6" name="Column6" queryTableFieldId="6" dataDxfId="598"/>
    <tableColumn id="7" xr3:uid="{11B15DF5-07B8-4771-8BCD-B458ABDE38CB}" uniqueName="7" name="Column7" queryTableFieldId="7" dataDxfId="597"/>
    <tableColumn id="8" xr3:uid="{E5D20FC3-02EF-499D-A938-72DF11805FC7}" uniqueName="8" name="Column8" queryTableFieldId="8" dataDxfId="596"/>
    <tableColumn id="9" xr3:uid="{34546735-33D4-44A4-A855-4DB2F0FCC4F8}" uniqueName="9" name="Column9" queryTableFieldId="9" dataDxfId="595"/>
    <tableColumn id="10" xr3:uid="{23302BFD-D8AF-4C6E-886E-9015F18D84BE}" uniqueName="10" name="Column10" queryTableFieldId="10" dataDxfId="594"/>
    <tableColumn id="11" xr3:uid="{61E0A3FC-AC1E-4B33-A98F-3EAF5972649A}" uniqueName="11" name="Column11" queryTableFieldId="11"/>
    <tableColumn id="12" xr3:uid="{80BD0188-B894-4302-B6D6-AD21ED994382}" uniqueName="12" name="[image]" queryTableFieldId="12" dataDxfId="593"/>
    <tableColumn id="13" xr3:uid="{535AC27F-D124-4319-B61E-2AF1691ADA4C}" uniqueName="13" name="Column13" queryTableFieldId="13" dataDxfId="592"/>
    <tableColumn id="14" xr3:uid="{A0C263EB-2C86-4AB4-9BD7-49EFCEA4D76D}" uniqueName="14" name="Column14" queryTableFieldId="14" dataDxfId="591"/>
    <tableColumn id="15" xr3:uid="{2003BED8-FAB8-4646-B67C-4E730F4EA7F4}" uniqueName="15" name="Column15" queryTableFieldId="15" dataDxfId="590"/>
    <tableColumn id="16" xr3:uid="{F7EFA591-91E0-4837-88F9-025A75B2B0A1}" uniqueName="16" name="Column16" queryTableFieldId="16" dataDxfId="589"/>
    <tableColumn id="17" xr3:uid="{A068278F-97D8-40C8-8D81-B8FD645445B0}" uniqueName="17" name="Column17" queryTableFieldId="17" dataDxfId="588"/>
    <tableColumn id="18" xr3:uid="{4041AD37-D1F2-4CEB-9166-2F9C66A2DB29}" uniqueName="18" name="Column18" queryTableFieldId="18" dataDxfId="587"/>
    <tableColumn id="19" xr3:uid="{E3AF6B26-19E9-410E-ABE7-B1FCD8E200E5}" uniqueName="19" name="Column19" queryTableFieldId="19" dataDxfId="586"/>
    <tableColumn id="20" xr3:uid="{1BA84079-64E6-45C6-8712-F2D07CBE4777}" uniqueName="20" name="Column20" queryTableFieldId="20" dataDxfId="585"/>
    <tableColumn id="21" xr3:uid="{0DBCAFE9-6226-4503-B969-8B515E60B1A4}" uniqueName="21" name="Column21" queryTableFieldId="21" dataDxfId="584"/>
    <tableColumn id="22" xr3:uid="{0D716298-F241-4BF1-B669-C2DABFD4B2B3}" uniqueName="22" name="Column22" queryTableFieldId="22" dataDxfId="583"/>
    <tableColumn id="23" xr3:uid="{3273EE3A-8531-4EE5-A75E-CBBD11CE6C73}" uniqueName="23" name="Column23" queryTableFieldId="23" dataDxfId="58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97D950-ACAB-4A5F-9E32-D0EE79BE3677}" name="MRKT" displayName="MRKT" ref="A1:U33" tableType="queryTable" totalsRowShown="0">
  <autoFilter ref="A1:U33" xr:uid="{C797D950-ACAB-4A5F-9E32-D0EE79BE3677}"/>
  <tableColumns count="21">
    <tableColumn id="1" xr3:uid="{27DF4A40-E019-4565-8624-2B88FD07A6E0}" uniqueName="1" name="Column1" queryTableFieldId="1" dataDxfId="581"/>
    <tableColumn id="2" xr3:uid="{CC23F317-2301-44A9-B783-3F5FEA5EAD52}" uniqueName="2" name="Column2" queryTableFieldId="2" dataDxfId="580"/>
    <tableColumn id="3" xr3:uid="{7220C209-27A4-4AFF-87E8-0DC67F909C08}" uniqueName="3" name="Column3" queryTableFieldId="3" dataDxfId="579"/>
    <tableColumn id="4" xr3:uid="{CCE7A033-9CDD-445C-8913-07A67387A20B}" uniqueName="4" name="Column4" queryTableFieldId="4" dataDxfId="578"/>
    <tableColumn id="5" xr3:uid="{065EC12B-7804-4DA1-B26C-EEEA7E2D8E9A}" uniqueName="5" name="Column5" queryTableFieldId="5" dataDxfId="577"/>
    <tableColumn id="6" xr3:uid="{AA2F9FB7-001E-460F-8A3E-99CC5CAB3DA1}" uniqueName="6" name="Column6" queryTableFieldId="6" dataDxfId="576"/>
    <tableColumn id="7" xr3:uid="{21429398-E82A-4870-A651-40EC297A3D4F}" uniqueName="7" name="Column7" queryTableFieldId="7" dataDxfId="575"/>
    <tableColumn id="8" xr3:uid="{578C65A9-587B-49CD-A81F-FBFACF6B3B72}" uniqueName="8" name="Column8" queryTableFieldId="8" dataDxfId="574"/>
    <tableColumn id="9" xr3:uid="{16E7BE56-1840-4CFE-A3F5-3C394C01691E}" uniqueName="9" name="Column9" queryTableFieldId="9" dataDxfId="573"/>
    <tableColumn id="10" xr3:uid="{D08F6A24-DDE0-4722-986B-FE642C7D4DB4}" uniqueName="10" name="Column10" queryTableFieldId="10"/>
    <tableColumn id="11" xr3:uid="{DE2192F6-82A2-48C9-8E2F-D03B40782777}" uniqueName="11" name="[image]" queryTableFieldId="11" dataDxfId="572"/>
    <tableColumn id="12" xr3:uid="{EF0C2480-CFB0-4743-9591-7C29C6B730C4}" uniqueName="12" name="Column12" queryTableFieldId="12" dataDxfId="571"/>
    <tableColumn id="13" xr3:uid="{5FCF9760-D201-4BD2-9078-12C6A0D6295D}" uniqueName="13" name="Column13" queryTableFieldId="13" dataDxfId="570"/>
    <tableColumn id="14" xr3:uid="{65F6D700-A649-4A4E-BAF7-53FF4946BBB0}" uniqueName="14" name="Column14" queryTableFieldId="14" dataDxfId="569"/>
    <tableColumn id="15" xr3:uid="{3BA4B4EE-29A6-4D7F-B18B-355910B39669}" uniqueName="15" name="Column15" queryTableFieldId="15" dataDxfId="568"/>
    <tableColumn id="16" xr3:uid="{702C5102-A1A2-4E09-B3D4-5D4FE4E0184F}" uniqueName="16" name="Column16" queryTableFieldId="16" dataDxfId="567"/>
    <tableColumn id="17" xr3:uid="{A9044F03-3C69-49C3-9A1E-CBC30E6AEC11}" uniqueName="17" name="Column17" queryTableFieldId="17" dataDxfId="566"/>
    <tableColumn id="18" xr3:uid="{52021B1E-B2DE-4101-A3EE-284768DF4580}" uniqueName="18" name="Column18" queryTableFieldId="18" dataDxfId="565"/>
    <tableColumn id="19" xr3:uid="{F2AB7493-6F8F-47BE-9366-4021D62290B1}" uniqueName="19" name="Column19" queryTableFieldId="19" dataDxfId="564"/>
    <tableColumn id="20" xr3:uid="{ED312447-6E13-4E7F-B502-E04572075048}" uniqueName="20" name="Column20" queryTableFieldId="20" dataDxfId="563"/>
    <tableColumn id="21" xr3:uid="{7AD23C9B-8CAA-4F2A-8AFC-C0C292D3ED32}" uniqueName="21" name="Column21" queryTableFieldId="21" dataDxfId="56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1C16AC4-C3E0-4183-949D-5EFA16A3AADD}" name="MRKT_1" displayName="MRKT_1" ref="A1:Z28" tableType="queryTable" totalsRowShown="0">
  <autoFilter ref="A1:Z28" xr:uid="{21C16AC4-C3E0-4183-949D-5EFA16A3AADD}"/>
  <tableColumns count="26">
    <tableColumn id="1" xr3:uid="{1CD8677D-C565-4046-AE99-2FC6A06BDD21}" uniqueName="1" name="Column1" queryTableFieldId="1" dataDxfId="561"/>
    <tableColumn id="2" xr3:uid="{D427B083-2F89-4416-8F87-3FD3AB724AFB}" uniqueName="2" name="Column2" queryTableFieldId="2" dataDxfId="560"/>
    <tableColumn id="3" xr3:uid="{1AEA6D58-8D0E-464A-9C05-C624D9A6FD49}" uniqueName="3" name="Column3" queryTableFieldId="3" dataDxfId="559"/>
    <tableColumn id="4" xr3:uid="{B02897D7-FEF2-42E8-B193-A41487A7729C}" uniqueName="4" name="Column4" queryTableFieldId="4" dataDxfId="558"/>
    <tableColumn id="5" xr3:uid="{7D1C7B79-E518-438E-9B12-09AA6407E52D}" uniqueName="5" name="Column5" queryTableFieldId="5" dataDxfId="557"/>
    <tableColumn id="6" xr3:uid="{39C4C144-4076-459D-A28B-BD4BB461A8A0}" uniqueName="6" name="Column6" queryTableFieldId="6" dataDxfId="556"/>
    <tableColumn id="7" xr3:uid="{0AF34BFE-F151-4C29-B02F-A4D5E031BA19}" uniqueName="7" name="Column7" queryTableFieldId="7" dataDxfId="555"/>
    <tableColumn id="8" xr3:uid="{B1665AA8-3B0A-4220-88A5-D9D182CB1DEE}" uniqueName="8" name="Column8" queryTableFieldId="8" dataDxfId="554"/>
    <tableColumn id="9" xr3:uid="{DA88DA26-E40C-43A2-A9B5-9461EF515EE4}" uniqueName="9" name="Column9" queryTableFieldId="9" dataDxfId="553"/>
    <tableColumn id="10" xr3:uid="{31D03274-F012-41A4-957B-38C83130F892}" uniqueName="10" name="Column10" queryTableFieldId="10" dataDxfId="552"/>
    <tableColumn id="11" xr3:uid="{35CB7DE6-6A63-4C82-BD77-EA3FBDE76371}" uniqueName="11" name="[image]" queryTableFieldId="11" dataDxfId="551"/>
    <tableColumn id="12" xr3:uid="{F702B6E8-44F5-45ED-9196-DB2A16C982C6}" uniqueName="12" name="Column12" queryTableFieldId="12" dataDxfId="550"/>
    <tableColumn id="13" xr3:uid="{C9E9D062-1041-4062-835A-88B1F9D8FA6D}" uniqueName="13" name="Column13" queryTableFieldId="13" dataDxfId="549"/>
    <tableColumn id="14" xr3:uid="{4B8757AA-08CD-4979-9FB9-E1E306B9F195}" uniqueName="14" name="Column14" queryTableFieldId="14" dataDxfId="548"/>
    <tableColumn id="15" xr3:uid="{312AD7B1-B63A-4131-80EA-507E8528F471}" uniqueName="15" name="Column15" queryTableFieldId="15" dataDxfId="547"/>
    <tableColumn id="16" xr3:uid="{E2235659-C8C0-4F86-AFD5-4F721E98824A}" uniqueName="16" name="Column16" queryTableFieldId="16" dataDxfId="546"/>
    <tableColumn id="17" xr3:uid="{9E514ADD-7895-4C2E-9CB2-FBB735D92640}" uniqueName="17" name="Column17" queryTableFieldId="17"/>
    <tableColumn id="18" xr3:uid="{C5D8F272-A982-425A-B440-BCA74CBACFD3}" uniqueName="18" name="Column18" queryTableFieldId="18" dataDxfId="545"/>
    <tableColumn id="19" xr3:uid="{954F7177-6B28-4F4C-8DDB-F5EEAF84F297}" uniqueName="19" name="Column19" queryTableFieldId="19" dataDxfId="544"/>
    <tableColumn id="20" xr3:uid="{66C49093-3012-497D-AAD4-F2010BA42CC1}" uniqueName="20" name="Column20" queryTableFieldId="20"/>
    <tableColumn id="21" xr3:uid="{5AB30F20-5172-4662-8055-F5B5B5EF60A7}" uniqueName="21" name="Column21" queryTableFieldId="21" dataDxfId="543"/>
    <tableColumn id="22" xr3:uid="{56025138-C8A2-42E4-9A03-11FE7BB37841}" uniqueName="22" name="Column22" queryTableFieldId="22" dataDxfId="542"/>
    <tableColumn id="23" xr3:uid="{814F77C7-89DE-43FC-834D-C0EF2FA81884}" uniqueName="23" name="Column23" queryTableFieldId="23" dataDxfId="541"/>
    <tableColumn id="24" xr3:uid="{CC2DBF8F-3EA5-472A-8C3F-8AE2F7238632}" uniqueName="24" name="Column24" queryTableFieldId="24" dataDxfId="540"/>
    <tableColumn id="25" xr3:uid="{3B28532A-C728-44F6-BB2A-A97F13D23960}" uniqueName="25" name="Column25" queryTableFieldId="25" dataDxfId="539"/>
    <tableColumn id="26" xr3:uid="{169202E1-BD7E-4952-982D-50E2A3422F76}" uniqueName="26" name="Column26" queryTableFieldId="26" dataDxfId="53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51B345B-00A7-4770-A654-83B06C11D0A8}" name="MRKT_2" displayName="MRKT_2" ref="A1:Q26" tableType="queryTable" totalsRowShown="0">
  <autoFilter ref="A1:Q26" xr:uid="{B51B345B-00A7-4770-A654-83B06C11D0A8}"/>
  <tableColumns count="17">
    <tableColumn id="1" xr3:uid="{6A749D16-F7B2-47E8-A19D-6ADE9114BDF8}" uniqueName="1" name="Column1" queryTableFieldId="1" dataDxfId="537"/>
    <tableColumn id="2" xr3:uid="{B4B6676A-5748-4F94-B62C-F05247EF7E80}" uniqueName="2" name="Column2" queryTableFieldId="2" dataDxfId="536"/>
    <tableColumn id="3" xr3:uid="{04790C04-5BF3-4436-9737-0DB4DCD107AD}" uniqueName="3" name="Column3" queryTableFieldId="3" dataDxfId="535"/>
    <tableColumn id="4" xr3:uid="{D8E22AE3-E3C7-4D4E-94EB-4313E00C86FD}" uniqueName="4" name="Column4" queryTableFieldId="4" dataDxfId="534"/>
    <tableColumn id="5" xr3:uid="{6C774CDF-E7DB-41C2-B48B-F757CAA3F989}" uniqueName="5" name="Column5" queryTableFieldId="5" dataDxfId="533"/>
    <tableColumn id="6" xr3:uid="{5942532B-C6BD-431E-87E9-D400C2EDD2CE}" uniqueName="6" name="Column6" queryTableFieldId="6" dataDxfId="532"/>
    <tableColumn id="7" xr3:uid="{F63E2B19-702E-4E7B-AD7D-8328D2E34AE2}" uniqueName="7" name="Column7" queryTableFieldId="7" dataDxfId="531"/>
    <tableColumn id="8" xr3:uid="{8F1E5BD4-9AC9-45A2-B5F1-5D1ED31AA17B}" uniqueName="8" name="Column8" queryTableFieldId="8" dataDxfId="530"/>
    <tableColumn id="9" xr3:uid="{5902E4DC-770A-4F61-A03A-A07081E65DBA}" uniqueName="9" name="Column9" queryTableFieldId="9" dataDxfId="529"/>
    <tableColumn id="10" xr3:uid="{600812FC-5B68-4214-8490-6AB3C4553AFC}" uniqueName="10" name="Column10" queryTableFieldId="10" dataDxfId="528"/>
    <tableColumn id="11" xr3:uid="{DC8E860A-3923-4E30-98B3-595949C6ABC4}" uniqueName="11" name="Column11" queryTableFieldId="11" dataDxfId="527"/>
    <tableColumn id="12" xr3:uid="{87F1EA30-4521-4756-A40C-DF69FEB0C692}" uniqueName="12" name="Column12" queryTableFieldId="12" dataDxfId="526"/>
    <tableColumn id="13" xr3:uid="{8F081550-F1EE-4F8D-B3E5-7AB99ED85C29}" uniqueName="13" name="Column13" queryTableFieldId="13" dataDxfId="525"/>
    <tableColumn id="14" xr3:uid="{2A390F84-A21F-45AD-9155-F598AC12408B}" uniqueName="14" name="Column14" queryTableFieldId="14" dataDxfId="524"/>
    <tableColumn id="15" xr3:uid="{4C417EF4-DEAE-45D6-8500-2699844FDAC5}" uniqueName="15" name="Column15" queryTableFieldId="15" dataDxfId="523"/>
    <tableColumn id="16" xr3:uid="{F0BAD350-C68F-43FE-B6E4-1801EDC13E6E}" uniqueName="16" name="Column16" queryTableFieldId="16" dataDxfId="522"/>
    <tableColumn id="17" xr3:uid="{F252469C-4532-446E-B8F3-DF42064B64D8}" uniqueName="17" name="Column17" queryTableFieldId="17" dataDxfId="52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5408C88-4CDA-4380-A779-56920831494B}" name="MRKT_3" displayName="MRKT_3" ref="A1:AD25" tableType="queryTable" totalsRowShown="0">
  <autoFilter ref="A1:AD25" xr:uid="{F5408C88-4CDA-4380-A779-56920831494B}"/>
  <tableColumns count="30">
    <tableColumn id="1" xr3:uid="{BE13327D-479F-46AB-A579-6162D293825E}" uniqueName="1" name="Column1" queryTableFieldId="1" dataDxfId="520"/>
    <tableColumn id="2" xr3:uid="{9810BA0C-4148-4153-ABEA-D114B6A802FF}" uniqueName="2" name="Column2" queryTableFieldId="2" dataDxfId="519"/>
    <tableColumn id="3" xr3:uid="{7671189B-17C0-4151-8F0E-16E36F8FE87D}" uniqueName="3" name="Column3" queryTableFieldId="3" dataDxfId="518"/>
    <tableColumn id="4" xr3:uid="{223FD2DF-966C-48D9-9B10-BA02039BCB08}" uniqueName="4" name="Column4" queryTableFieldId="4" dataDxfId="517"/>
    <tableColumn id="5" xr3:uid="{DBD4178F-BE24-48DC-85D1-9C41804533D6}" uniqueName="5" name="Column5" queryTableFieldId="5" dataDxfId="516"/>
    <tableColumn id="6" xr3:uid="{48793E83-F300-45B0-BA36-106BA4632A7D}" uniqueName="6" name="Column6" queryTableFieldId="6" dataDxfId="515"/>
    <tableColumn id="7" xr3:uid="{ABC33336-DA4C-4BBC-9E3B-651CAFD72279}" uniqueName="7" name="Column7" queryTableFieldId="7" dataDxfId="514"/>
    <tableColumn id="8" xr3:uid="{A4D82DE3-79A1-4080-BDBB-AE33C89856AA}" uniqueName="8" name="Column8" queryTableFieldId="8" dataDxfId="513"/>
    <tableColumn id="9" xr3:uid="{F02C3013-D55C-423E-890E-1F3E530A997D}" uniqueName="9" name="Column9" queryTableFieldId="9" dataDxfId="512"/>
    <tableColumn id="10" xr3:uid="{59A48D59-6076-45FE-A1EC-BACB8E2F6A1A}" uniqueName="10" name="Column10" queryTableFieldId="10" dataDxfId="511"/>
    <tableColumn id="11" xr3:uid="{2830EFE7-E314-416D-A68C-DDAC6364488A}" uniqueName="11" name="Column11" queryTableFieldId="11" dataDxfId="510"/>
    <tableColumn id="12" xr3:uid="{E8BF6294-D7B6-4B83-BB3C-3FFF5C64967F}" uniqueName="12" name="Column12" queryTableFieldId="12" dataDxfId="509"/>
    <tableColumn id="13" xr3:uid="{5C6D37AF-7ACC-4071-A481-C959469E3EA3}" uniqueName="13" name="Column13" queryTableFieldId="13" dataDxfId="508"/>
    <tableColumn id="14" xr3:uid="{A6620B23-6E07-4773-B4DB-CC22094F70F2}" uniqueName="14" name="Column14" queryTableFieldId="14" dataDxfId="507"/>
    <tableColumn id="15" xr3:uid="{60566688-6E60-482E-A336-97A288B76D63}" uniqueName="15" name="Column15" queryTableFieldId="15" dataDxfId="506"/>
    <tableColumn id="16" xr3:uid="{A3E7ABC3-2461-40AB-868D-E4699841A27B}" uniqueName="16" name="Column16" queryTableFieldId="16" dataDxfId="505"/>
    <tableColumn id="17" xr3:uid="{E55C3565-8EFE-4CF8-887E-3351BEDBF633}" uniqueName="17" name="Column17" queryTableFieldId="17" dataDxfId="504"/>
    <tableColumn id="18" xr3:uid="{EEE9F548-7064-4021-8A05-2DA6E54C7028}" uniqueName="18" name="Column18" queryTableFieldId="18" dataDxfId="503"/>
    <tableColumn id="19" xr3:uid="{17F54212-C2DB-43D3-A152-533C28BEC76C}" uniqueName="19" name="Column19" queryTableFieldId="19" dataDxfId="502"/>
    <tableColumn id="20" xr3:uid="{B6E5A786-010C-40EC-B3FE-79E9978873EB}" uniqueName="20" name="Column20" queryTableFieldId="20" dataDxfId="501"/>
    <tableColumn id="21" xr3:uid="{F6711B89-7330-4D38-85FF-2CBF4BF7B0F3}" uniqueName="21" name="Column21" queryTableFieldId="21" dataDxfId="500"/>
    <tableColumn id="22" xr3:uid="{790036AB-42F3-41A7-98D4-9EE0C01D8405}" uniqueName="22" name="Column22" queryTableFieldId="22" dataDxfId="499"/>
    <tableColumn id="23" xr3:uid="{50C7FB4A-ED9C-434D-BD73-71672C363B79}" uniqueName="23" name="Column23" queryTableFieldId="23" dataDxfId="498"/>
    <tableColumn id="24" xr3:uid="{0439D3BF-8915-406C-A6DE-6C3F28D81468}" uniqueName="24" name="Column24" queryTableFieldId="24" dataDxfId="497"/>
    <tableColumn id="25" xr3:uid="{EFDD8DA5-4DA5-440C-B5E8-2781C243CFA1}" uniqueName="25" name="Column25" queryTableFieldId="25" dataDxfId="496"/>
    <tableColumn id="26" xr3:uid="{CC5C1EDD-D686-404C-8FCF-74310492BD91}" uniqueName="26" name="Column26" queryTableFieldId="26" dataDxfId="495"/>
    <tableColumn id="27" xr3:uid="{65546E13-547E-4DCC-96C3-479A02DB00BC}" uniqueName="27" name="Column27" queryTableFieldId="27" dataDxfId="494"/>
    <tableColumn id="28" xr3:uid="{FE3847CE-E997-4860-8D79-48D6B89BC885}" uniqueName="28" name="Column28" queryTableFieldId="28" dataDxfId="493"/>
    <tableColumn id="29" xr3:uid="{81DE2CA1-8DAF-4A9B-886F-40EEB847EA72}" uniqueName="29" name="Column29" queryTableFieldId="29" dataDxfId="492"/>
    <tableColumn id="30" xr3:uid="{850479A7-8D71-4E1D-A502-1D3EAE414B36}" uniqueName="30" name="Column30" queryTableFieldId="30" dataDxfId="49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885B65-507D-4974-A34F-287F8AEA4F8B}" name="MRKT_4" displayName="MRKT_4" ref="A1:AD29" tableType="queryTable" totalsRowShown="0">
  <autoFilter ref="A1:AD29" xr:uid="{35885B65-507D-4974-A34F-287F8AEA4F8B}"/>
  <tableColumns count="30">
    <tableColumn id="1" xr3:uid="{683A3DD3-A87E-4B20-BC9E-C1606C79ADE3}" uniqueName="1" name="Column1" queryTableFieldId="1" dataDxfId="490"/>
    <tableColumn id="2" xr3:uid="{C2C2EDC9-D739-479E-8AFD-A8D27A6E33C7}" uniqueName="2" name="Column2" queryTableFieldId="2" dataDxfId="489"/>
    <tableColumn id="3" xr3:uid="{D9F3AAD9-2B66-4CEE-A618-AE971D9A27F5}" uniqueName="3" name="Column3" queryTableFieldId="3" dataDxfId="488"/>
    <tableColumn id="4" xr3:uid="{4AA8A003-9EA3-40FE-92A1-3C8A0AF0394B}" uniqueName="4" name="Column4" queryTableFieldId="4" dataDxfId="487"/>
    <tableColumn id="5" xr3:uid="{DB346568-A572-4704-BEBC-06D3BD6344F9}" uniqueName="5" name="Column5" queryTableFieldId="5" dataDxfId="486"/>
    <tableColumn id="6" xr3:uid="{7CFE009F-5406-4E9D-9445-F0EE2707859D}" uniqueName="6" name="Column6" queryTableFieldId="6" dataDxfId="485"/>
    <tableColumn id="7" xr3:uid="{6459BDFF-FD4E-493D-AB25-45B466E6C4C0}" uniqueName="7" name="Column7" queryTableFieldId="7" dataDxfId="484"/>
    <tableColumn id="8" xr3:uid="{219B4943-87BD-42F3-AF5C-52C377E243CB}" uniqueName="8" name="Column8" queryTableFieldId="8" dataDxfId="483"/>
    <tableColumn id="9" xr3:uid="{B46870AD-2633-4E48-85F8-11A6F5C12078}" uniqueName="9" name="Column9" queryTableFieldId="9" dataDxfId="482"/>
    <tableColumn id="10" xr3:uid="{908A98B2-E315-4D27-997F-7C8F205EA4D9}" uniqueName="10" name="Column10" queryTableFieldId="10" dataDxfId="481"/>
    <tableColumn id="11" xr3:uid="{5D43C354-907B-445B-87AA-65AECCB82468}" uniqueName="11" name="Column11" queryTableFieldId="11" dataDxfId="480"/>
    <tableColumn id="12" xr3:uid="{BEDE9ADF-A98F-434E-91B9-B18BB7448D4B}" uniqueName="12" name="Column12" queryTableFieldId="12" dataDxfId="479"/>
    <tableColumn id="13" xr3:uid="{3020ACEA-9D8F-484D-9220-4BB8A0D1CC28}" uniqueName="13" name="Column13" queryTableFieldId="13" dataDxfId="478"/>
    <tableColumn id="14" xr3:uid="{23CDD719-843C-490F-9C14-1CBEDC938055}" uniqueName="14" name="Column14" queryTableFieldId="14" dataDxfId="477"/>
    <tableColumn id="15" xr3:uid="{B77ABC45-B81E-4D7C-92D8-A541F5633878}" uniqueName="15" name="Column15" queryTableFieldId="15" dataDxfId="476"/>
    <tableColumn id="16" xr3:uid="{9CA7F7CA-1D74-4782-8C61-0FEE9738B563}" uniqueName="16" name="Column16" queryTableFieldId="16" dataDxfId="475"/>
    <tableColumn id="17" xr3:uid="{64749150-C09D-414D-A8CB-C88775093EB0}" uniqueName="17" name="Column17" queryTableFieldId="17" dataDxfId="474"/>
    <tableColumn id="18" xr3:uid="{71C76F23-FD44-4AD0-8D6F-5AAA8D6E0DF4}" uniqueName="18" name="Column18" queryTableFieldId="18" dataDxfId="473"/>
    <tableColumn id="19" xr3:uid="{6CD71EB6-AA4F-4C85-97F2-5FF90182DC28}" uniqueName="19" name="Column19" queryTableFieldId="19" dataDxfId="472"/>
    <tableColumn id="20" xr3:uid="{E5A8266D-C022-4B26-AC6B-3E4E992BD0DA}" uniqueName="20" name="Column20" queryTableFieldId="20" dataDxfId="471"/>
    <tableColumn id="21" xr3:uid="{F22CE0B3-06A7-4F2A-A0B9-B54127169414}" uniqueName="21" name="Column21" queryTableFieldId="21" dataDxfId="470"/>
    <tableColumn id="22" xr3:uid="{B83E8AFB-EDFA-46E8-9F2D-7E41D089FB1F}" uniqueName="22" name="Column22" queryTableFieldId="22" dataDxfId="469"/>
    <tableColumn id="23" xr3:uid="{E7DE5D83-DFEE-429F-887C-B37A52FEC5C1}" uniqueName="23" name="Column23" queryTableFieldId="23" dataDxfId="468"/>
    <tableColumn id="24" xr3:uid="{18871A29-34ED-467A-9ED9-AB6C1FA78393}" uniqueName="24" name="Column24" queryTableFieldId="24" dataDxfId="467"/>
    <tableColumn id="25" xr3:uid="{26FEE2C5-8443-4400-B89E-F9435B924BC1}" uniqueName="25" name="Column25" queryTableFieldId="25" dataDxfId="466"/>
    <tableColumn id="26" xr3:uid="{35BB7089-683E-4DFB-A26F-763F7221F953}" uniqueName="26" name="Column26" queryTableFieldId="26" dataDxfId="465"/>
    <tableColumn id="27" xr3:uid="{C7C64B59-A73E-4542-90AF-927090FEFBB1}" uniqueName="27" name="Column27" queryTableFieldId="27" dataDxfId="464"/>
    <tableColumn id="28" xr3:uid="{F3F8B474-D611-42AF-9908-EDBEED38730D}" uniqueName="28" name="Column28" queryTableFieldId="28" dataDxfId="463"/>
    <tableColumn id="29" xr3:uid="{82B4BD13-1A31-4156-B6AC-8CFFD7EAA20A}" uniqueName="29" name="Column29" queryTableFieldId="29" dataDxfId="462"/>
    <tableColumn id="30" xr3:uid="{92D166DF-E727-4FDE-813F-875A289BB038}" uniqueName="30" name="Column30" queryTableFieldId="30" dataDxfId="46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2AEC865-3702-4C86-9BF6-C856264333A0}" name="LCTN" displayName="LCTN" ref="A1:G22" tableType="queryTable" totalsRowShown="0">
  <autoFilter ref="A1:G22" xr:uid="{62AEC865-3702-4C86-9BF6-C856264333A0}"/>
  <tableColumns count="7">
    <tableColumn id="1" xr3:uid="{A710A196-4254-4876-9A6F-4560EE0505FE}" uniqueName="1" name="Column1" queryTableFieldId="1" dataDxfId="460"/>
    <tableColumn id="2" xr3:uid="{25799E2F-BAC6-47A7-8481-530A23BE35C3}" uniqueName="2" name="Column2" queryTableFieldId="2" dataDxfId="459"/>
    <tableColumn id="3" xr3:uid="{795B0E4C-106A-430B-ACC0-C0904F1E3614}" uniqueName="3" name="Column3" queryTableFieldId="3" dataDxfId="458"/>
    <tableColumn id="4" xr3:uid="{DF17BCE8-4415-4FB4-A8DC-1457809B172A}" uniqueName="4" name="[image]" queryTableFieldId="4"/>
    <tableColumn id="5" xr3:uid="{C27A5312-1B41-4DB6-A214-266A7C39648A}" uniqueName="5" name="Column5" queryTableFieldId="5" dataDxfId="457"/>
    <tableColumn id="6" xr3:uid="{63BEE10B-0D71-417B-AA84-D2D64839F5AD}" uniqueName="6" name="Column6" queryTableFieldId="6" dataDxfId="456"/>
    <tableColumn id="7" xr3:uid="{A81D8966-1EBC-402A-8B95-BDEA8DE2845B}" uniqueName="7" name="Column7" queryTableFieldId="7" dataDxfId="45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65BE605-61F6-4D21-B3A6-9DB6B569C093}" name="Promo" displayName="Promo" ref="A1:J17" tableType="queryTable" totalsRowShown="0">
  <autoFilter ref="A1:J17" xr:uid="{265BE605-61F6-4D21-B3A6-9DB6B569C093}"/>
  <tableColumns count="10">
    <tableColumn id="1" xr3:uid="{841EF979-66A7-46E9-A137-5EA153B7C935}" uniqueName="1" name="Column1" queryTableFieldId="1" dataDxfId="454"/>
    <tableColumn id="2" xr3:uid="{E8CCDCF0-0529-48EE-A3B7-61752FEB3376}" uniqueName="2" name="Column2" queryTableFieldId="2" dataDxfId="453"/>
    <tableColumn id="3" xr3:uid="{E39DD6B9-4747-4426-9373-6AEBA6DA7B38}" uniqueName="3" name="Column3" queryTableFieldId="3" dataDxfId="452"/>
    <tableColumn id="4" xr3:uid="{F9115A46-0420-4F32-891C-CA6B4C67CF7E}" uniqueName="4" name="Column4" queryTableFieldId="4" dataDxfId="451"/>
    <tableColumn id="5" xr3:uid="{FACDE6D3-9119-4B6F-BB1C-D28365E2A209}" uniqueName="5" name="Column5" queryTableFieldId="5" dataDxfId="450"/>
    <tableColumn id="6" xr3:uid="{F630893A-B5A9-4947-B33B-5ECD4DA0549C}" uniqueName="6" name="Column6" queryTableFieldId="6" dataDxfId="449"/>
    <tableColumn id="7" xr3:uid="{F913C875-B7BB-41BE-B91C-DF410983AFFF}" uniqueName="7" name="Column7" queryTableFieldId="7" dataDxfId="448"/>
    <tableColumn id="8" xr3:uid="{1A5C4890-F410-4CCD-8473-3E1FAF26F597}" uniqueName="8" name="Column8" queryTableFieldId="8" dataDxfId="447"/>
    <tableColumn id="9" xr3:uid="{53CABE47-F07B-420D-BA32-37CA4200EAC1}" uniqueName="9" name="Column9" queryTableFieldId="9" dataDxfId="446"/>
    <tableColumn id="10" xr3:uid="{7D93F272-36CA-4F77-A29B-9CAD2E7FB26E}" uniqueName="10" name="Column10" queryTableFieldId="10" dataDxfId="44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BFBF77F-9B27-4109-9C8B-E5BEB6C812B0}" name="Products" displayName="Products" ref="A1:S27" tableType="queryTable" totalsRowShown="0">
  <autoFilter ref="A1:S27" xr:uid="{CBFBF77F-9B27-4109-9C8B-E5BEB6C812B0}"/>
  <tableColumns count="19">
    <tableColumn id="1" xr3:uid="{27D3AD09-C8A4-4DB5-A578-CD1C3B13D63F}" uniqueName="1" name="Column1" queryTableFieldId="1" dataDxfId="444"/>
    <tableColumn id="2" xr3:uid="{53BD0400-AB82-495E-9A72-0B310C07AE85}" uniqueName="2" name="Column2" queryTableFieldId="2" dataDxfId="443"/>
    <tableColumn id="3" xr3:uid="{18F0F27A-393A-4310-A4B2-D6E9A1292505}" uniqueName="3" name="Column3" queryTableFieldId="3" dataDxfId="442"/>
    <tableColumn id="4" xr3:uid="{3B5E6736-70A9-43F0-86E6-9ECE10D41CAB}" uniqueName="4" name="Column4" queryTableFieldId="4" dataDxfId="441"/>
    <tableColumn id="5" xr3:uid="{5A7F946B-99FF-479D-81FE-EFED129CED88}" uniqueName="5" name="Column5" queryTableFieldId="5" dataDxfId="440"/>
    <tableColumn id="6" xr3:uid="{9C54EFF4-B59E-4CA3-9798-03484FB79E4B}" uniqueName="6" name="Column6" queryTableFieldId="6" dataDxfId="439"/>
    <tableColumn id="7" xr3:uid="{A8B02A77-321D-4260-ABF8-DFF38871D545}" uniqueName="7" name="Column7" queryTableFieldId="7" dataDxfId="438"/>
    <tableColumn id="8" xr3:uid="{B7498B7C-3A6B-4541-A2A7-F2590988A830}" uniqueName="8" name="Column8" queryTableFieldId="8" dataDxfId="437"/>
    <tableColumn id="9" xr3:uid="{EE465D26-B11C-4838-9D41-E7BF1291DC8B}" uniqueName="9" name="Column9" queryTableFieldId="9" dataDxfId="436"/>
    <tableColumn id="10" xr3:uid="{24CD3447-2B5A-462B-9AD7-AB14B3AA28BA}" uniqueName="10" name="Column10" queryTableFieldId="10" dataDxfId="435"/>
    <tableColumn id="11" xr3:uid="{614FAADE-0160-4486-801F-F15BFCE97C64}" uniqueName="11" name="Column11" queryTableFieldId="11" dataDxfId="434"/>
    <tableColumn id="12" xr3:uid="{E31BB2B0-BF62-449E-9FDF-E9081D5E5867}" uniqueName="12" name="Column12" queryTableFieldId="12" dataDxfId="433"/>
    <tableColumn id="13" xr3:uid="{0EEB22E4-7468-4D4B-9A38-5BA738C2511E}" uniqueName="13" name="Column13" queryTableFieldId="13" dataDxfId="432"/>
    <tableColumn id="14" xr3:uid="{69951B96-ED47-45AE-BEC6-C00D6B3D1564}" uniqueName="14" name="Column14" queryTableFieldId="14" dataDxfId="431"/>
    <tableColumn id="15" xr3:uid="{413C27B2-AB88-419C-98E7-D6067F5AB5D0}" uniqueName="15" name="Column15" queryTableFieldId="15" dataDxfId="430"/>
    <tableColumn id="16" xr3:uid="{09B07045-1B61-40F9-9D74-8BF878EECEDB}" uniqueName="16" name="Column16" queryTableFieldId="16" dataDxfId="429"/>
    <tableColumn id="17" xr3:uid="{23C6796B-21FA-486B-8C5C-0895DD6E1134}" uniqueName="17" name="Column17" queryTableFieldId="17" dataDxfId="428"/>
    <tableColumn id="18" xr3:uid="{B400E4AB-8F8B-4686-98F9-DF9C1D4CDF2F}" uniqueName="18" name="Column18" queryTableFieldId="18" dataDxfId="427"/>
    <tableColumn id="19" xr3:uid="{466E6CE2-0002-4E3C-AAFA-2C775EE36434}" uniqueName="19" name="Column19" queryTableFieldId="19" dataDxfId="42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B43BC76-3597-4A7F-AD7C-4493B05F0C15}" name="SLS" displayName="SLS" ref="A1:T23" tableType="queryTable" totalsRowShown="0">
  <autoFilter ref="A1:T23" xr:uid="{AB43BC76-3597-4A7F-AD7C-4493B05F0C15}"/>
  <tableColumns count="20">
    <tableColumn id="1" xr3:uid="{1421B795-5CA9-4D29-ADA2-DC564B51FF23}" uniqueName="1" name="Column1" queryTableFieldId="1" dataDxfId="425"/>
    <tableColumn id="2" xr3:uid="{5062C65B-1616-4AAC-8061-5043C26070E7}" uniqueName="2" name="Column2" queryTableFieldId="2" dataDxfId="424"/>
    <tableColumn id="3" xr3:uid="{75E771C7-EDE5-4965-AFAB-7DB414DFE708}" uniqueName="3" name="Column3" queryTableFieldId="3" dataDxfId="423"/>
    <tableColumn id="4" xr3:uid="{584C409C-F5A3-412A-953B-E43FC7014F4F}" uniqueName="4" name="Column4" queryTableFieldId="4" dataDxfId="422"/>
    <tableColumn id="5" xr3:uid="{40D17FFC-1485-4AB2-953D-966D7D296CC5}" uniqueName="5" name="Column5" queryTableFieldId="5" dataDxfId="421"/>
    <tableColumn id="6" xr3:uid="{6C120648-6ACB-4A45-BDCE-4A1F6517B4DF}" uniqueName="6" name="Column6" queryTableFieldId="6" dataDxfId="420"/>
    <tableColumn id="7" xr3:uid="{17506962-999E-4F6B-A3B6-92AE0793334F}" uniqueName="7" name="Column7" queryTableFieldId="7" dataDxfId="419"/>
    <tableColumn id="8" xr3:uid="{7AA57670-FA66-4B59-8B52-34FA0F47E4EC}" uniqueName="8" name="Column8" queryTableFieldId="8" dataDxfId="418"/>
    <tableColumn id="9" xr3:uid="{212A8C7E-4DA3-4230-91B2-2E884F3933CC}" uniqueName="9" name="Column9" queryTableFieldId="9" dataDxfId="417"/>
    <tableColumn id="10" xr3:uid="{4313BF6E-7751-44CF-8B5D-72687F6E9F3E}" uniqueName="10" name="Column10" queryTableFieldId="10" dataDxfId="416"/>
    <tableColumn id="11" xr3:uid="{7AF9EDE3-D5DB-4477-BF8B-F741B38128D5}" uniqueName="11" name="Column11" queryTableFieldId="11" dataDxfId="415"/>
    <tableColumn id="12" xr3:uid="{CE5FD97E-A9EA-4181-BA30-B776FE3C4B19}" uniqueName="12" name="Column12" queryTableFieldId="12" dataDxfId="414"/>
    <tableColumn id="13" xr3:uid="{757FF3C3-54C0-4DF6-AEFA-5B8FE55AE330}" uniqueName="13" name="Column13" queryTableFieldId="13" dataDxfId="413"/>
    <tableColumn id="14" xr3:uid="{76D26D8F-CE85-432F-AFB0-2F027B187FDE}" uniqueName="14" name="Column14" queryTableFieldId="14" dataDxfId="412"/>
    <tableColumn id="15" xr3:uid="{87AEC079-F36C-48CD-B3D8-507D996AD685}" uniqueName="15" name="Column15" queryTableFieldId="15" dataDxfId="411"/>
    <tableColumn id="16" xr3:uid="{E417EEBA-43A8-4F6B-9935-EDED8CC68012}" uniqueName="16" name="Column16" queryTableFieldId="16" dataDxfId="410"/>
    <tableColumn id="17" xr3:uid="{CD3EE6C7-B87A-49E9-B008-D12C50322F27}" uniqueName="17" name="Column17" queryTableFieldId="17" dataDxfId="409"/>
    <tableColumn id="18" xr3:uid="{C7E98EB6-EE31-422B-B349-231C16AB1048}" uniqueName="18" name="Column18" queryTableFieldId="18" dataDxfId="408"/>
    <tableColumn id="19" xr3:uid="{C42AF620-2093-4FFA-B78C-BD939EB2E595}" uniqueName="19" name="Column19" queryTableFieldId="19" dataDxfId="407"/>
    <tableColumn id="20" xr3:uid="{399E20E2-0A3D-4690-86A9-F40DFC516141}" uniqueName="20" name="Column20" queryTableFieldId="20" dataDxfId="40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5E7DE98-3BCF-4198-ABBE-B3DE118A3754}" name="SLS_1" displayName="SLS_1" ref="A1:O28" tableType="queryTable" totalsRowShown="0">
  <autoFilter ref="A1:O28" xr:uid="{65E7DE98-3BCF-4198-ABBE-B3DE118A3754}"/>
  <tableColumns count="15">
    <tableColumn id="1" xr3:uid="{566AD56F-FEBB-4815-B3F7-424CF0FE03C8}" uniqueName="1" name="Column1" queryTableFieldId="1" dataDxfId="405"/>
    <tableColumn id="2" xr3:uid="{4D12FDB0-3BDC-495C-8B9E-FAF921207775}" uniqueName="2" name="Column2" queryTableFieldId="2"/>
    <tableColumn id="3" xr3:uid="{D7DC8931-2335-4256-B6EB-3A3358EF82FF}" uniqueName="3" name="Column3" queryTableFieldId="3" dataDxfId="404"/>
    <tableColumn id="4" xr3:uid="{D051D600-8D09-4788-8EC5-D250C43C8117}" uniqueName="4" name="Column4" queryTableFieldId="4" dataDxfId="403"/>
    <tableColumn id="5" xr3:uid="{53C08944-4BD3-4B93-9D42-DC899F2FB88E}" uniqueName="5" name="Column5" queryTableFieldId="5" dataDxfId="402"/>
    <tableColumn id="6" xr3:uid="{D3EF8E1D-B726-4F9C-83FF-6449DA75C2A0}" uniqueName="6" name="Column6" queryTableFieldId="6" dataDxfId="401"/>
    <tableColumn id="7" xr3:uid="{0FD0C878-A0FF-4EE5-9AB5-8930D4963432}" uniqueName="7" name="Column7" queryTableFieldId="7" dataDxfId="400"/>
    <tableColumn id="8" xr3:uid="{6D9D85F1-C291-45A7-A13F-14D7E735C2A6}" uniqueName="8" name="[image]" queryTableFieldId="8" dataDxfId="399"/>
    <tableColumn id="9" xr3:uid="{BB19090D-CE79-47DA-BEB0-AC915253F891}" uniqueName="9" name="Column9" queryTableFieldId="9" dataDxfId="398"/>
    <tableColumn id="10" xr3:uid="{4EB48894-3303-4078-8F85-4CCC2C1F9A87}" uniqueName="10" name="Column10" queryTableFieldId="10" dataDxfId="397"/>
    <tableColumn id="11" xr3:uid="{A2D06D2D-EBCF-4FD3-A1E0-CC8CEAA0F713}" uniqueName="11" name="Column11" queryTableFieldId="11" dataDxfId="396"/>
    <tableColumn id="12" xr3:uid="{37BA23A3-BE53-4B5D-9ED1-594535C9685E}" uniqueName="12" name="Column12" queryTableFieldId="12" dataDxfId="395"/>
    <tableColumn id="13" xr3:uid="{007C1068-90BB-4632-9C23-1D8FC72F44B0}" uniqueName="13" name="Column13" queryTableFieldId="13" dataDxfId="394"/>
    <tableColumn id="14" xr3:uid="{14CD64A8-B2A2-4B39-B433-23C36B92728C}" uniqueName="14" name="Column14" queryTableFieldId="14" dataDxfId="393"/>
    <tableColumn id="15" xr3:uid="{37896503-C9A4-47A8-A6A0-48D5888E3886}" uniqueName="15" name="Column15" queryTableFieldId="15" dataDxfId="39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C61B461-9755-4EE1-B3F3-64DAA6D6F7AB}" name="CMPTTNG" displayName="CMPTTNG" ref="A1:S33" tableType="queryTable" totalsRowShown="0">
  <autoFilter ref="A1:S33" xr:uid="{7C61B461-9755-4EE1-B3F3-64DAA6D6F7AB}"/>
  <tableColumns count="19">
    <tableColumn id="1" xr3:uid="{67DCF219-5BD6-4DB1-AA3E-0A2968C82E5D}" uniqueName="1" name="Column1" queryTableFieldId="1" dataDxfId="391"/>
    <tableColumn id="2" xr3:uid="{24A21693-2AF5-41DF-A974-F7882BEB9199}" uniqueName="2" name="Column2" queryTableFieldId="2" dataDxfId="390"/>
    <tableColumn id="3" xr3:uid="{38109A5E-B749-4989-B501-51ED98A7471D}" uniqueName="3" name="Column3" queryTableFieldId="3" dataDxfId="389"/>
    <tableColumn id="4" xr3:uid="{97441190-7A57-46BF-8B10-D35F7808BA46}" uniqueName="4" name="Column4" queryTableFieldId="4" dataDxfId="388"/>
    <tableColumn id="5" xr3:uid="{25B9C35A-DFBB-4298-B980-1FB1528740EB}" uniqueName="5" name="Column5" queryTableFieldId="5" dataDxfId="387"/>
    <tableColumn id="6" xr3:uid="{085CFE25-E70E-4302-8A6D-2850F5427836}" uniqueName="6" name="Column6" queryTableFieldId="6" dataDxfId="386"/>
    <tableColumn id="7" xr3:uid="{9854296A-1CED-4F4C-9E7C-29A430504ECA}" uniqueName="7" name="Column7" queryTableFieldId="7" dataDxfId="385"/>
    <tableColumn id="8" xr3:uid="{56C7671C-DA8F-46D8-9555-C4EFF12D2E6B}" uniqueName="8" name="Column8" queryTableFieldId="8" dataDxfId="384"/>
    <tableColumn id="9" xr3:uid="{21C566E6-A081-4DF1-AB45-A61730EFD90A}" uniqueName="9" name="Column9" queryTableFieldId="9" dataDxfId="383"/>
    <tableColumn id="10" xr3:uid="{A590A2DC-4F00-4F56-BA78-92F16D79936D}" uniqueName="10" name="Column10" queryTableFieldId="10" dataDxfId="382"/>
    <tableColumn id="11" xr3:uid="{0FB0D362-8BE8-4D9E-86CF-5D3C57EDDC02}" uniqueName="11" name="Column11" queryTableFieldId="11" dataDxfId="381"/>
    <tableColumn id="12" xr3:uid="{4BE10798-FF69-41B3-AAAA-AEA0DE6B0CEF}" uniqueName="12" name="Column12" queryTableFieldId="12" dataDxfId="380"/>
    <tableColumn id="13" xr3:uid="{0089BA0B-ECC8-4711-A79B-EF7171C5E06F}" uniqueName="13" name="Column13" queryTableFieldId="13" dataDxfId="379"/>
    <tableColumn id="14" xr3:uid="{DD353307-9817-42CE-834C-C63CBA07FE06}" uniqueName="14" name="Column14" queryTableFieldId="14" dataDxfId="378"/>
    <tableColumn id="15" xr3:uid="{F30A866A-DB1A-4D84-802F-5EDA6163A636}" uniqueName="15" name="Column15" queryTableFieldId="15" dataDxfId="377"/>
    <tableColumn id="16" xr3:uid="{6538E0AA-6629-4DA8-BA50-B2B5ED4D2F87}" uniqueName="16" name="Column16" queryTableFieldId="16" dataDxfId="376"/>
    <tableColumn id="17" xr3:uid="{2B28A321-6FAF-4F8F-887E-126B4986FC2C}" uniqueName="17" name="Column17" queryTableFieldId="17" dataDxfId="375"/>
    <tableColumn id="18" xr3:uid="{6E4EFABE-8BF1-4C7B-A9D8-F8BA2384ECFA}" uniqueName="18" name="Column18" queryTableFieldId="18" dataDxfId="374"/>
    <tableColumn id="19" xr3:uid="{30A6E1E4-1C75-4E84-8E1C-ADF8C7DB7F04}" uniqueName="19" name="Column19" queryTableFieldId="19" dataDxfId="37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CBAA609F-4BA1-49B2-824B-14973AEE594D}" name="TCNCL" displayName="TCNCL" ref="A1:T37" tableType="queryTable" totalsRowShown="0">
  <autoFilter ref="A1:T37" xr:uid="{CBAA609F-4BA1-49B2-824B-14973AEE594D}"/>
  <tableColumns count="20">
    <tableColumn id="1" xr3:uid="{C238DE69-860D-4BE4-9EF6-ECBDBF313631}" uniqueName="1" name="Column1" queryTableFieldId="1" dataDxfId="372"/>
    <tableColumn id="2" xr3:uid="{D92F40BA-43E9-454F-ABE5-E12C370B90FD}" uniqueName="2" name="Column2" queryTableFieldId="2" dataDxfId="371"/>
    <tableColumn id="3" xr3:uid="{7035D1BF-92B3-40B8-A81B-64D8085C8AB7}" uniqueName="3" name="Column3" queryTableFieldId="3" dataDxfId="370"/>
    <tableColumn id="4" xr3:uid="{9A92BD93-4AFF-4A49-8A1B-803E345401EF}" uniqueName="4" name="Column4" queryTableFieldId="4" dataDxfId="369"/>
    <tableColumn id="5" xr3:uid="{2AB38D79-9FFA-4D77-8379-35AC93189292}" uniqueName="5" name="Column5" queryTableFieldId="5"/>
    <tableColumn id="6" xr3:uid="{1E74A650-69D1-4E1C-B029-E791E85499FC}" uniqueName="6" name="Column6" queryTableFieldId="6" dataDxfId="368"/>
    <tableColumn id="7" xr3:uid="{81967F88-F007-4DD2-8D2E-A9F4F4115364}" uniqueName="7" name="Column7" queryTableFieldId="7" dataDxfId="367"/>
    <tableColumn id="8" xr3:uid="{FA927E7F-4233-44FB-A0C9-D7E9B7A13A69}" uniqueName="8" name="Column8" queryTableFieldId="8" dataDxfId="366"/>
    <tableColumn id="9" xr3:uid="{E92F7AC6-B2E3-49F6-8665-00AEEDB93DB5}" uniqueName="9" name="Column9" queryTableFieldId="9" dataDxfId="365"/>
    <tableColumn id="10" xr3:uid="{9C2C9571-464A-482C-9C7F-7111083D8B4D}" uniqueName="10" name="[image]" queryTableFieldId="10" dataDxfId="364"/>
    <tableColumn id="11" xr3:uid="{BC0AEADA-8738-40CA-9F45-5CCF19810AFD}" uniqueName="11" name="Column11" queryTableFieldId="11" dataDxfId="363"/>
    <tableColumn id="12" xr3:uid="{C5661C03-98AA-4CA0-BAA2-9D699ADB1883}" uniqueName="12" name="Column12" queryTableFieldId="12" dataDxfId="362"/>
    <tableColumn id="13" xr3:uid="{65EAEEB1-8467-4ED6-BAC5-F4438FC4A883}" uniqueName="13" name="Column13" queryTableFieldId="13" dataDxfId="361"/>
    <tableColumn id="14" xr3:uid="{FCD09892-9B56-41F8-8CA4-817C677AA644}" uniqueName="14" name="Column14" queryTableFieldId="14" dataDxfId="360"/>
    <tableColumn id="15" xr3:uid="{000EB1AE-03F8-4092-ABEF-E8DB686B7AF4}" uniqueName="15" name="Column15" queryTableFieldId="15" dataDxfId="359"/>
    <tableColumn id="16" xr3:uid="{08484761-555A-40C4-93A3-7558A0EDFA0C}" uniqueName="16" name="Column16" queryTableFieldId="16" dataDxfId="358"/>
    <tableColumn id="17" xr3:uid="{F7F67436-BDA3-48C0-91CF-5590A34B4E49}" uniqueName="17" name="Column17" queryTableFieldId="17" dataDxfId="357"/>
    <tableColumn id="18" xr3:uid="{DA38C655-DCFE-4CC4-986C-4613F8E5250A}" uniqueName="18" name="Column18" queryTableFieldId="18" dataDxfId="356"/>
    <tableColumn id="19" xr3:uid="{CD8F0119-EC87-46C1-8EFC-7A1BB018A170}" uniqueName="19" name="Column19" queryTableFieldId="19" dataDxfId="355"/>
    <tableColumn id="20" xr3:uid="{8513EA5E-F5CA-401D-B183-68BE98D579CA}" uniqueName="20" name="Column20" queryTableFieldId="20" dataDxfId="354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A2F6E29-234B-4D9E-8C5D-F24646C5C05C}" name="MTRL" displayName="MTRL" ref="A1:M19" tableType="queryTable" totalsRowShown="0">
  <autoFilter ref="A1:M19" xr:uid="{6A2F6E29-234B-4D9E-8C5D-F24646C5C05C}"/>
  <tableColumns count="13">
    <tableColumn id="1" xr3:uid="{D4FD6156-0E04-4EFF-8BAA-5BCB6D50571F}" uniqueName="1" name="Column1" queryTableFieldId="1" dataDxfId="353"/>
    <tableColumn id="2" xr3:uid="{274C9131-4BE7-4116-89F7-4F3F36D76A05}" uniqueName="2" name="Column2" queryTableFieldId="2" dataDxfId="352"/>
    <tableColumn id="3" xr3:uid="{95F97BA8-E8BA-4F8C-B22B-934FC4B122DC}" uniqueName="3" name="Column3" queryTableFieldId="3" dataDxfId="351"/>
    <tableColumn id="4" xr3:uid="{344E4252-00F7-43D5-8B49-4ADD83B46397}" uniqueName="4" name="Column4" queryTableFieldId="4" dataDxfId="350"/>
    <tableColumn id="5" xr3:uid="{2E3676C7-3CDA-4021-A9C6-1B609E50A1CF}" uniqueName="5" name="Column5" queryTableFieldId="5" dataDxfId="349"/>
    <tableColumn id="6" xr3:uid="{0248C428-1DB7-4E35-A318-2380FC214DF9}" uniqueName="6" name="Column6" queryTableFieldId="6" dataDxfId="348"/>
    <tableColumn id="7" xr3:uid="{CDB5D4E8-42B8-4EA4-A7A6-F6E1D7ADE06C}" uniqueName="7" name="Column7" queryTableFieldId="7" dataDxfId="347"/>
    <tableColumn id="8" xr3:uid="{F8CB0F28-059E-40AF-BA9D-0C66A6893DA2}" uniqueName="8" name="Column8" queryTableFieldId="8" dataDxfId="346"/>
    <tableColumn id="9" xr3:uid="{9BA26DD2-FF48-4140-B7D7-E9525323BDFA}" uniqueName="9" name="Column9" queryTableFieldId="9" dataDxfId="345"/>
    <tableColumn id="10" xr3:uid="{87EB670C-465A-4D62-9B9F-BACD0819BA24}" uniqueName="10" name="Column10" queryTableFieldId="10" dataDxfId="344"/>
    <tableColumn id="11" xr3:uid="{9820760F-59DB-4E45-BFB0-F467AF3DF83C}" uniqueName="11" name="Column11" queryTableFieldId="11" dataDxfId="343"/>
    <tableColumn id="12" xr3:uid="{A7F7947E-0E4D-4485-B231-DA45C3C692AE}" uniqueName="12" name="Column12" queryTableFieldId="12" dataDxfId="342"/>
    <tableColumn id="13" xr3:uid="{260041A9-0D11-44FC-88FF-78C181FD95C9}" uniqueName="13" name="Column13" queryTableFieldId="13" dataDxfId="341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83B6756-94AE-4EC5-A710-182C23F5B8C2}" name="MNPWR" displayName="MNPWR" ref="A1:O19" tableType="queryTable" totalsRowShown="0">
  <autoFilter ref="A1:O19" xr:uid="{A83B6756-94AE-4EC5-A710-182C23F5B8C2}"/>
  <tableColumns count="15">
    <tableColumn id="1" xr3:uid="{3CC48664-BF8C-4662-9EA4-CF9AD04D4CAD}" uniqueName="1" name="Column1" queryTableFieldId="1" dataDxfId="340"/>
    <tableColumn id="2" xr3:uid="{D6FD3633-F284-4B55-A8E0-165B084A6585}" uniqueName="2" name="Column2" queryTableFieldId="2" dataDxfId="339"/>
    <tableColumn id="3" xr3:uid="{EEAFDBA4-ACA0-4243-AAB8-A17A9043C069}" uniqueName="3" name="Column3" queryTableFieldId="3" dataDxfId="338"/>
    <tableColumn id="4" xr3:uid="{2487ED36-632A-4A4C-BAC4-5432C5ACC127}" uniqueName="4" name="Column4" queryTableFieldId="4" dataDxfId="337"/>
    <tableColumn id="5" xr3:uid="{CD1E2155-6FD4-42EB-B1CB-6C0BDAD0841A}" uniqueName="5" name="Column5" queryTableFieldId="5" dataDxfId="336"/>
    <tableColumn id="6" xr3:uid="{82B1F2DC-F73A-4E97-B20C-0913EFBA9802}" uniqueName="6" name="Column6" queryTableFieldId="6" dataDxfId="335"/>
    <tableColumn id="7" xr3:uid="{D79F5632-8C00-47B7-84B6-26E9E872F049}" uniqueName="7" name="Column7" queryTableFieldId="7" dataDxfId="334"/>
    <tableColumn id="8" xr3:uid="{86E3A67D-3178-4063-94DF-64BF32467DAF}" uniqueName="8" name="[image]" queryTableFieldId="8" dataDxfId="333"/>
    <tableColumn id="9" xr3:uid="{67A894E1-69E4-42C5-A10F-843CF3619779}" uniqueName="9" name="Column9" queryTableFieldId="9" dataDxfId="332"/>
    <tableColumn id="10" xr3:uid="{FE59A498-E4B4-403F-A345-50E0C010AF35}" uniqueName="10" name="Column10" queryTableFieldId="10" dataDxfId="331"/>
    <tableColumn id="11" xr3:uid="{2AD17316-9FE0-4901-A73C-AB98D163D2B7}" uniqueName="11" name="Column11" queryTableFieldId="11" dataDxfId="330"/>
    <tableColumn id="12" xr3:uid="{75DD136D-CEBD-4E95-B45C-8C4DA4431B56}" uniqueName="12" name="Column12" queryTableFieldId="12" dataDxfId="329"/>
    <tableColumn id="13" xr3:uid="{2A844E72-A40F-464E-BA53-E3F172E7B1A7}" uniqueName="13" name="Column13" queryTableFieldId="13"/>
    <tableColumn id="14" xr3:uid="{0A2A8A4C-EFF6-4DD3-A3E9-4766F3F60730}" uniqueName="14" name="Column14" queryTableFieldId="14" dataDxfId="328"/>
    <tableColumn id="15" xr3:uid="{D15B7664-11C7-484E-AA7C-ED176EF7F075}" uniqueName="15" name="Column15" queryTableFieldId="15" dataDxfId="327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942A81A-508B-4967-A1D6-09AB82A2D310}" name="Establish" displayName="Establish" ref="A1:C21" tableType="queryTable" totalsRowShown="0">
  <autoFilter ref="A1:C21" xr:uid="{3942A81A-508B-4967-A1D6-09AB82A2D310}"/>
  <tableColumns count="3">
    <tableColumn id="1" xr3:uid="{6DACFC89-EF90-4598-9947-EA37C11D8236}" uniqueName="1" name="Column1" queryTableFieldId="1" dataDxfId="326"/>
    <tableColumn id="2" xr3:uid="{A1EAC078-7F55-4873-B7DC-28A49A915801}" uniqueName="2" name="Column2" queryTableFieldId="2" dataDxfId="325"/>
    <tableColumn id="3" xr3:uid="{B33B6209-BAAC-46A8-A5D1-0985451096B9}" uniqueName="3" name="Column3" queryTableFieldId="3" dataDxfId="324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50F9FF2-182E-4297-AC68-56B58F11604E}" name="IS" displayName="IS" ref="A1:W28" tableType="queryTable" totalsRowShown="0">
  <autoFilter ref="A1:W28" xr:uid="{D50F9FF2-182E-4297-AC68-56B58F11604E}"/>
  <tableColumns count="23">
    <tableColumn id="1" xr3:uid="{D32B459F-87C8-4071-9B5C-2E0B98AD08EB}" uniqueName="1" name="Column1" queryTableFieldId="1" dataDxfId="323"/>
    <tableColumn id="2" xr3:uid="{3D79321C-BB71-495F-9B64-62DA36D6C03D}" uniqueName="2" name="Column2" queryTableFieldId="2" dataDxfId="322"/>
    <tableColumn id="3" xr3:uid="{F497D9EF-B8A6-4439-AC82-3189B9B1C772}" uniqueName="3" name="Column3" queryTableFieldId="3" dataDxfId="321"/>
    <tableColumn id="4" xr3:uid="{BBDD7915-7BED-43B5-878C-00E7C8FC8EB4}" uniqueName="4" name="Column4" queryTableFieldId="4" dataDxfId="320"/>
    <tableColumn id="5" xr3:uid="{097B911F-1C9F-4C00-BE04-D53206307598}" uniqueName="5" name="Column5" queryTableFieldId="5" dataDxfId="319"/>
    <tableColumn id="6" xr3:uid="{71886EC9-F817-4893-87D3-3FDC3677F879}" uniqueName="6" name="Column6" queryTableFieldId="6"/>
    <tableColumn id="7" xr3:uid="{F30AC53E-DBF7-44B9-82E7-E94F356C3889}" uniqueName="7" name="Column7" queryTableFieldId="7" dataDxfId="318"/>
    <tableColumn id="8" xr3:uid="{1FF902C3-6256-4A42-9336-BE31F6FB44CF}" uniqueName="8" name="Column8" queryTableFieldId="8" dataDxfId="317"/>
    <tableColumn id="9" xr3:uid="{7ACD7EDC-D697-4B5F-836F-C087DCCCD820}" uniqueName="9" name="Column9" queryTableFieldId="9"/>
    <tableColumn id="10" xr3:uid="{465674F5-7B37-4193-8DBF-F86B27B24CF6}" uniqueName="10" name="Column10" queryTableFieldId="10" dataDxfId="316"/>
    <tableColumn id="11" xr3:uid="{A72FD6BD-426D-4CB7-A74E-4E37584B5A48}" uniqueName="11" name="Column11" queryTableFieldId="11"/>
    <tableColumn id="12" xr3:uid="{2E7FA235-E2D5-4407-AD89-3856E99D7BC8}" uniqueName="12" name="Column12" queryTableFieldId="12"/>
    <tableColumn id="13" xr3:uid="{558D45B2-8E38-4B74-96C3-4AF8BDFACB00}" uniqueName="13" name="[image]" queryTableFieldId="13" dataDxfId="315"/>
    <tableColumn id="14" xr3:uid="{DF469693-932A-4CA5-A43F-587C9492CBF5}" uniqueName="14" name="Column14" queryTableFieldId="14" dataDxfId="314"/>
    <tableColumn id="15" xr3:uid="{B7D0AB39-7786-4D76-9D18-947C7E7201BC}" uniqueName="15" name="Column15" queryTableFieldId="15" dataDxfId="313"/>
    <tableColumn id="16" xr3:uid="{A55CD719-789A-4165-9281-9C71CEA6772D}" uniqueName="16" name="Column16" queryTableFieldId="16"/>
    <tableColumn id="17" xr3:uid="{F9B58C54-CBED-4058-9DCE-CBA3F6C1D830}" uniqueName="17" name="Column17" queryTableFieldId="17" dataDxfId="312"/>
    <tableColumn id="18" xr3:uid="{82958BFC-68F4-4865-9387-C2F3E49830AC}" uniqueName="18" name="Column18" queryTableFieldId="18" dataDxfId="311"/>
    <tableColumn id="19" xr3:uid="{40EE9126-E749-4142-A20A-7CEF9B57BC32}" uniqueName="19" name="Column19" queryTableFieldId="19" dataDxfId="310"/>
    <tableColumn id="20" xr3:uid="{CB5BF564-610D-4020-952C-5CFD9408D7F1}" uniqueName="20" name="Column20" queryTableFieldId="20" dataDxfId="309"/>
    <tableColumn id="21" xr3:uid="{ACA5794D-63D7-475E-9BF1-484E55077CAE}" uniqueName="21" name="Column21" queryTableFieldId="21" dataDxfId="308"/>
    <tableColumn id="22" xr3:uid="{F1E00126-2823-4F7E-B83A-545703E4B6C4}" uniqueName="22" name="Column22" queryTableFieldId="22" dataDxfId="307"/>
    <tableColumn id="23" xr3:uid="{9CD874F3-FFA9-48E6-9502-52E0D34473E0}" uniqueName="23" name="Column23" queryTableFieldId="23" dataDxfId="30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D99906E-8E5A-41C3-A2D3-B7B111140437}" name="BS" displayName="BS" ref="A1:P31" tableType="queryTable" totalsRowShown="0">
  <autoFilter ref="A1:P31" xr:uid="{7D99906E-8E5A-41C3-A2D3-B7B111140437}"/>
  <tableColumns count="16">
    <tableColumn id="1" xr3:uid="{CB870ADC-F8CB-4B6F-9FFC-EBEB4D1D8486}" uniqueName="1" name="Column1" queryTableFieldId="1" dataDxfId="305"/>
    <tableColumn id="2" xr3:uid="{ACA9FC2B-59D5-415A-8587-6C633F1B9EF4}" uniqueName="2" name="Column2" queryTableFieldId="2" dataDxfId="304"/>
    <tableColumn id="3" xr3:uid="{E05284B3-F7DA-4700-A90A-71E2622EB0CB}" uniqueName="3" name="Column3" queryTableFieldId="3" dataDxfId="303"/>
    <tableColumn id="4" xr3:uid="{F155F3D7-A3C7-4E42-9C9B-6B9AC282AA37}" uniqueName="4" name="Column4" queryTableFieldId="4" dataDxfId="302"/>
    <tableColumn id="5" xr3:uid="{937CF83E-7BAC-48A0-AB96-C81B480EFE65}" uniqueName="5" name="Column5" queryTableFieldId="5" dataDxfId="301"/>
    <tableColumn id="6" xr3:uid="{2D7B8739-5D7E-423D-9F63-49EF6FBAA201}" uniqueName="6" name="Column6" queryTableFieldId="6" dataDxfId="300"/>
    <tableColumn id="7" xr3:uid="{8B100654-6CDE-4863-9833-6BA107E755D4}" uniqueName="7" name="Column7" queryTableFieldId="7" dataDxfId="299"/>
    <tableColumn id="8" xr3:uid="{BF4D4BB0-F6AD-4D35-817E-E3F300026922}" uniqueName="8" name="Column8" queryTableFieldId="8" dataDxfId="298"/>
    <tableColumn id="9" xr3:uid="{831FE872-F00D-416C-BB04-9F1B067C8CED}" uniqueName="9" name="[image]" queryTableFieldId="9" dataDxfId="297"/>
    <tableColumn id="10" xr3:uid="{6B6D57D5-F843-4AF6-9F2A-693D850C1BD6}" uniqueName="10" name="Column10" queryTableFieldId="10" dataDxfId="296"/>
    <tableColumn id="11" xr3:uid="{EF373572-BA80-4C5C-A395-99637B5AC459}" uniqueName="11" name="Column11" queryTableFieldId="11"/>
    <tableColumn id="12" xr3:uid="{8DB47BCA-267B-47A3-A28D-998926A4C19E}" uniqueName="12" name="Column12" queryTableFieldId="12" dataDxfId="295"/>
    <tableColumn id="13" xr3:uid="{40945D9F-90E8-4319-BB83-233579A4C8D2}" uniqueName="13" name="Column13" queryTableFieldId="13"/>
    <tableColumn id="14" xr3:uid="{2C0EB282-AC87-4002-B596-53250D58E529}" uniqueName="14" name="Column14" queryTableFieldId="14"/>
    <tableColumn id="15" xr3:uid="{2B3FE219-F08E-49A1-BED3-C0C89250CAB0}" uniqueName="15" name="Column15" queryTableFieldId="15" dataDxfId="294"/>
    <tableColumn id="16" xr3:uid="{4ABBCCCD-2442-4363-B709-7BC8C579252B}" uniqueName="16" name="Column16" queryTableFieldId="16" dataDxfId="29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D71EBE0-4F90-491A-807B-82AB4D2F4BD6}" name="CLLCTN" displayName="CLLCTN" ref="A1:AC34" tableType="queryTable" totalsRowShown="0">
  <autoFilter ref="A1:AC34" xr:uid="{6D71EBE0-4F90-491A-807B-82AB4D2F4BD6}"/>
  <tableColumns count="29">
    <tableColumn id="1" xr3:uid="{DC47F8A7-06AB-49F8-A2B6-62645D2DEEEF}" uniqueName="1" name="Column1" queryTableFieldId="1" dataDxfId="292"/>
    <tableColumn id="2" xr3:uid="{7A54589B-3A78-41A6-BBD5-02CA51EFD1D1}" uniqueName="2" name="Column2" queryTableFieldId="2" dataDxfId="291"/>
    <tableColumn id="3" xr3:uid="{6223AB42-2219-4765-B5FA-69A85948CFFA}" uniqueName="3" name="Column3" queryTableFieldId="3" dataDxfId="290"/>
    <tableColumn id="4" xr3:uid="{B401FCF3-8E9D-485D-94B9-BE4569A09ADA}" uniqueName="4" name="Column4" queryTableFieldId="4" dataDxfId="289"/>
    <tableColumn id="5" xr3:uid="{42628A8D-74BE-44FF-815B-51F2328149C0}" uniqueName="5" name="Column5" queryTableFieldId="5" dataDxfId="288"/>
    <tableColumn id="6" xr3:uid="{77A32D06-8F40-4E4B-B7AF-DE00E6EF44E0}" uniqueName="6" name="Column6" queryTableFieldId="6"/>
    <tableColumn id="7" xr3:uid="{371C07B7-2DBB-4597-9C1B-1EBFEDCA735C}" uniqueName="7" name="Column7" queryTableFieldId="7" dataDxfId="287"/>
    <tableColumn id="8" xr3:uid="{A11E4EDF-39A5-4E80-A36C-A1C77E236C4D}" uniqueName="8" name="Column8" queryTableFieldId="8" dataDxfId="286"/>
    <tableColumn id="9" xr3:uid="{88C6FA60-7E45-4169-9E64-77FFD6C1E844}" uniqueName="9" name="Column9" queryTableFieldId="9" dataDxfId="285"/>
    <tableColumn id="10" xr3:uid="{FF80D36B-4AC0-42BB-8324-0B02C0F7C8E5}" uniqueName="10" name="Column10" queryTableFieldId="10" dataDxfId="284"/>
    <tableColumn id="11" xr3:uid="{54892D05-DC8F-4AB0-8C91-6A5814F0EA58}" uniqueName="11" name="Column11" queryTableFieldId="11" dataDxfId="283"/>
    <tableColumn id="12" xr3:uid="{26C38D67-0176-4CA4-9434-F0975E808A90}" uniqueName="12" name="Column12" queryTableFieldId="12" dataDxfId="282"/>
    <tableColumn id="13" xr3:uid="{960EE4D2-851E-476E-90D4-6FB1CABA070B}" uniqueName="13" name="Column13" queryTableFieldId="13" dataDxfId="281"/>
    <tableColumn id="14" xr3:uid="{6A98292C-56B0-418A-AB96-33ECF54270F4}" uniqueName="14" name="Column14" queryTableFieldId="14" dataDxfId="280"/>
    <tableColumn id="15" xr3:uid="{D6E0CF17-E5F3-4A06-B926-0B8B7FBC12CC}" uniqueName="15" name="Column15" queryTableFieldId="15" dataDxfId="279"/>
    <tableColumn id="16" xr3:uid="{7457582C-4F33-4D91-938D-2AD046D9590B}" uniqueName="16" name="[image]" queryTableFieldId="16" dataDxfId="278"/>
    <tableColumn id="17" xr3:uid="{9895115A-14AA-4FC0-B196-EA298CC43249}" uniqueName="17" name="Column17" queryTableFieldId="17" dataDxfId="277"/>
    <tableColumn id="18" xr3:uid="{6F7322CA-8B4C-420A-A484-8804ACE25FA7}" uniqueName="18" name="Column18" queryTableFieldId="18" dataDxfId="276"/>
    <tableColumn id="19" xr3:uid="{C871C666-AF70-4F15-82BF-64A3DD456CAB}" uniqueName="19" name="Column19" queryTableFieldId="19" dataDxfId="275"/>
    <tableColumn id="20" xr3:uid="{2B17C952-FC31-4D08-88BD-D9540E2C83BE}" uniqueName="20" name="Column20" queryTableFieldId="20" dataDxfId="274"/>
    <tableColumn id="21" xr3:uid="{3C8D0454-A744-4F9B-B11A-2D3032769E7F}" uniqueName="21" name="Column21" queryTableFieldId="21" dataDxfId="273"/>
    <tableColumn id="22" xr3:uid="{7C78085E-C2D2-472A-89F7-6203533A03A6}" uniqueName="22" name="Column22" queryTableFieldId="22" dataDxfId="272"/>
    <tableColumn id="23" xr3:uid="{F904331D-ABEB-4D52-8C92-BD97BF10AB3B}" uniqueName="23" name="Column23" queryTableFieldId="23" dataDxfId="271"/>
    <tableColumn id="24" xr3:uid="{E7DB688D-119D-456D-8225-11137C6AF970}" uniqueName="24" name="Column24" queryTableFieldId="24" dataDxfId="270"/>
    <tableColumn id="25" xr3:uid="{7439ABA4-04E4-4F8A-8ADB-202D5B63E408}" uniqueName="25" name="Column25" queryTableFieldId="25" dataDxfId="269"/>
    <tableColumn id="26" xr3:uid="{C7952021-84ED-4E11-9A41-F6507A5D0153}" uniqueName="26" name="Column26" queryTableFieldId="26" dataDxfId="268"/>
    <tableColumn id="27" xr3:uid="{5D995D72-BEC1-453E-8E08-9C9DFE2A911E}" uniqueName="27" name="Column27" queryTableFieldId="27" dataDxfId="267"/>
    <tableColumn id="28" xr3:uid="{638FC7E9-62CE-4B34-8F4A-B11615213836}" uniqueName="28" name="Column28" queryTableFieldId="28" dataDxfId="266"/>
    <tableColumn id="29" xr3:uid="{EAA754B1-5526-4F7A-B4A6-C0F8BD96A294}" uniqueName="29" name="Column29" queryTableFieldId="29" dataDxfId="265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A59213C3-97B4-4462-BFDA-D8A474A54A83}" name="Benefits" displayName="Benefits" ref="A1:T34" tableType="queryTable" totalsRowShown="0">
  <autoFilter ref="A1:T34" xr:uid="{A59213C3-97B4-4462-BFDA-D8A474A54A83}"/>
  <tableColumns count="20">
    <tableColumn id="1" xr3:uid="{09AE69B4-FA78-4C7B-9C6F-DA9756103BDA}" uniqueName="1" name="Column1" queryTableFieldId="1" dataDxfId="264"/>
    <tableColumn id="2" xr3:uid="{A84D09C0-D925-43BE-8E13-08D71CFE1BAD}" uniqueName="2" name="Column2" queryTableFieldId="2" dataDxfId="263"/>
    <tableColumn id="3" xr3:uid="{CE532B11-4CDE-4FB6-85B8-213432092D95}" uniqueName="3" name="Column3" queryTableFieldId="3" dataDxfId="262"/>
    <tableColumn id="4" xr3:uid="{711CB6CB-53C7-4600-A6D1-743A2CBE4C13}" uniqueName="4" name="Column4" queryTableFieldId="4" dataDxfId="261"/>
    <tableColumn id="5" xr3:uid="{BAB69B3B-82D7-4E95-9AA7-D3CD33006056}" uniqueName="5" name="Column5" queryTableFieldId="5" dataDxfId="260"/>
    <tableColumn id="6" xr3:uid="{BE9A0282-FF67-4D3E-ACD0-3B5CE9BD90F2}" uniqueName="6" name="Column6" queryTableFieldId="6" dataDxfId="259"/>
    <tableColumn id="7" xr3:uid="{98D08A85-0B82-47F8-BF1C-10F3D9FF79A0}" uniqueName="7" name="Column7" queryTableFieldId="7" dataDxfId="258"/>
    <tableColumn id="8" xr3:uid="{1A78F28E-535D-4E6E-9376-F60CA92F92FA}" uniqueName="8" name="Column8" queryTableFieldId="8" dataDxfId="257"/>
    <tableColumn id="9" xr3:uid="{EC95DCE2-76A4-4AB0-92EB-0B6CB4279D11}" uniqueName="9" name="Column9" queryTableFieldId="9" dataDxfId="256"/>
    <tableColumn id="10" xr3:uid="{8170F6D2-0784-46FF-A86D-75654916F1B5}" uniqueName="10" name="Column10" queryTableFieldId="10" dataDxfId="255"/>
    <tableColumn id="11" xr3:uid="{CE42BC7A-8331-46FE-AA2D-FC9D542B0835}" uniqueName="11" name="[image]" queryTableFieldId="11" dataDxfId="254"/>
    <tableColumn id="12" xr3:uid="{A8E33342-AE9C-4300-8863-F174E053F320}" uniqueName="12" name="Column12" queryTableFieldId="12" dataDxfId="253"/>
    <tableColumn id="13" xr3:uid="{ED1CA8D2-383E-4237-B639-77D4116ECCD5}" uniqueName="13" name="Column13" queryTableFieldId="13" dataDxfId="252"/>
    <tableColumn id="14" xr3:uid="{3C06045D-D10E-41D3-9668-61A1560A72BD}" uniqueName="14" name="Column14" queryTableFieldId="14" dataDxfId="251"/>
    <tableColumn id="15" xr3:uid="{783749BF-6409-4EC5-9F7B-AA1F34CD28D7}" uniqueName="15" name="Column15" queryTableFieldId="15" dataDxfId="250"/>
    <tableColumn id="16" xr3:uid="{2753A766-C68B-4308-ACBB-B6E3558FA28A}" uniqueName="16" name="Column16" queryTableFieldId="16" dataDxfId="249"/>
    <tableColumn id="17" xr3:uid="{9F7DDEDD-3F85-4B4F-B76F-75D8ED6529FE}" uniqueName="17" name="Column17" queryTableFieldId="17" dataDxfId="248"/>
    <tableColumn id="18" xr3:uid="{576ED865-C210-4BF7-9798-F6C2B0E111C1}" uniqueName="18" name="Column18" queryTableFieldId="18" dataDxfId="247"/>
    <tableColumn id="19" xr3:uid="{E4F05E87-0351-4630-B994-8E1476F9DD8C}" uniqueName="19" name="Column19" queryTableFieldId="19" dataDxfId="246"/>
    <tableColumn id="20" xr3:uid="{7EFF8325-BDF1-4D0C-BBB9-5EBC4A2AFE6F}" uniqueName="20" name="Column20" queryTableFieldId="20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E791653F-77A0-4B24-BE6E-77B55D461BEE}" name="NPV" displayName="NPV" ref="A1:N19" tableType="queryTable" totalsRowShown="0">
  <autoFilter ref="A1:N19" xr:uid="{E791653F-77A0-4B24-BE6E-77B55D461BEE}"/>
  <tableColumns count="14">
    <tableColumn id="1" xr3:uid="{F8F5716E-4953-40C4-AAC9-14523BF1D6A9}" uniqueName="1" name="Column1" queryTableFieldId="1" dataDxfId="245"/>
    <tableColumn id="2" xr3:uid="{169F8FFB-92D9-45F0-B654-6EF8466969CE}" uniqueName="2" name="Column2" queryTableFieldId="2" dataDxfId="244"/>
    <tableColumn id="3" xr3:uid="{0A224BA9-84EE-45A9-9316-7AEC7E00204E}" uniqueName="3" name="Column3" queryTableFieldId="3" dataDxfId="243"/>
    <tableColumn id="4" xr3:uid="{286DA12C-60EF-42A0-8457-FFFFB775A0FE}" uniqueName="4" name="Column4" queryTableFieldId="4" dataDxfId="242"/>
    <tableColumn id="5" xr3:uid="{555A501F-AF67-4394-AB6F-8CF34638C5B6}" uniqueName="5" name="Column5" queryTableFieldId="5" dataDxfId="241"/>
    <tableColumn id="6" xr3:uid="{99AC6F9B-2645-4BA0-B445-70B731AF442B}" uniqueName="6" name="Column6" queryTableFieldId="6" dataDxfId="240"/>
    <tableColumn id="7" xr3:uid="{0257056E-3735-4CD0-968A-4A8D7612D8BC}" uniqueName="7" name="Column7" queryTableFieldId="7" dataDxfId="239"/>
    <tableColumn id="8" xr3:uid="{BEAF0A8F-4DB5-4ACE-8923-4BEB3FE340ED}" uniqueName="8" name="Column8" queryTableFieldId="8" dataDxfId="238"/>
    <tableColumn id="9" xr3:uid="{305A8533-2EEF-4E12-9AFF-57E2365B1E2D}" uniqueName="9" name="Column9" queryTableFieldId="9" dataDxfId="237"/>
    <tableColumn id="10" xr3:uid="{718708F5-D4A6-48F1-913B-239521748450}" uniqueName="10" name="Column10" queryTableFieldId="10" dataDxfId="236"/>
    <tableColumn id="11" xr3:uid="{7A6D755F-0BB3-4A14-B764-69CC88A6E946}" uniqueName="11" name="Column11" queryTableFieldId="11" dataDxfId="235"/>
    <tableColumn id="12" xr3:uid="{FA22A894-E48B-4C21-BD79-987994AB17D7}" uniqueName="12" name="Column12" queryTableFieldId="12" dataDxfId="234"/>
    <tableColumn id="13" xr3:uid="{07D5042C-AC7C-4E0D-83DD-57359C099310}" uniqueName="13" name="Column13" queryTableFieldId="13" dataDxfId="233"/>
    <tableColumn id="14" xr3:uid="{6C38EB30-9EA8-4CB0-8B39-EC31781E63FB}" uniqueName="14" name="Column14" queryTableFieldId="14" dataDxfId="23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D05422C7-8C7F-4F12-8CBE-9265D1C98A60}" name="SNSTV" displayName="SNSTV" ref="A1:Z31" tableType="queryTable" totalsRowShown="0">
  <autoFilter ref="A1:Z31" xr:uid="{D05422C7-8C7F-4F12-8CBE-9265D1C98A60}"/>
  <tableColumns count="26">
    <tableColumn id="1" xr3:uid="{08B947A3-B209-49C9-B7C2-6C5E8A09BC82}" uniqueName="1" name="Column1" queryTableFieldId="1" dataDxfId="231"/>
    <tableColumn id="2" xr3:uid="{AC9EABE9-7BEA-43BC-8D37-C985697F733F}" uniqueName="2" name="Column2" queryTableFieldId="2" dataDxfId="230"/>
    <tableColumn id="3" xr3:uid="{32E25D51-8383-41E0-BBDA-6C9A2E5FBBA8}" uniqueName="3" name="Column3" queryTableFieldId="3" dataDxfId="229"/>
    <tableColumn id="4" xr3:uid="{49A19C90-467A-4603-89A1-E04C22BBF743}" uniqueName="4" name="Column4" queryTableFieldId="4" dataDxfId="228"/>
    <tableColumn id="5" xr3:uid="{D79E09A3-D869-43C2-A7AF-7C9A79B3D77C}" uniqueName="5" name="Column5" queryTableFieldId="5" dataDxfId="227"/>
    <tableColumn id="6" xr3:uid="{AA826980-F6F7-43F3-A15A-69CFA9770A3B}" uniqueName="6" name="Column6" queryTableFieldId="6" dataDxfId="226"/>
    <tableColumn id="7" xr3:uid="{8467D13F-2330-4565-BAAD-BDEC0FB99634}" uniqueName="7" name="Column7" queryTableFieldId="7" dataDxfId="225"/>
    <tableColumn id="8" xr3:uid="{CF92A0A4-D5F5-44DA-96F9-2F925F592D82}" uniqueName="8" name="Column8" queryTableFieldId="8" dataDxfId="224"/>
    <tableColumn id="9" xr3:uid="{F130F281-4460-4505-BE42-87234D389241}" uniqueName="9" name="Column9" queryTableFieldId="9" dataDxfId="223"/>
    <tableColumn id="10" xr3:uid="{7CDD0692-E33A-4148-9A6C-B2758E22CA50}" uniqueName="10" name="Column10" queryTableFieldId="10" dataDxfId="222"/>
    <tableColumn id="11" xr3:uid="{B749516B-EE97-4AA8-A962-4EE4333277C9}" uniqueName="11" name="Column11" queryTableFieldId="11" dataDxfId="221"/>
    <tableColumn id="12" xr3:uid="{BBFFE6B2-8D06-49E9-8E1C-ADD695B4577E}" uniqueName="12" name="Column12" queryTableFieldId="12" dataDxfId="220"/>
    <tableColumn id="13" xr3:uid="{4415234F-8952-4F23-AC50-BEF10002E3D8}" uniqueName="13" name="[image]" queryTableFieldId="13" dataDxfId="219"/>
    <tableColumn id="14" xr3:uid="{D560737C-6F0F-46B8-925B-14EEE8B6C594}" uniqueName="14" name="Column14" queryTableFieldId="14" dataDxfId="218"/>
    <tableColumn id="15" xr3:uid="{51A84AD8-A729-4EF2-BC75-3F704476F913}" uniqueName="15" name="Column15" queryTableFieldId="15" dataDxfId="217"/>
    <tableColumn id="16" xr3:uid="{A718B3FE-9179-414F-84A4-5114AC841D3C}" uniqueName="16" name="Column16" queryTableFieldId="16"/>
    <tableColumn id="17" xr3:uid="{046A4C9B-E393-496A-9233-A1B167A20803}" uniqueName="17" name="Column17" queryTableFieldId="17" dataDxfId="216"/>
    <tableColumn id="18" xr3:uid="{8F3565EE-79E9-44E1-A59C-A356B990F4CC}" uniqueName="18" name="Column18" queryTableFieldId="18" dataDxfId="215"/>
    <tableColumn id="19" xr3:uid="{1466B27B-19CB-48F7-A8B0-794D69403E65}" uniqueName="19" name="Column19" queryTableFieldId="19" dataDxfId="214"/>
    <tableColumn id="20" xr3:uid="{4A43A833-195A-4805-B11B-592CB54A8ED1}" uniqueName="20" name="Column20" queryTableFieldId="20" dataDxfId="213"/>
    <tableColumn id="21" xr3:uid="{A13CD1C2-FA5D-4DF5-8088-FC387B1C25FA}" uniqueName="21" name="Column21" queryTableFieldId="21" dataDxfId="212"/>
    <tableColumn id="22" xr3:uid="{75AEA1B1-D42E-483F-855D-F086CE46179E}" uniqueName="22" name="Column22" queryTableFieldId="22" dataDxfId="211"/>
    <tableColumn id="23" xr3:uid="{1D82A3E4-38CB-4818-B3C7-116572CFEB71}" uniqueName="23" name="Column23" queryTableFieldId="23" dataDxfId="210"/>
    <tableColumn id="24" xr3:uid="{79B379B2-0092-4C9A-B4B6-8F3B2D2BCFA0}" uniqueName="24" name="Column24" queryTableFieldId="24" dataDxfId="209"/>
    <tableColumn id="25" xr3:uid="{617F2809-3BDC-44BE-8F0F-6C8D7DB1A888}" uniqueName="25" name="Column25" queryTableFieldId="25" dataDxfId="208"/>
    <tableColumn id="26" xr3:uid="{C7B1F45D-2581-4381-BD4D-34DEF4110265}" uniqueName="26" name="Column26" queryTableFieldId="26" dataDxfId="207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38E6EA64-266C-45FD-9018-543349F08CBF}" name="SNSTV_1" displayName="SNSTV_1" ref="A1:S32" tableType="queryTable" totalsRowShown="0">
  <autoFilter ref="A1:S32" xr:uid="{38E6EA64-266C-45FD-9018-543349F08CBF}"/>
  <tableColumns count="19">
    <tableColumn id="1" xr3:uid="{0E977242-8392-42FF-83F7-F7F8A5AD5F5C}" uniqueName="1" name="Column1" queryTableFieldId="1" dataDxfId="206"/>
    <tableColumn id="2" xr3:uid="{7EADD562-DD8B-480D-AA11-A45BC15A658D}" uniqueName="2" name="Column2" queryTableFieldId="2" dataDxfId="205"/>
    <tableColumn id="3" xr3:uid="{706903A5-30C0-417A-A042-7A214EFB509D}" uniqueName="3" name="Column3" queryTableFieldId="3" dataDxfId="204"/>
    <tableColumn id="4" xr3:uid="{956ACB7F-277B-4A69-B763-0D0E35616FB9}" uniqueName="4" name="Column4" queryTableFieldId="4" dataDxfId="203"/>
    <tableColumn id="5" xr3:uid="{1718E85D-464C-4D84-A9F7-11BD64769D63}" uniqueName="5" name="Column5" queryTableFieldId="5" dataDxfId="202"/>
    <tableColumn id="6" xr3:uid="{FC6C7C9D-881F-4140-96E4-3347D86DF266}" uniqueName="6" name="Column6" queryTableFieldId="6" dataDxfId="201"/>
    <tableColumn id="7" xr3:uid="{79EE3FDB-9EFA-41FA-87F7-FEDD03C6DF48}" uniqueName="7" name="Column7" queryTableFieldId="7" dataDxfId="200"/>
    <tableColumn id="8" xr3:uid="{98BBE127-D682-4750-9562-218F6120B7B6}" uniqueName="8" name="Column8" queryTableFieldId="8" dataDxfId="199"/>
    <tableColumn id="9" xr3:uid="{85039C22-9C8E-4923-B543-C287C2AAF580}" uniqueName="9" name="Column9" queryTableFieldId="9" dataDxfId="198"/>
    <tableColumn id="10" xr3:uid="{BD120BE9-FACC-4707-A7D6-9B980DF8ED0C}" uniqueName="10" name="Column10" queryTableFieldId="10" dataDxfId="197"/>
    <tableColumn id="11" xr3:uid="{A5A4C832-00CA-43F8-BF13-4DD02C57B374}" uniqueName="11" name="Column11" queryTableFieldId="11" dataDxfId="196"/>
    <tableColumn id="12" xr3:uid="{2C4E86A8-1DF2-4730-8E6B-69836DB551F3}" uniqueName="12" name="Column12" queryTableFieldId="12" dataDxfId="195"/>
    <tableColumn id="13" xr3:uid="{96539A95-5822-412E-8E04-8388ADB968FE}" uniqueName="13" name="Column13" queryTableFieldId="13" dataDxfId="194"/>
    <tableColumn id="14" xr3:uid="{A66AD776-332D-4AA2-94B4-11C0AA2998A9}" uniqueName="14" name="Column14" queryTableFieldId="14" dataDxfId="193"/>
    <tableColumn id="15" xr3:uid="{BB5AE035-2DC8-4811-BDC9-9B953BCA6C38}" uniqueName="15" name="Column15" queryTableFieldId="15" dataDxfId="192"/>
    <tableColumn id="16" xr3:uid="{0C140DCA-DB6A-4524-85C4-72913B3C71CF}" uniqueName="16" name="Column16" queryTableFieldId="16" dataDxfId="191"/>
    <tableColumn id="17" xr3:uid="{59D7EDB4-AF2E-4F4A-BDCC-A48D4BA2EEE1}" uniqueName="17" name="Column17" queryTableFieldId="17" dataDxfId="190"/>
    <tableColumn id="18" xr3:uid="{2DEC8D6B-F5D8-4FD2-AD98-51EAEFD7A3DD}" uniqueName="18" name="Column18" queryTableFieldId="18" dataDxfId="189"/>
    <tableColumn id="19" xr3:uid="{A0FE042F-14C5-45D0-B046-B0EE59D5F3BC}" uniqueName="19" name="Column19" queryTableFieldId="19" dataDxfId="188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FBDC2B82-61DD-4AE1-9845-6AAAEDA83E4E}" name="SNSTV_2" displayName="SNSTV_2" ref="A1:T30" tableType="queryTable" totalsRowShown="0">
  <autoFilter ref="A1:T30" xr:uid="{FBDC2B82-61DD-4AE1-9845-6AAAEDA83E4E}"/>
  <tableColumns count="20">
    <tableColumn id="1" xr3:uid="{93729ED2-2E56-41D1-85B1-60876A6C3342}" uniqueName="1" name="Column1" queryTableFieldId="1" dataDxfId="187"/>
    <tableColumn id="2" xr3:uid="{3AC560DD-010B-4027-9FA8-013189EAB849}" uniqueName="2" name="Column2" queryTableFieldId="2" dataDxfId="186"/>
    <tableColumn id="3" xr3:uid="{A0FA7B41-C128-497B-815D-D967D2995A43}" uniqueName="3" name="Column3" queryTableFieldId="3" dataDxfId="185"/>
    <tableColumn id="4" xr3:uid="{718C5E18-E762-47E8-BDAE-4F742DAA991D}" uniqueName="4" name="Column4" queryTableFieldId="4" dataDxfId="184"/>
    <tableColumn id="5" xr3:uid="{48BA6DCC-9AF3-48AF-B0AE-03E12126A832}" uniqueName="5" name="Column5" queryTableFieldId="5" dataDxfId="183"/>
    <tableColumn id="6" xr3:uid="{88C9283D-842C-40E2-B6F1-4E1DC1E781C2}" uniqueName="6" name="Column6" queryTableFieldId="6" dataDxfId="182"/>
    <tableColumn id="7" xr3:uid="{5DF0C0EC-8E26-4F5D-AB91-C2059F5DEB0B}" uniqueName="7" name="Column7" queryTableFieldId="7" dataDxfId="181"/>
    <tableColumn id="8" xr3:uid="{3FCE3733-6012-4A1F-AEED-4CE20299245D}" uniqueName="8" name="Column8" queryTableFieldId="8" dataDxfId="180"/>
    <tableColumn id="9" xr3:uid="{BED728BD-9E34-49AC-903B-EF4E777B9C40}" uniqueName="9" name="Column9" queryTableFieldId="9" dataDxfId="179"/>
    <tableColumn id="10" xr3:uid="{E9D4A6A2-EB65-4329-BD53-FE3B6BD2A855}" uniqueName="10" name="Column10" queryTableFieldId="10" dataDxfId="178"/>
    <tableColumn id="11" xr3:uid="{F4CD531D-7D22-4066-BC5E-CBEDA4BEEF16}" uniqueName="11" name="Column11" queryTableFieldId="11" dataDxfId="177"/>
    <tableColumn id="12" xr3:uid="{924FC802-CF38-4BDE-8AA7-E5B25EBB22A5}" uniqueName="12" name="Column12" queryTableFieldId="12" dataDxfId="176"/>
    <tableColumn id="13" xr3:uid="{76D71FC9-40FE-4FF0-B488-4037AB951ECF}" uniqueName="13" name="Column13" queryTableFieldId="13" dataDxfId="175"/>
    <tableColumn id="14" xr3:uid="{D5EE560B-C66E-4DF0-AB55-8A1D04D53900}" uniqueName="14" name="Column14" queryTableFieldId="14" dataDxfId="174"/>
    <tableColumn id="15" xr3:uid="{40F5077E-D44E-4F52-8DEB-120A63B106B5}" uniqueName="15" name="Column15" queryTableFieldId="15" dataDxfId="173"/>
    <tableColumn id="16" xr3:uid="{B3E12F32-0615-4BDB-A0F5-6F7BE2F74E05}" uniqueName="16" name="Column16" queryTableFieldId="16" dataDxfId="172"/>
    <tableColumn id="17" xr3:uid="{3952CBAE-2768-4D94-9E37-EBF7B9E8E1FC}" uniqueName="17" name="Column17" queryTableFieldId="17" dataDxfId="171"/>
    <tableColumn id="18" xr3:uid="{7E7944FC-C4B5-479E-8358-EE4C9E33124B}" uniqueName="18" name="Column18" queryTableFieldId="18" dataDxfId="170"/>
    <tableColumn id="19" xr3:uid="{368A1C75-D64D-427C-BDF9-05E31316AC75}" uniqueName="19" name="Column19" queryTableFieldId="19" dataDxfId="169"/>
    <tableColumn id="20" xr3:uid="{23C201B3-528D-4883-8447-61691C11D40A}" uniqueName="20" name="Column20" queryTableFieldId="20" dataDxfId="168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E433F4A0-269A-470F-AFD2-CDAE3233B2EA}" name="Finance" displayName="Finance" ref="A1:Q23" tableType="queryTable" totalsRowShown="0">
  <autoFilter ref="A1:Q23" xr:uid="{E433F4A0-269A-470F-AFD2-CDAE3233B2EA}"/>
  <tableColumns count="17">
    <tableColumn id="1" xr3:uid="{23E93AA1-EDCC-4E29-B0B6-14FAAB883272}" uniqueName="1" name="Column1" queryTableFieldId="1" dataDxfId="167"/>
    <tableColumn id="2" xr3:uid="{B43546C1-121F-4AA0-A896-832B9C0C3625}" uniqueName="2" name="Column2" queryTableFieldId="2" dataDxfId="166"/>
    <tableColumn id="3" xr3:uid="{FB12E786-F9A0-4F22-928C-BA043F124873}" uniqueName="3" name="Column3" queryTableFieldId="3" dataDxfId="165"/>
    <tableColumn id="4" xr3:uid="{E09C06B8-28A7-4159-A093-D7E6F5F31C55}" uniqueName="4" name="Column4" queryTableFieldId="4" dataDxfId="164"/>
    <tableColumn id="5" xr3:uid="{B5727B0D-75FB-43B8-92E6-735E961245D4}" uniqueName="5" name="Column5" queryTableFieldId="5" dataDxfId="163"/>
    <tableColumn id="6" xr3:uid="{2BB73373-0440-4B5F-B697-17CCD4F0AA69}" uniqueName="6" name="Column6" queryTableFieldId="6" dataDxfId="162"/>
    <tableColumn id="7" xr3:uid="{18C72CDB-ABE8-4850-8924-FD9680832FB9}" uniqueName="7" name="Column7" queryTableFieldId="7" dataDxfId="161"/>
    <tableColumn id="8" xr3:uid="{8D882A2D-2516-4F0D-8B16-D0A38E67B3B2}" uniqueName="8" name="Column8" queryTableFieldId="8" dataDxfId="160"/>
    <tableColumn id="9" xr3:uid="{B11B8727-484E-45F5-8011-975A86BAC022}" uniqueName="9" name="Column9" queryTableFieldId="9" dataDxfId="159"/>
    <tableColumn id="10" xr3:uid="{D76E689C-69E8-4E14-97D8-C500BF479B60}" uniqueName="10" name="Column10" queryTableFieldId="10" dataDxfId="158"/>
    <tableColumn id="11" xr3:uid="{6A8C4A56-04EE-4F7C-A4F1-4FDAFCCB8785}" uniqueName="11" name="Column11" queryTableFieldId="11" dataDxfId="157"/>
    <tableColumn id="12" xr3:uid="{CF2F4043-0441-462E-A3E6-5387192ACE09}" uniqueName="12" name="Column12" queryTableFieldId="12" dataDxfId="156"/>
    <tableColumn id="13" xr3:uid="{3430BD64-FD67-4FE8-B25D-AB6A66CE8B14}" uniqueName="13" name="Column13" queryTableFieldId="13" dataDxfId="155"/>
    <tableColumn id="14" xr3:uid="{9C22E6C1-23C9-4E10-BC90-473164BEE5A2}" uniqueName="14" name="Column14" queryTableFieldId="14" dataDxfId="154"/>
    <tableColumn id="15" xr3:uid="{D73EDD4E-42CB-44E1-B9C3-7097DC2F2646}" uniqueName="15" name="Column15" queryTableFieldId="15" dataDxfId="153"/>
    <tableColumn id="16" xr3:uid="{15377E7D-B6D8-4B76-B2C6-18ABB7979000}" uniqueName="16" name="Column16" queryTableFieldId="16" dataDxfId="152"/>
    <tableColumn id="17" xr3:uid="{A07B2783-3096-469D-9B59-34A36C5F577F}" uniqueName="17" name="Column17" queryTableFieldId="17" dataDxfId="15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4C661DCD-46B4-4579-9B70-7A4D185658D9}" name="Notes" displayName="Notes" ref="A1:S34" tableType="queryTable" totalsRowShown="0">
  <autoFilter ref="A1:S34" xr:uid="{4C661DCD-46B4-4579-9B70-7A4D185658D9}"/>
  <tableColumns count="19">
    <tableColumn id="1" xr3:uid="{2B0C17FF-59ED-49E3-BA4E-DC544C26798B}" uniqueName="1" name="Column1" queryTableFieldId="1" dataDxfId="150"/>
    <tableColumn id="2" xr3:uid="{E4292ECE-BBA1-4E3D-8EBE-65F10DDFF0E3}" uniqueName="2" name="Column2" queryTableFieldId="2" dataDxfId="149"/>
    <tableColumn id="3" xr3:uid="{AB0AFFF5-D34E-4379-9AD7-E818ED8932C6}" uniqueName="3" name="Column3" queryTableFieldId="3" dataDxfId="148"/>
    <tableColumn id="4" xr3:uid="{8B0B0A38-DC8B-4382-AEEB-9B6AE3FBDD9B}" uniqueName="4" name="Column4" queryTableFieldId="4" dataDxfId="147"/>
    <tableColumn id="5" xr3:uid="{7D8F0D4F-28F1-4D7D-8BA0-372672648E70}" uniqueName="5" name="Column5" queryTableFieldId="5" dataDxfId="146"/>
    <tableColumn id="6" xr3:uid="{642F75E2-244F-4193-A091-3D49759B8FC7}" uniqueName="6" name="Column6" queryTableFieldId="6" dataDxfId="145"/>
    <tableColumn id="7" xr3:uid="{5A771C94-1E57-4FE3-8E59-14094DE1D949}" uniqueName="7" name="[image]" queryTableFieldId="7" dataDxfId="144"/>
    <tableColumn id="8" xr3:uid="{91897A53-3551-4C30-9585-E7D7B81D03FA}" uniqueName="8" name="Column8" queryTableFieldId="8" dataDxfId="143"/>
    <tableColumn id="9" xr3:uid="{038274EB-0C71-4712-BA57-29394D6A3670}" uniqueName="9" name="Column9" queryTableFieldId="9" dataDxfId="142"/>
    <tableColumn id="10" xr3:uid="{92D72219-5442-409B-A18F-2D1D775ECEB6}" uniqueName="10" name="Column10" queryTableFieldId="10" dataDxfId="141"/>
    <tableColumn id="11" xr3:uid="{C280D3CD-56D3-471B-B517-11EF72B13D35}" uniqueName="11" name="Column11" queryTableFieldId="11" dataDxfId="140"/>
    <tableColumn id="12" xr3:uid="{D8381730-56DB-40D5-847F-153D402BAB6D}" uniqueName="12" name="Column12" queryTableFieldId="12" dataDxfId="139"/>
    <tableColumn id="13" xr3:uid="{42595EBB-3AC6-4DF8-83F9-658D8CE67C2C}" uniqueName="13" name="Column13" queryTableFieldId="13" dataDxfId="138"/>
    <tableColumn id="14" xr3:uid="{2BD380C3-2041-4D0A-A681-E292D26D9063}" uniqueName="14" name="Column14" queryTableFieldId="14" dataDxfId="137"/>
    <tableColumn id="15" xr3:uid="{CFD4D6C1-02A5-4563-A4DC-6B2CB2F39DBC}" uniqueName="15" name="Column15" queryTableFieldId="15" dataDxfId="136"/>
    <tableColumn id="16" xr3:uid="{31B22409-FBE1-4434-BCCF-2BC7D94345F1}" uniqueName="16" name="Column16" queryTableFieldId="16" dataDxfId="135"/>
    <tableColumn id="17" xr3:uid="{98D79727-6151-4217-B906-ECE479E3B5FC}" uniqueName="17" name="Column17" queryTableFieldId="17"/>
    <tableColumn id="18" xr3:uid="{72DC7F14-12B5-4F23-B91C-C65F718143A4}" uniqueName="18" name="Column18" queryTableFieldId="18" dataDxfId="134"/>
    <tableColumn id="19" xr3:uid="{20D78A26-163B-45D2-A1A1-1C1DF6046C9C}" uniqueName="19" name="Column19" queryTableFieldId="19" dataDxfId="133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A49A5E3-A053-41CF-A72A-3BDE450519BD}" name="Results" displayName="Results" ref="A1:U35" tableType="queryTable" totalsRowShown="0">
  <autoFilter ref="A1:U35" xr:uid="{1A49A5E3-A053-41CF-A72A-3BDE450519BD}"/>
  <tableColumns count="21">
    <tableColumn id="1" xr3:uid="{0C919EF6-F945-4E59-A820-2F9F64AC801B}" uniqueName="1" name="Column1" queryTableFieldId="1" dataDxfId="132"/>
    <tableColumn id="2" xr3:uid="{F2B3931B-E270-4207-A3CC-D9EE582FEA80}" uniqueName="2" name="Column2" queryTableFieldId="2" dataDxfId="131"/>
    <tableColumn id="3" xr3:uid="{15967967-2B74-4FAD-9C05-BFE0201DD4FF}" uniqueName="3" name="Column3" queryTableFieldId="3"/>
    <tableColumn id="4" xr3:uid="{7D1116A2-CAF7-4B3E-B8EC-91CCE10A9277}" uniqueName="4" name="Column4" queryTableFieldId="4" dataDxfId="130"/>
    <tableColumn id="5" xr3:uid="{5A660A05-CC92-44B2-84F0-63A4A44267D5}" uniqueName="5" name="Column5" queryTableFieldId="5" dataDxfId="129"/>
    <tableColumn id="6" xr3:uid="{6EB08803-15F1-4D39-8004-B5146CC5EE7F}" uniqueName="6" name="Column6" queryTableFieldId="6" dataDxfId="128"/>
    <tableColumn id="7" xr3:uid="{2189B5D9-341F-4E60-BD49-6151F7D452C0}" uniqueName="7" name="Column7" queryTableFieldId="7" dataDxfId="127"/>
    <tableColumn id="8" xr3:uid="{DFC8202C-38F8-4E09-A48C-7232D61FEC87}" uniqueName="8" name="Column8" queryTableFieldId="8" dataDxfId="126"/>
    <tableColumn id="9" xr3:uid="{EAE9B90C-6B8B-44C0-9641-4725938995A7}" uniqueName="9" name="Column9" queryTableFieldId="9" dataDxfId="125"/>
    <tableColumn id="10" xr3:uid="{6802EACE-5FF9-4178-BC0C-7D8CB85E42A5}" uniqueName="10" name="Column10" queryTableFieldId="10" dataDxfId="124"/>
    <tableColumn id="11" xr3:uid="{A698FE6D-9547-4956-939F-9F022825E1BA}" uniqueName="11" name="Column11" queryTableFieldId="11" dataDxfId="123"/>
    <tableColumn id="12" xr3:uid="{D85E2C83-D546-4017-9BC7-736EB626F8D3}" uniqueName="12" name="Column12" queryTableFieldId="12"/>
    <tableColumn id="13" xr3:uid="{0CFF92DC-9E1D-44E1-B5B2-E83F33386DCC}" uniqueName="13" name="Column13" queryTableFieldId="13" dataDxfId="122"/>
    <tableColumn id="14" xr3:uid="{963924BF-8ACE-4F26-979D-62C13A498FEE}" uniqueName="14" name="[image]" queryTableFieldId="14" dataDxfId="121"/>
    <tableColumn id="15" xr3:uid="{CE32962F-531D-4AFE-B20F-9E0C272B52FA}" uniqueName="15" name="Column15" queryTableFieldId="15" dataDxfId="120"/>
    <tableColumn id="16" xr3:uid="{2C3AE850-8A51-4209-BCBF-4D970FFAABDB}" uniqueName="16" name="Column16" queryTableFieldId="16" dataDxfId="119"/>
    <tableColumn id="17" xr3:uid="{28EED1CE-3956-4AD5-AA5D-E1957CFD5F20}" uniqueName="17" name="Column17" queryTableFieldId="17" dataDxfId="118"/>
    <tableColumn id="18" xr3:uid="{936380C6-A780-4DD2-A57A-5E641F3285C1}" uniqueName="18" name="Column18" queryTableFieldId="18" dataDxfId="117"/>
    <tableColumn id="19" xr3:uid="{414AAD0B-402B-49AF-85E4-D28FCA97F77F}" uniqueName="19" name="Column19" queryTableFieldId="19" dataDxfId="116"/>
    <tableColumn id="20" xr3:uid="{8AE49BFA-EA4C-4203-80DE-576509BC2BD2}" uniqueName="20" name="Column20" queryTableFieldId="20" dataDxfId="115"/>
    <tableColumn id="21" xr3:uid="{7689381F-BA10-4E8A-A03C-1E13D632EA16}" uniqueName="21" name="Column21" queryTableFieldId="21" dataDxfId="114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2F05E53A-C045-4563-A835-DB0D499B797A}" name="RCMNDTN" displayName="RCMNDTN" ref="A1:O21" tableType="queryTable" totalsRowShown="0">
  <autoFilter ref="A1:O21" xr:uid="{2F05E53A-C045-4563-A835-DB0D499B797A}"/>
  <tableColumns count="15">
    <tableColumn id="1" xr3:uid="{AE6D23D5-D93C-41C7-BBCE-099686BA3C85}" uniqueName="1" name="Column1" queryTableFieldId="1" dataDxfId="113"/>
    <tableColumn id="2" xr3:uid="{1B9CEF5A-34B1-4495-8FF2-09E3E5468B73}" uniqueName="2" name="Column2" queryTableFieldId="2" dataDxfId="112"/>
    <tableColumn id="3" xr3:uid="{9DD0B2FC-D3ED-42AE-B9EF-04813FDD095F}" uniqueName="3" name="Column3" queryTableFieldId="3" dataDxfId="111"/>
    <tableColumn id="4" xr3:uid="{C1B1240D-947B-45BB-974B-78B0BC8906F6}" uniqueName="4" name="Column4" queryTableFieldId="4" dataDxfId="110"/>
    <tableColumn id="5" xr3:uid="{4A4CD663-05B4-404D-8EFD-33A1F149811C}" uniqueName="5" name="Column5" queryTableFieldId="5" dataDxfId="109"/>
    <tableColumn id="6" xr3:uid="{F9F98F0E-493E-41A8-B009-45892C78F920}" uniqueName="6" name="Column6" queryTableFieldId="6" dataDxfId="108"/>
    <tableColumn id="7" xr3:uid="{4C44A7BE-F470-40B0-80B9-A8F7AAA75905}" uniqueName="7" name="Column7" queryTableFieldId="7" dataDxfId="107"/>
    <tableColumn id="8" xr3:uid="{EDA2D065-8883-4B7B-9E19-D0104594E8CE}" uniqueName="8" name="Column8" queryTableFieldId="8" dataDxfId="106"/>
    <tableColumn id="9" xr3:uid="{8666BD9A-3752-4619-BC84-86B256DA35E3}" uniqueName="9" name="Column9" queryTableFieldId="9" dataDxfId="105"/>
    <tableColumn id="10" xr3:uid="{34ED22BB-F6DE-4EEE-9CA1-644481CE4A6A}" uniqueName="10" name="Column10" queryTableFieldId="10" dataDxfId="104"/>
    <tableColumn id="11" xr3:uid="{2FEFDA1E-22F7-412E-8254-65287BE04AD8}" uniqueName="11" name="Column11" queryTableFieldId="11" dataDxfId="103"/>
    <tableColumn id="12" xr3:uid="{8116A96A-7103-4BF4-BD66-DE9E7A0BDFA7}" uniqueName="12" name="Column12" queryTableFieldId="12" dataDxfId="102"/>
    <tableColumn id="13" xr3:uid="{D514E593-610D-4118-84CE-EF45A7DD5B7C}" uniqueName="13" name="Column13" queryTableFieldId="13" dataDxfId="101"/>
    <tableColumn id="14" xr3:uid="{A4FD2259-46C0-442D-9922-B785D56393FA}" uniqueName="14" name="Column14" queryTableFieldId="14" dataDxfId="100"/>
    <tableColumn id="15" xr3:uid="{C8C83B82-A0EA-4D17-80F4-EAA9C2976BD1}" uniqueName="15" name="Column15" queryTableFieldId="15" dataDxfId="99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56E1A-219B-474F-93A5-E0510D05B025}" name="_2_Page001" displayName="_2_Page001" ref="A1:A4" totalsRowShown="0">
  <autoFilter ref="A1:A4" xr:uid="{C4156E1A-219B-474F-93A5-E0510D05B025}"/>
  <tableColumns count="1">
    <tableColumn id="1" xr3:uid="{811211C0-D021-4AF7-9452-FC8063772F61}" name="Column1" dataDxfId="98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6FA6CB-5E83-4BB5-9EA0-A53D002A1965}" name="_2_Page002" displayName="_2_Page002" ref="A1:E31" totalsRowShown="0">
  <autoFilter ref="A1:E31" xr:uid="{7E6FA6CB-5E83-4BB5-9EA0-A53D002A1965}"/>
  <tableColumns count="5">
    <tableColumn id="1" xr3:uid="{17A8700F-20DE-49F9-A35F-8B9DA1111F9D}" name="Column1" dataDxfId="97"/>
    <tableColumn id="2" xr3:uid="{CC4295F4-0CDB-4D11-8A53-1671B2899062}" name="Column2" dataDxfId="96"/>
    <tableColumn id="3" xr3:uid="{61276E0D-2198-4225-8737-9D441944F3F7}" name="Column3" dataDxfId="95"/>
    <tableColumn id="4" xr3:uid="{E593C7F9-BE4A-4773-8837-44349B62029C}" name="Column4" dataDxfId="94"/>
    <tableColumn id="5" xr3:uid="{CD1FE648-E722-4725-BB4A-ED98E1210DE4}" name="Column5" dataDxfId="93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F5855B-E224-40AA-8A41-118A0DA71DF7}" name="_2_Page003" displayName="_2_Page003" ref="A1:V41" totalsRowShown="0">
  <autoFilter ref="A1:V41" xr:uid="{E8F5855B-E224-40AA-8A41-118A0DA71DF7}"/>
  <tableColumns count="22">
    <tableColumn id="1" xr3:uid="{0A699719-D4BC-4E04-80B0-0776DC5AE7D8}" name="Column1" dataDxfId="92"/>
    <tableColumn id="2" xr3:uid="{9F0A37EB-9B91-46B8-A1AB-48DFE5B4774B}" name="Column2" dataDxfId="91"/>
    <tableColumn id="3" xr3:uid="{32F2EEEF-685C-4E48-A46A-3282A54F41D7}" name="Column3" dataDxfId="90"/>
    <tableColumn id="4" xr3:uid="{00ABAE00-543E-4B1D-8CDF-CEB19F6A2F3B}" name="Column4" dataDxfId="89"/>
    <tableColumn id="5" xr3:uid="{18D68B53-D18C-4473-945B-AC3DE98CA8F9}" name="Column5" dataDxfId="88"/>
    <tableColumn id="6" xr3:uid="{C293987E-58C9-4C5B-BC29-1619DD25E99B}" name="Column6" dataDxfId="87"/>
    <tableColumn id="7" xr3:uid="{AC299BB3-3046-4E92-A140-140ABFAAB38B}" name="Column7" dataDxfId="86"/>
    <tableColumn id="8" xr3:uid="{9C43C48B-2BBB-4C5F-8D96-73A7789D5F23}" name="Column8" dataDxfId="85"/>
    <tableColumn id="9" xr3:uid="{157BEF3C-EF05-4924-8691-7B25D15DE5E2}" name="Column9" dataDxfId="84"/>
    <tableColumn id="10" xr3:uid="{A41893CC-83FC-4B13-AA1F-6FEC80416884}" name="Column10" dataDxfId="83"/>
    <tableColumn id="11" xr3:uid="{944F7BD1-9C48-4A98-B168-43EA7D03706B}" name="Column11" dataDxfId="82"/>
    <tableColumn id="12" xr3:uid="{BADF1C8C-BD11-44C0-A0D8-AABBB0365F56}" name="Column12" dataDxfId="81"/>
    <tableColumn id="13" xr3:uid="{6A4EDD93-455F-4116-A634-58278A303F62}" name="Column13" dataDxfId="80"/>
    <tableColumn id="14" xr3:uid="{476BE867-43E7-439A-83AC-466C0F7F7BC1}" name="Column14" dataDxfId="79"/>
    <tableColumn id="15" xr3:uid="{8C0AFB7E-E5FF-44A0-B642-9B2629BB6BE9}" name="Column15" dataDxfId="78"/>
    <tableColumn id="16" xr3:uid="{0BA70044-8ED6-400C-99F0-7B3E7D642D21}" name="Column16" dataDxfId="77"/>
    <tableColumn id="17" xr3:uid="{583A25F5-7F1C-4539-A4EA-C1CC26F55E2C}" name="Column17" dataDxfId="76"/>
    <tableColumn id="18" xr3:uid="{53465CCA-C60C-46A5-95B0-CE3099449DEC}" name="Column18" dataDxfId="75"/>
    <tableColumn id="19" xr3:uid="{045A28C6-2CFB-4AE2-ACD0-EC5DA894634E}" name="Column19" dataDxfId="74"/>
    <tableColumn id="20" xr3:uid="{5B28572B-E7A1-4866-88BE-630B8AC8DE0E}" name="Column20" dataDxfId="73"/>
    <tableColumn id="21" xr3:uid="{408B9F07-FB23-44B3-A3C6-A974C9B46B03}" name="Column21" dataDxfId="72"/>
    <tableColumn id="22" xr3:uid="{AF32452B-3C9F-4590-A4B3-AEA9D6302AAE}" name="Column22" dataDxfId="71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83EDA9-44D6-4D67-AEFF-8C86E044DAE2}" name="_2_Page004" displayName="_2_Page004" ref="A1:B33" totalsRowShown="0">
  <autoFilter ref="A1:B33" xr:uid="{A983EDA9-44D6-4D67-AEFF-8C86E044DAE2}"/>
  <tableColumns count="2">
    <tableColumn id="1" xr3:uid="{55174954-DB5E-4FE4-9637-13BB53F8F0C4}" name="Column1" dataDxfId="70"/>
    <tableColumn id="2" xr3:uid="{E43DEDC0-9530-4016-8685-81291E0D14EE}" name="Column2" dataDxfId="69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C6C8E9-2136-4A5A-8BE7-1879299BFE85}" name="_2_Page005" displayName="_2_Page005" ref="A1:R34" totalsRowShown="0">
  <autoFilter ref="A1:R34" xr:uid="{18C6C8E9-2136-4A5A-8BE7-1879299BFE85}"/>
  <tableColumns count="18">
    <tableColumn id="1" xr3:uid="{D4C0BA37-145F-4712-9225-6EE1D6D96F27}" name="Column1" dataDxfId="68"/>
    <tableColumn id="2" xr3:uid="{2123D748-8BF5-4E7E-94E7-6C516DEB05E7}" name="Column2" dataDxfId="67"/>
    <tableColumn id="3" xr3:uid="{98295F8D-1999-41BF-A7F4-62575B79E875}" name="Column3" dataDxfId="66"/>
    <tableColumn id="4" xr3:uid="{271E707A-48CD-4095-85CA-710A0572BE49}" name="Column4" dataDxfId="65"/>
    <tableColumn id="5" xr3:uid="{49A7B3A3-91AB-4FE2-A14A-D7EF9C70BDA2}" name="Column5" dataDxfId="64"/>
    <tableColumn id="6" xr3:uid="{59C6EC8B-1723-47CC-9FC4-1BD6486CE2E5}" name="Column6" dataDxfId="63"/>
    <tableColumn id="7" xr3:uid="{6BB8062E-3695-4E01-92E3-0122323BBD29}" name="Column7" dataDxfId="62"/>
    <tableColumn id="8" xr3:uid="{442352E0-1B56-4342-9F01-F87B1372FC05}" name="Column8" dataDxfId="61"/>
    <tableColumn id="9" xr3:uid="{DB364099-A884-4805-9720-394603A62D74}" name="Column9" dataDxfId="60"/>
    <tableColumn id="10" xr3:uid="{5D0DAF1D-DEF7-4FBC-B48F-030610B74AFC}" name="Column10" dataDxfId="59"/>
    <tableColumn id="11" xr3:uid="{44AD5283-6FEC-456E-96F6-08DA1ADA9E73}" name="Column11" dataDxfId="58"/>
    <tableColumn id="12" xr3:uid="{150D4B46-F5D4-41DD-8C14-70AC4F22AFC4}" name="Column12" dataDxfId="57"/>
    <tableColumn id="13" xr3:uid="{09EFAE2F-0C7E-42CB-904D-ED4426ED8FF1}" name="Column13" dataDxfId="56"/>
    <tableColumn id="14" xr3:uid="{B34187E7-0372-465D-9063-327A41779A7B}" name="Column14" dataDxfId="55"/>
    <tableColumn id="15" xr3:uid="{AEC1F41D-D047-4318-BC43-09AACE2A148E}" name="Column15" dataDxfId="54"/>
    <tableColumn id="16" xr3:uid="{BB2EEAB4-CD42-4B7B-8B20-DCEB863AD223}" name="Column16" dataDxfId="53"/>
    <tableColumn id="17" xr3:uid="{502342B4-2299-4E21-A37F-0613CBD2764B}" name="Column17" dataDxfId="52"/>
    <tableColumn id="18" xr3:uid="{6D7AE210-524F-4FCA-B4AA-93DF40358B63}" name="Column18" dataDxfId="51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920AFFD-9153-4824-A5ED-73F5562B88C1}" name="_2_Page006" displayName="_2_Page006" ref="A1:R35" totalsRowShown="0">
  <autoFilter ref="A1:R35" xr:uid="{F920AFFD-9153-4824-A5ED-73F5562B88C1}"/>
  <tableColumns count="18">
    <tableColumn id="1" xr3:uid="{5F4FB979-B6C7-4650-BA0A-811B192A78FE}" name="Column1" dataDxfId="50"/>
    <tableColumn id="2" xr3:uid="{11716A93-2198-41E1-845D-2ABB7742503D}" name="Column2" dataDxfId="49"/>
    <tableColumn id="3" xr3:uid="{0E95CAE0-BAAE-402C-8BB6-B365E39E8459}" name="Column3" dataDxfId="48"/>
    <tableColumn id="4" xr3:uid="{827A11C2-2AD1-4D87-B9A2-C0B23F855895}" name="Column4" dataDxfId="47"/>
    <tableColumn id="5" xr3:uid="{D00B93FD-6C91-4652-AE61-603219712143}" name="Column5" dataDxfId="46"/>
    <tableColumn id="6" xr3:uid="{010DF4E9-F190-4F73-A6F1-DA7787476FCD}" name="Column6" dataDxfId="45"/>
    <tableColumn id="7" xr3:uid="{F45BCCD9-2ED1-40AB-A97A-15886F2C0D90}" name="Column7" dataDxfId="44"/>
    <tableColumn id="8" xr3:uid="{ED66D49D-DDF4-40E0-9B02-0C83A3DEBB7A}" name="Column8" dataDxfId="43"/>
    <tableColumn id="9" xr3:uid="{0F81909C-8731-4D53-ABB2-147638CEC585}" name="Column9" dataDxfId="42"/>
    <tableColumn id="10" xr3:uid="{53B0DC18-FE18-4F90-9496-3AA8EC01DE13}" name="Column10" dataDxfId="41"/>
    <tableColumn id="11" xr3:uid="{66E32A72-0034-48E5-A22F-219D772CEF0F}" name="Column11" dataDxfId="40"/>
    <tableColumn id="12" xr3:uid="{A5154E32-47D1-4FF8-91F6-A7C25EB1904A}" name="Column12" dataDxfId="39"/>
    <tableColumn id="13" xr3:uid="{419978AD-DDDC-43F6-BA14-6EA0C82CD5F2}" name="Column13" dataDxfId="38"/>
    <tableColumn id="14" xr3:uid="{60C4F786-CA02-4F31-BFE2-AE9088E82CC0}" name="Column14" dataDxfId="37"/>
    <tableColumn id="15" xr3:uid="{E8B5AAE1-DD2E-4208-97B9-DBEB3C35D59D}" name="Column15" dataDxfId="36"/>
    <tableColumn id="16" xr3:uid="{A88BEF89-076B-4405-AC9E-821866130FAE}" name="Column16" dataDxfId="35"/>
    <tableColumn id="17" xr3:uid="{9278D71C-A427-416F-86F0-5B256454EABC}" name="Column17" dataDxfId="34"/>
    <tableColumn id="18" xr3:uid="{A6EC4811-D8BE-4651-B08E-A92AB8043E4C}" name="Column18" dataDxfId="33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121BCC-512B-4E27-9A25-5452BDEC1595}" name="_2_Page007" displayName="_2_Page007" ref="A1:D36" totalsRowShown="0">
  <autoFilter ref="A1:D36" xr:uid="{CF121BCC-512B-4E27-9A25-5452BDEC1595}"/>
  <tableColumns count="4">
    <tableColumn id="1" xr3:uid="{E8EEF2CF-4148-467F-8B06-FD3017CFED14}" name="Column1" dataDxfId="32"/>
    <tableColumn id="2" xr3:uid="{E8037465-08D1-4CF5-9F7F-A1682B6DEDAF}" name="Column2" dataDxfId="31"/>
    <tableColumn id="3" xr3:uid="{AB93D480-D3BF-40A8-B79C-56434A0C8CA5}" name="Column3" dataDxfId="30"/>
    <tableColumn id="4" xr3:uid="{BB8DB0D6-EDF6-4E66-AFE1-6B1248601EEC}" name="Column4" dataDxfId="29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F5F062-6FA8-4231-A94C-16E5D2C8BB8E}" name="_2_Page008" displayName="_2_Page008" ref="A1:F37" totalsRowShown="0">
  <autoFilter ref="A1:F37" xr:uid="{22F5F062-6FA8-4231-A94C-16E5D2C8BB8E}"/>
  <tableColumns count="6">
    <tableColumn id="1" xr3:uid="{34262207-8660-4F3F-BA3E-86B068A8AFAE}" name="Column1" dataDxfId="28"/>
    <tableColumn id="2" xr3:uid="{1EECA66D-92B2-4D99-91BB-A57C7225A75F}" name="Column2" dataDxfId="27"/>
    <tableColumn id="3" xr3:uid="{1C4EC8DB-ADAC-47DF-B92C-A9563367E890}" name="Column3" dataDxfId="26"/>
    <tableColumn id="4" xr3:uid="{62851DF7-85A7-4924-8279-6AC9E6DBA030}" name="Column4" dataDxfId="25"/>
    <tableColumn id="5" xr3:uid="{5F18159B-9DC6-4DB6-B652-28A348F63A42}" name="Column5" dataDxfId="24"/>
    <tableColumn id="6" xr3:uid="{7FA8CE69-98E1-45E8-B4E2-81AADC4399F3}" name="Column6" dataDxfId="23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A505CE-6D7B-4BEA-B74C-E5B4835D4E74}" name="_2_Page009" displayName="_2_Page009" ref="A1:C37" totalsRowShown="0">
  <autoFilter ref="A1:C37" xr:uid="{BDA505CE-6D7B-4BEA-B74C-E5B4835D4E74}"/>
  <tableColumns count="3">
    <tableColumn id="1" xr3:uid="{DCA75DFB-8D50-4F5E-A3CD-042BC98420E6}" name="Column1" dataDxfId="22"/>
    <tableColumn id="2" xr3:uid="{520F87A2-16B8-4BCF-81B1-4E3C5DFA88E7}" name="Column2" dataDxfId="21"/>
    <tableColumn id="3" xr3:uid="{717244E7-13BA-4311-B2BD-0B26C15C4F24}" name="Column3" dataDxfId="20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31674A-17D2-40B9-9433-780EECC3B39D}" name="_2_Page010" displayName="_2_Page010" ref="A1:H36" totalsRowShown="0">
  <autoFilter ref="A1:H36" xr:uid="{0831674A-17D2-40B9-9433-780EECC3B39D}"/>
  <tableColumns count="8">
    <tableColumn id="1" xr3:uid="{8CAAC76B-8142-45EA-BC2B-5E8B1E6E3754}" name="Column1" dataDxfId="19"/>
    <tableColumn id="2" xr3:uid="{E784A6AE-8EC1-43EE-B247-686EDB27D24A}" name="Column2" dataDxfId="18"/>
    <tableColumn id="3" xr3:uid="{DEE60686-ECBD-4CE7-849D-7C1CBB00CE5D}" name="Column3" dataDxfId="17"/>
    <tableColumn id="4" xr3:uid="{75AD7C7B-C91C-4490-98A8-D2311F23FD27}" name="Column4" dataDxfId="16"/>
    <tableColumn id="5" xr3:uid="{EA3F0530-3B36-4D93-AA0D-DE6CD12B7B23}" name="Column5" dataDxfId="15"/>
    <tableColumn id="6" xr3:uid="{BFCF64DC-8401-4A4E-873F-C93221BA7515}" name="Column6" dataDxfId="14"/>
    <tableColumn id="7" xr3:uid="{A84F9049-40B9-4835-A853-0BF5D74855BD}" name="Column7" dataDxfId="13"/>
    <tableColumn id="8" xr3:uid="{F21C5F3D-C8A4-4C81-9462-0ACCB66325AF}" name="Column8" dataDxfId="12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AECF92-7C7B-4467-8BE2-608A70D466B4}" name="_2_Page011" displayName="_2_Page011" ref="A1:H38" totalsRowShown="0">
  <autoFilter ref="A1:H38" xr:uid="{8FAECF92-7C7B-4467-8BE2-608A70D466B4}"/>
  <tableColumns count="8">
    <tableColumn id="1" xr3:uid="{6BC306DB-805B-4330-85A9-22C65D013606}" name="Column1" dataDxfId="11"/>
    <tableColumn id="2" xr3:uid="{FC210F5F-9B11-4980-BC85-E67E6464C397}" name="Column2" dataDxfId="10"/>
    <tableColumn id="3" xr3:uid="{1B27CA15-7A46-4CF1-A745-563E5E81A1B3}" name="Column3" dataDxfId="9"/>
    <tableColumn id="4" xr3:uid="{14952DA2-D8EB-42AA-A17D-729FCC572BAD}" name="Column4" dataDxfId="8"/>
    <tableColumn id="5" xr3:uid="{9F6AD633-E922-4D8B-BEA4-7C2068003D8C}" name="Column5" dataDxfId="7"/>
    <tableColumn id="6" xr3:uid="{C781F86A-E748-4881-8757-8E3312A2BB71}" name="Column6" dataDxfId="6"/>
    <tableColumn id="7" xr3:uid="{455CFE1C-5107-4C3F-AE27-B12FFBE2AE24}" name="Column7" dataDxfId="5"/>
    <tableColumn id="8" xr3:uid="{D63C7EA8-8CBD-4D70-BBDA-0CDF13709F78}" name="Column8" dataDxfId="4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1E3CC3-7ED4-4F82-A665-7A9130C31501}" name="_2_Page012" displayName="_2_Page012" ref="A1:D26" totalsRowShown="0">
  <autoFilter ref="A1:D26" xr:uid="{D41E3CC3-7ED4-4F82-A665-7A9130C31501}"/>
  <tableColumns count="4">
    <tableColumn id="1" xr3:uid="{DDE33D1C-3D78-4F49-97EF-0633EBE5F567}" name="Column1" dataDxfId="3"/>
    <tableColumn id="2" xr3:uid="{B6C677AE-DE33-431B-91AD-9DDBD9EB9320}" name="Column2" dataDxfId="2"/>
    <tableColumn id="3" xr3:uid="{112E0895-7FE2-40EE-97C3-1B7F1D50B9D9}" name="Column3" dataDxfId="1"/>
    <tableColumn id="4" xr3:uid="{0C3B907E-3F6E-4A94-8EB3-37DED8BC9677}" name="Column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01B8-ADDC-4BEC-A555-49D732D3CB44}">
  <dimension ref="A1:A6"/>
  <sheetViews>
    <sheetView rightToLeft="1" workbookViewId="0">
      <selection sqref="A1:A6"/>
    </sheetView>
  </sheetViews>
  <sheetFormatPr defaultRowHeight="14.25" x14ac:dyDescent="0.2"/>
  <cols>
    <col min="1" max="1" width="12.25" bestFit="1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266</v>
      </c>
    </row>
    <row r="4" spans="1:1" x14ac:dyDescent="0.2">
      <c r="A4" t="s">
        <v>267</v>
      </c>
    </row>
    <row r="5" spans="1:1" x14ac:dyDescent="0.2">
      <c r="A5" t="s">
        <v>268</v>
      </c>
    </row>
    <row r="6" spans="1:1" x14ac:dyDescent="0.2">
      <c r="A6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3089-8D6B-41FE-AB54-7D754D36DAB7}">
  <dimension ref="A1:E12"/>
  <sheetViews>
    <sheetView rightToLeft="1" tabSelected="1" workbookViewId="0">
      <selection activeCell="B12" sqref="B12"/>
    </sheetView>
  </sheetViews>
  <sheetFormatPr defaultRowHeight="14.25" x14ac:dyDescent="0.2"/>
  <cols>
    <col min="1" max="3" width="10.625" bestFit="1" customWidth="1"/>
    <col min="4" max="4" width="9.375" bestFit="1" customWidth="1"/>
    <col min="5" max="5" width="23.87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2</v>
      </c>
      <c r="E1" t="s">
        <v>36</v>
      </c>
    </row>
    <row r="2" spans="1:5" x14ac:dyDescent="0.2">
      <c r="D2" t="s">
        <v>866</v>
      </c>
    </row>
    <row r="3" spans="1:5" x14ac:dyDescent="0.2">
      <c r="B3">
        <v>3</v>
      </c>
      <c r="E3" t="s">
        <v>867</v>
      </c>
    </row>
    <row r="4" spans="1:5" x14ac:dyDescent="0.2">
      <c r="B4">
        <v>4</v>
      </c>
      <c r="E4" t="s">
        <v>868</v>
      </c>
    </row>
    <row r="5" spans="1:5" x14ac:dyDescent="0.2">
      <c r="B5">
        <v>19</v>
      </c>
      <c r="E5" t="s">
        <v>869</v>
      </c>
    </row>
    <row r="6" spans="1:5" x14ac:dyDescent="0.2">
      <c r="B6">
        <v>24</v>
      </c>
      <c r="E6" t="s">
        <v>870</v>
      </c>
    </row>
    <row r="7" spans="1:5" x14ac:dyDescent="0.2">
      <c r="B7">
        <v>28</v>
      </c>
      <c r="E7" t="s">
        <v>871</v>
      </c>
    </row>
    <row r="8" spans="1:5" x14ac:dyDescent="0.2">
      <c r="B8">
        <v>28</v>
      </c>
      <c r="E8" t="s">
        <v>872</v>
      </c>
    </row>
    <row r="9" spans="1:5" x14ac:dyDescent="0.2">
      <c r="B9">
        <v>29</v>
      </c>
      <c r="E9" t="s">
        <v>873</v>
      </c>
    </row>
    <row r="10" spans="1:5" x14ac:dyDescent="0.2">
      <c r="B10">
        <v>32</v>
      </c>
      <c r="E10" t="s">
        <v>874</v>
      </c>
    </row>
    <row r="11" spans="1:5" x14ac:dyDescent="0.2">
      <c r="B11">
        <v>34</v>
      </c>
      <c r="E11" t="s">
        <v>875</v>
      </c>
    </row>
    <row r="12" spans="1:5" x14ac:dyDescent="0.2">
      <c r="B1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8F02-38DB-41A7-AF3B-D843B0FF0CFA}">
  <dimension ref="A1:T72"/>
  <sheetViews>
    <sheetView rightToLeft="1" zoomScale="85" zoomScaleNormal="85" workbookViewId="0">
      <selection sqref="A1:T20"/>
    </sheetView>
  </sheetViews>
  <sheetFormatPr defaultRowHeight="14.25" x14ac:dyDescent="0.2"/>
  <cols>
    <col min="1" max="10" width="11.625" bestFit="1" customWidth="1"/>
    <col min="11" max="11" width="35" bestFit="1" customWidth="1"/>
    <col min="12" max="19" width="10.625" bestFit="1" customWidth="1"/>
    <col min="20" max="20" width="11.25" customWidth="1"/>
  </cols>
  <sheetData>
    <row r="1" spans="1:20" x14ac:dyDescent="0.2">
      <c r="A1" t="s">
        <v>152</v>
      </c>
      <c r="B1" t="s">
        <v>151</v>
      </c>
      <c r="C1" t="s">
        <v>150</v>
      </c>
      <c r="D1" t="s">
        <v>149</v>
      </c>
      <c r="E1" t="s">
        <v>148</v>
      </c>
      <c r="F1" t="s">
        <v>147</v>
      </c>
      <c r="G1" t="s">
        <v>146</v>
      </c>
      <c r="H1" t="s">
        <v>145</v>
      </c>
      <c r="I1" t="s">
        <v>144</v>
      </c>
      <c r="J1" t="s">
        <v>143</v>
      </c>
      <c r="K1" t="s">
        <v>142</v>
      </c>
      <c r="L1" t="s">
        <v>68</v>
      </c>
      <c r="M1" t="s">
        <v>67</v>
      </c>
      <c r="N1" t="s">
        <v>37</v>
      </c>
      <c r="O1" t="s">
        <v>36</v>
      </c>
      <c r="P1" t="s">
        <v>6</v>
      </c>
      <c r="Q1" t="s">
        <v>5</v>
      </c>
      <c r="R1" t="s">
        <v>4</v>
      </c>
      <c r="S1" t="s">
        <v>0</v>
      </c>
      <c r="T1" t="s">
        <v>2875</v>
      </c>
    </row>
    <row r="2" spans="1:20" x14ac:dyDescent="0.2">
      <c r="K2" t="s">
        <v>2</v>
      </c>
      <c r="T2" t="e" cm="1" vm="1">
        <f t="array" aca="1" ref="T2" ca="1">CONCATENATE($A2:$S2)</f>
        <v>#VALUE!</v>
      </c>
    </row>
    <row r="3" spans="1:20" x14ac:dyDescent="0.2">
      <c r="K3" t="s">
        <v>898</v>
      </c>
      <c r="T3" t="e" cm="1" vm="1">
        <f t="array" aca="1" ref="T3" ca="1">CONCATENATE($A3:$S3)</f>
        <v>#VALUE!</v>
      </c>
    </row>
    <row r="4" spans="1:20" x14ac:dyDescent="0.2">
      <c r="A4" t="s">
        <v>445</v>
      </c>
      <c r="D4" t="s">
        <v>444</v>
      </c>
      <c r="E4" t="s">
        <v>443</v>
      </c>
      <c r="I4" t="s">
        <v>901</v>
      </c>
      <c r="K4" t="s">
        <v>445</v>
      </c>
      <c r="L4" t="s">
        <v>900</v>
      </c>
      <c r="N4" t="s">
        <v>899</v>
      </c>
      <c r="P4" t="s">
        <v>338</v>
      </c>
      <c r="S4" t="s">
        <v>430</v>
      </c>
      <c r="T4" t="e" cm="1" vm="1">
        <f t="array" aca="1" ref="T4" ca="1">CONCATENATE($A4:$S4)</f>
        <v>#VALUE!</v>
      </c>
    </row>
    <row r="5" spans="1:20" x14ac:dyDescent="0.2">
      <c r="A5" t="s">
        <v>288</v>
      </c>
      <c r="E5" t="s">
        <v>375</v>
      </c>
      <c r="H5" t="s">
        <v>904</v>
      </c>
      <c r="K5" t="s">
        <v>902</v>
      </c>
      <c r="L5" t="s">
        <v>825</v>
      </c>
      <c r="P5" t="s">
        <v>903</v>
      </c>
      <c r="Q5" t="s">
        <v>161</v>
      </c>
      <c r="S5" t="s">
        <v>902</v>
      </c>
      <c r="T5" t="e" cm="1" vm="1">
        <f t="array" aca="1" ref="T5" ca="1">CONCATENATE($A5:$S5)</f>
        <v>#VALUE!</v>
      </c>
    </row>
    <row r="6" spans="1:20" x14ac:dyDescent="0.2">
      <c r="A6" t="s">
        <v>911</v>
      </c>
      <c r="E6" t="s">
        <v>910</v>
      </c>
      <c r="H6" t="s">
        <v>288</v>
      </c>
      <c r="K6" t="s">
        <v>909</v>
      </c>
      <c r="L6" t="s">
        <v>908</v>
      </c>
      <c r="N6" t="s">
        <v>907</v>
      </c>
      <c r="P6" t="s">
        <v>906</v>
      </c>
      <c r="R6" t="s">
        <v>171</v>
      </c>
      <c r="S6" t="s">
        <v>905</v>
      </c>
      <c r="T6" t="e" cm="1" vm="1">
        <f t="array" aca="1" ref="T6" ca="1">CONCATENATE($A6:$S6)</f>
        <v>#VALUE!</v>
      </c>
    </row>
    <row r="7" spans="1:20" x14ac:dyDescent="0.2">
      <c r="A7" t="s">
        <v>916</v>
      </c>
      <c r="E7" t="s">
        <v>394</v>
      </c>
      <c r="F7" t="s">
        <v>541</v>
      </c>
      <c r="H7" t="s">
        <v>303</v>
      </c>
      <c r="J7" t="s">
        <v>915</v>
      </c>
      <c r="L7" t="s">
        <v>914</v>
      </c>
      <c r="P7" t="s">
        <v>913</v>
      </c>
      <c r="S7" t="s">
        <v>912</v>
      </c>
      <c r="T7" t="e" cm="1" vm="1">
        <f t="array" aca="1" ref="T7" ca="1">CONCATENATE($A7:$S7)</f>
        <v>#VALUE!</v>
      </c>
    </row>
    <row r="8" spans="1:20" x14ac:dyDescent="0.2">
      <c r="A8" t="s">
        <v>917</v>
      </c>
      <c r="T8" t="e" cm="1" vm="1">
        <f t="array" aca="1" ref="T8" ca="1">CONCATENATE($A8:$S8)</f>
        <v>#VALUE!</v>
      </c>
    </row>
    <row r="9" spans="1:20" x14ac:dyDescent="0.2">
      <c r="A9" t="s">
        <v>921</v>
      </c>
      <c r="E9" t="s">
        <v>920</v>
      </c>
      <c r="F9" t="s">
        <v>160</v>
      </c>
      <c r="H9" t="s">
        <v>601</v>
      </c>
      <c r="I9" t="s">
        <v>171</v>
      </c>
      <c r="K9" t="s">
        <v>919</v>
      </c>
      <c r="N9" t="s">
        <v>609</v>
      </c>
      <c r="P9" t="s">
        <v>277</v>
      </c>
      <c r="R9" t="s">
        <v>315</v>
      </c>
      <c r="S9" t="s">
        <v>918</v>
      </c>
      <c r="T9" t="e" cm="1" vm="1">
        <f t="array" aca="1" ref="T9" ca="1">CONCATENATE($A9:$S9)</f>
        <v>#VALUE!</v>
      </c>
    </row>
    <row r="10" spans="1:20" x14ac:dyDescent="0.2">
      <c r="A10" t="s">
        <v>171</v>
      </c>
      <c r="C10" t="s">
        <v>923</v>
      </c>
      <c r="E10" t="s">
        <v>383</v>
      </c>
      <c r="H10" t="s">
        <v>237</v>
      </c>
      <c r="J10" t="s">
        <v>300</v>
      </c>
      <c r="K10" t="s">
        <v>565</v>
      </c>
      <c r="N10" t="s">
        <v>430</v>
      </c>
      <c r="P10" t="s">
        <v>171</v>
      </c>
      <c r="S10" t="s">
        <v>922</v>
      </c>
      <c r="T10" t="e" cm="1" vm="1">
        <f t="array" aca="1" ref="T10" ca="1">CONCATENATE($A10:$S10)</f>
        <v>#VALUE!</v>
      </c>
    </row>
    <row r="11" spans="1:20" x14ac:dyDescent="0.2">
      <c r="A11" t="s">
        <v>926</v>
      </c>
      <c r="E11" t="s">
        <v>925</v>
      </c>
      <c r="H11" t="s">
        <v>610</v>
      </c>
      <c r="I11" t="s">
        <v>309</v>
      </c>
      <c r="K11" t="s">
        <v>290</v>
      </c>
      <c r="M11" t="s">
        <v>161</v>
      </c>
      <c r="P11" t="s">
        <v>288</v>
      </c>
      <c r="R11" t="s">
        <v>429</v>
      </c>
      <c r="S11" t="s">
        <v>924</v>
      </c>
      <c r="T11" t="e" cm="1" vm="1">
        <f t="array" aca="1" ref="T11" ca="1">CONCATENATE($A11:$S11)</f>
        <v>#VALUE!</v>
      </c>
    </row>
    <row r="12" spans="1:20" x14ac:dyDescent="0.2">
      <c r="A12" t="s">
        <v>929</v>
      </c>
      <c r="E12" t="s">
        <v>445</v>
      </c>
      <c r="G12" t="s">
        <v>928</v>
      </c>
      <c r="I12" t="s">
        <v>288</v>
      </c>
      <c r="K12" t="s">
        <v>927</v>
      </c>
      <c r="P12" t="s">
        <v>294</v>
      </c>
      <c r="S12" t="s">
        <v>293</v>
      </c>
      <c r="T12" t="e" cm="1" vm="1">
        <f t="array" aca="1" ref="T12" ca="1">CONCATENATE($A12:$S12)</f>
        <v>#VALUE!</v>
      </c>
    </row>
    <row r="13" spans="1:20" x14ac:dyDescent="0.2">
      <c r="K13" t="s">
        <v>930</v>
      </c>
      <c r="T13" t="e" cm="1" vm="1">
        <f t="array" aca="1" ref="T13" ca="1">CONCATENATE($A13:$S13)</f>
        <v>#VALUE!</v>
      </c>
    </row>
    <row r="14" spans="1:20" x14ac:dyDescent="0.2">
      <c r="A14" t="s">
        <v>439</v>
      </c>
      <c r="B14" t="s">
        <v>438</v>
      </c>
      <c r="K14" t="s">
        <v>934</v>
      </c>
      <c r="N14" t="s">
        <v>933</v>
      </c>
      <c r="O14" t="s">
        <v>171</v>
      </c>
      <c r="P14" t="s">
        <v>932</v>
      </c>
      <c r="S14" t="s">
        <v>931</v>
      </c>
      <c r="T14" t="e" cm="1" vm="1">
        <f t="array" aca="1" ref="T14" ca="1">CONCATENATE($A14:$S14)</f>
        <v>#VALUE!</v>
      </c>
    </row>
    <row r="15" spans="1:20" x14ac:dyDescent="0.2">
      <c r="A15" t="s">
        <v>903</v>
      </c>
      <c r="B15" t="s">
        <v>171</v>
      </c>
      <c r="E15" t="s">
        <v>568</v>
      </c>
      <c r="H15" t="s">
        <v>939</v>
      </c>
      <c r="I15" t="s">
        <v>161</v>
      </c>
      <c r="K15" t="s">
        <v>429</v>
      </c>
      <c r="L15" t="s">
        <v>938</v>
      </c>
      <c r="N15" t="s">
        <v>937</v>
      </c>
      <c r="P15" t="s">
        <v>936</v>
      </c>
      <c r="S15" t="s">
        <v>935</v>
      </c>
      <c r="T15" t="e" cm="1" vm="1">
        <f t="array" aca="1" ref="T15" ca="1">CONCATENATE($A15:$S15)</f>
        <v>#VALUE!</v>
      </c>
    </row>
    <row r="16" spans="1:20" x14ac:dyDescent="0.2">
      <c r="A16" t="s">
        <v>312</v>
      </c>
      <c r="E16" t="s">
        <v>289</v>
      </c>
      <c r="H16" t="s">
        <v>941</v>
      </c>
      <c r="J16" t="s">
        <v>298</v>
      </c>
      <c r="K16" t="s">
        <v>609</v>
      </c>
      <c r="N16" t="s">
        <v>608</v>
      </c>
      <c r="P16" t="s">
        <v>940</v>
      </c>
      <c r="S16" t="s">
        <v>315</v>
      </c>
      <c r="T16" t="e" cm="1" vm="1">
        <f t="array" aca="1" ref="T16" ca="1">CONCATENATE($A16:$S16)</f>
        <v>#VALUE!</v>
      </c>
    </row>
    <row r="17" spans="1:20" x14ac:dyDescent="0.2">
      <c r="A17" t="s">
        <v>600</v>
      </c>
      <c r="E17" t="s">
        <v>945</v>
      </c>
      <c r="H17" t="s">
        <v>315</v>
      </c>
      <c r="I17" t="s">
        <v>944</v>
      </c>
      <c r="K17" t="s">
        <v>610</v>
      </c>
      <c r="M17" t="s">
        <v>525</v>
      </c>
      <c r="P17" t="s">
        <v>943</v>
      </c>
      <c r="R17" t="s">
        <v>942</v>
      </c>
      <c r="S17" t="s">
        <v>161</v>
      </c>
      <c r="T17" t="e" cm="1" vm="1">
        <f t="array" aca="1" ref="T17" ca="1">CONCATENATE($A17:$S17)</f>
        <v>#VALUE!</v>
      </c>
    </row>
    <row r="18" spans="1:20" x14ac:dyDescent="0.2">
      <c r="A18" t="s">
        <v>952</v>
      </c>
      <c r="F18" t="s">
        <v>951</v>
      </c>
      <c r="H18" t="s">
        <v>950</v>
      </c>
      <c r="I18" t="s">
        <v>949</v>
      </c>
      <c r="K18" t="s">
        <v>948</v>
      </c>
      <c r="N18" t="s">
        <v>429</v>
      </c>
      <c r="P18" t="s">
        <v>947</v>
      </c>
      <c r="S18" t="s">
        <v>946</v>
      </c>
      <c r="T18" t="e" cm="1" vm="1">
        <f t="array" aca="1" ref="T18" ca="1">CONCATENATE($A18:$S18)</f>
        <v>#VALUE!</v>
      </c>
    </row>
    <row r="19" spans="1:20" x14ac:dyDescent="0.2">
      <c r="K19" t="s">
        <v>953</v>
      </c>
      <c r="T19" t="e" cm="1" vm="1">
        <f t="array" aca="1" ref="T19" ca="1">CONCATENATE($A19:$S19)</f>
        <v>#VALUE!</v>
      </c>
    </row>
    <row r="20" spans="1:20" x14ac:dyDescent="0.2">
      <c r="J20" t="s">
        <v>15</v>
      </c>
      <c r="T20" t="e" cm="1" vm="1">
        <f t="array" aca="1" ref="T20" ca="1">CONCATENATE($A20:$S20)</f>
        <v>#VALUE!</v>
      </c>
    </row>
    <row r="22" spans="1:20" x14ac:dyDescent="0.2">
      <c r="A22" t="str" cm="1">
        <f t="array" ref="A22:S37">CONCATENATE(A4:S19)</f>
        <v>‫مصنع‬</v>
      </c>
      <c r="B22" t="str">
        <v/>
      </c>
      <c r="C22" t="str">
        <v/>
      </c>
      <c r="D22" t="str">
        <v>‫شركة‬</v>
      </c>
      <c r="E22" t="str">
        <v>‫أنماط‬</v>
      </c>
      <c r="F22" t="str">
        <v/>
      </c>
      <c r="G22" t="str">
        <v/>
      </c>
      <c r="H22" t="str">
        <v/>
      </c>
      <c r="I22" t="str">
        <v>‫التقنية:‬</v>
      </c>
      <c r="J22" t="str">
        <v/>
      </c>
      <c r="K22" t="str">
        <v>‫مصنع‬</v>
      </c>
      <c r="L22" t="str">
        <v>‫يقوم‬</v>
      </c>
      <c r="M22" t="str">
        <v/>
      </c>
      <c r="N22" t="str">
        <v>‫بطلاء‬</v>
      </c>
      <c r="O22" t="str">
        <v/>
      </c>
      <c r="P22" t="str">
        <v>‫المعادن‬</v>
      </c>
      <c r="Q22" t="str">
        <v/>
      </c>
      <c r="R22" t="str">
        <v/>
      </c>
      <c r="S22" t="str">
        <v>‫وخاصة‬</v>
      </c>
    </row>
    <row r="23" spans="1:20" x14ac:dyDescent="0.2">
      <c r="A23" t="str">
        <v>‫الالمنيوم‬</v>
      </c>
      <c r="B23" t="str">
        <v/>
      </c>
      <c r="C23" t="str">
        <v/>
      </c>
      <c r="D23" t="str">
        <v/>
      </c>
      <c r="E23" t="str">
        <v>‫وذلك‬</v>
      </c>
      <c r="F23" t="str">
        <v/>
      </c>
      <c r="G23" t="str">
        <v/>
      </c>
      <c r="H23" t="str">
        <v>‫باستخدام‬</v>
      </c>
      <c r="I23" t="str">
        <v/>
      </c>
      <c r="J23" t="str">
        <v/>
      </c>
      <c r="K23" t="str">
        <v>‫الطاقة‬</v>
      </c>
      <c r="L23" t="str">
        <v>‫الكهربائية‬</v>
      </c>
      <c r="M23" t="str">
        <v/>
      </c>
      <c r="N23" t="str">
        <v/>
      </c>
      <c r="O23" t="str">
        <v/>
      </c>
      <c r="P23" t="str">
        <v>‫وهي‬</v>
      </c>
      <c r="Q23" t="str">
        <v>‫من‬</v>
      </c>
      <c r="R23" t="str">
        <v/>
      </c>
      <c r="S23" t="str">
        <v>‫الطاقة‬</v>
      </c>
    </row>
    <row r="24" spans="1:20" x14ac:dyDescent="0.2">
      <c r="A24" t="str">
        <v>‫النظيفة‬</v>
      </c>
      <c r="B24" t="str">
        <v/>
      </c>
      <c r="C24" t="str">
        <v/>
      </c>
      <c r="D24" t="str">
        <v/>
      </c>
      <c r="E24" t="str">
        <v>‫ويعتبر‬</v>
      </c>
      <c r="F24" t="str">
        <v/>
      </c>
      <c r="G24" t="str">
        <v/>
      </c>
      <c r="H24" t="str">
        <v>‫الالمنيوم‬</v>
      </c>
      <c r="I24" t="str">
        <v/>
      </c>
      <c r="J24" t="str">
        <v/>
      </c>
      <c r="K24" t="str">
        <v>‫المطلي‬</v>
      </c>
      <c r="L24" t="str">
        <v>‫منتج‬</v>
      </c>
      <c r="M24" t="str">
        <v/>
      </c>
      <c r="N24" t="str">
        <v>‫وسيط‬</v>
      </c>
      <c r="O24" t="str">
        <v/>
      </c>
      <c r="P24" t="str">
        <v>‫يستخدم‬</v>
      </c>
      <c r="Q24" t="str">
        <v/>
      </c>
      <c r="R24" t="str">
        <v>‫في‬</v>
      </c>
      <c r="S24" t="str">
        <v>‫عدة‬</v>
      </c>
    </row>
    <row r="25" spans="1:20" x14ac:dyDescent="0.2">
      <c r="A25" t="str">
        <v>‫مجالات‬</v>
      </c>
      <c r="B25" t="str">
        <v/>
      </c>
      <c r="C25" t="str">
        <v/>
      </c>
      <c r="D25" t="str">
        <v/>
      </c>
      <c r="E25" t="str">
        <v>‫منها‬</v>
      </c>
      <c r="F25" t="str">
        <v>‫قطاع‬</v>
      </c>
      <c r="G25" t="str">
        <v/>
      </c>
      <c r="H25" t="str">
        <v>‫النقل‬</v>
      </c>
      <c r="I25" t="str">
        <v/>
      </c>
      <c r="J25" t="str">
        <v>‫وقطاع‬</v>
      </c>
      <c r="K25" t="str">
        <v/>
      </c>
      <c r="L25" t="str">
        <v>‫الانشاءات‬</v>
      </c>
      <c r="M25" t="str">
        <v/>
      </c>
      <c r="N25" t="str">
        <v/>
      </c>
      <c r="O25" t="str">
        <v/>
      </c>
      <c r="P25" t="str">
        <v>‫(الابواب‬</v>
      </c>
      <c r="Q25" t="str">
        <v/>
      </c>
      <c r="R25" t="str">
        <v/>
      </c>
      <c r="S25" t="str">
        <v>‫والشبابيك‬</v>
      </c>
    </row>
    <row r="26" spans="1:20" x14ac:dyDescent="0.2">
      <c r="A26" t="str">
        <v>‫وغيره ) .‬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</row>
    <row r="27" spans="1:20" x14ac:dyDescent="0.2">
      <c r="A27" t="str">
        <v>‫وتبرز‬</v>
      </c>
      <c r="B27" t="str">
        <v/>
      </c>
      <c r="C27" t="str">
        <v/>
      </c>
      <c r="D27" t="str">
        <v/>
      </c>
      <c r="E27" t="str">
        <v>‫أهمية‬</v>
      </c>
      <c r="F27" t="str">
        <v>‫هذا‬</v>
      </c>
      <c r="G27" t="str">
        <v/>
      </c>
      <c r="H27" t="str">
        <v>‫المشروع‬</v>
      </c>
      <c r="I27" t="str">
        <v>‫في‬</v>
      </c>
      <c r="J27" t="str">
        <v/>
      </c>
      <c r="K27" t="str">
        <v>‫ازدياد‬</v>
      </c>
      <c r="L27" t="str">
        <v/>
      </c>
      <c r="M27" t="str">
        <v/>
      </c>
      <c r="N27" t="str">
        <v>‫معدلات‬</v>
      </c>
      <c r="O27" t="str">
        <v/>
      </c>
      <c r="P27" t="str">
        <v>‫الطلب‬</v>
      </c>
      <c r="Q27" t="str">
        <v/>
      </c>
      <c r="R27" t="str">
        <v>‫بشكل‬</v>
      </c>
      <c r="S27" t="str">
        <v>‫كبير‬</v>
      </c>
    </row>
    <row r="28" spans="1:20" x14ac:dyDescent="0.2">
      <c r="A28" t="str">
        <v>‫في‬</v>
      </c>
      <c r="B28" t="str">
        <v/>
      </c>
      <c r="C28" t="str">
        <v>‫الآونة‬</v>
      </c>
      <c r="D28" t="str">
        <v/>
      </c>
      <c r="E28" t="str">
        <v>‫الأخيرة‬</v>
      </c>
      <c r="F28" t="str">
        <v/>
      </c>
      <c r="G28" t="str">
        <v/>
      </c>
      <c r="H28" t="str">
        <v>‫على‬</v>
      </c>
      <c r="I28" t="str">
        <v/>
      </c>
      <c r="J28" t="str">
        <v>‫منتجات‬</v>
      </c>
      <c r="K28" t="str">
        <v>‫الألمنيوم‬</v>
      </c>
      <c r="L28" t="str">
        <v/>
      </c>
      <c r="M28" t="str">
        <v/>
      </c>
      <c r="N28" t="str">
        <v>‫وخاصة‬</v>
      </c>
      <c r="O28" t="str">
        <v/>
      </c>
      <c r="P28" t="str">
        <v>‫في‬</v>
      </c>
      <c r="Q28" t="str">
        <v/>
      </c>
      <c r="R28" t="str">
        <v/>
      </c>
      <c r="S28" t="str">
        <v>‫القطاعين‬</v>
      </c>
    </row>
    <row r="29" spans="1:20" x14ac:dyDescent="0.2">
      <c r="A29" t="str">
        <v>‫السابق‬</v>
      </c>
      <c r="B29" t="str">
        <v/>
      </c>
      <c r="C29" t="str">
        <v/>
      </c>
      <c r="D29" t="str">
        <v/>
      </c>
      <c r="E29" t="str">
        <v>‫ذكرهما‬</v>
      </c>
      <c r="F29" t="str">
        <v/>
      </c>
      <c r="G29" t="str">
        <v/>
      </c>
      <c r="H29" t="str">
        <v>‫وكذلك‬</v>
      </c>
      <c r="I29" t="str">
        <v>‫زيادة‬</v>
      </c>
      <c r="J29" t="str">
        <v/>
      </c>
      <c r="K29" t="str">
        <v>‫الانتاج‬</v>
      </c>
      <c r="L29" t="str">
        <v/>
      </c>
      <c r="M29" t="str">
        <v>‫من‬</v>
      </c>
      <c r="N29" t="str">
        <v/>
      </c>
      <c r="O29" t="str">
        <v/>
      </c>
      <c r="P29" t="str">
        <v>‫الالمنيوم‬</v>
      </c>
      <c r="Q29" t="str">
        <v/>
      </c>
      <c r="R29" t="str">
        <v>‫حيث‬</v>
      </c>
      <c r="S29" t="str">
        <v>‫جاري‬</v>
      </c>
    </row>
    <row r="30" spans="1:20" x14ac:dyDescent="0.2">
      <c r="A30" t="str">
        <v>‫انشاء‬</v>
      </c>
      <c r="B30" t="str">
        <v/>
      </c>
      <c r="C30" t="str">
        <v/>
      </c>
      <c r="D30" t="str">
        <v/>
      </c>
      <c r="E30" t="str">
        <v>‫مصنع‬</v>
      </c>
      <c r="F30" t="str">
        <v/>
      </c>
      <c r="G30" t="str">
        <v>‫لصهر‬</v>
      </c>
      <c r="H30" t="str">
        <v/>
      </c>
      <c r="I30" t="str">
        <v>‫الالمنيوم‬</v>
      </c>
      <c r="J30" t="str">
        <v/>
      </c>
      <c r="K30" t="str">
        <v>‫بالمملكة‬</v>
      </c>
      <c r="L30" t="str">
        <v/>
      </c>
      <c r="M30" t="str">
        <v/>
      </c>
      <c r="N30" t="str">
        <v/>
      </c>
      <c r="O30" t="str">
        <v/>
      </c>
      <c r="P30" t="str">
        <v>‫العربية‬</v>
      </c>
      <c r="Q30" t="str">
        <v/>
      </c>
      <c r="R30" t="str">
        <v/>
      </c>
      <c r="S30" t="str">
        <v>‫السعودية‬</v>
      </c>
    </row>
    <row r="31" spans="1:20" x14ac:dyDescent="0.2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>‫باستثمار يقدر بنحو 12 مليار دولار .‬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</row>
    <row r="32" spans="1:20" x14ac:dyDescent="0.2">
      <c r="A32" t="str">
        <v>‫مما‬</v>
      </c>
      <c r="B32" t="str">
        <v>‫سبق‬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>‫يتضح لنا ان قيام الصناعات‬</v>
      </c>
      <c r="L32" t="str">
        <v/>
      </c>
      <c r="M32" t="str">
        <v/>
      </c>
      <c r="N32" t="str">
        <v>‫الوسيطة‬</v>
      </c>
      <c r="O32" t="str">
        <v>‫في‬</v>
      </c>
      <c r="P32" t="str">
        <v>‫غاية‬</v>
      </c>
      <c r="Q32" t="str">
        <v/>
      </c>
      <c r="R32" t="str">
        <v/>
      </c>
      <c r="S32" t="str">
        <v>‫الأهمية‬</v>
      </c>
    </row>
    <row r="33" spans="1:19" x14ac:dyDescent="0.2">
      <c r="A33" t="str">
        <v>‫وهي‬</v>
      </c>
      <c r="B33" t="str">
        <v>‫في‬</v>
      </c>
      <c r="C33" t="str">
        <v/>
      </c>
      <c r="D33" t="str">
        <v/>
      </c>
      <c r="E33" t="str">
        <v>‫الوقت‬</v>
      </c>
      <c r="F33" t="str">
        <v/>
      </c>
      <c r="G33" t="str">
        <v/>
      </c>
      <c r="H33" t="str">
        <v>‫المناسب‬</v>
      </c>
      <c r="I33" t="str">
        <v>‫من‬</v>
      </c>
      <c r="J33" t="str">
        <v/>
      </c>
      <c r="K33" t="str">
        <v>‫حيث‬</v>
      </c>
      <c r="L33" t="str">
        <v>‫توفر‬</v>
      </c>
      <c r="M33" t="str">
        <v/>
      </c>
      <c r="N33" t="str">
        <v>‫المواد‬</v>
      </c>
      <c r="O33" t="str">
        <v/>
      </c>
      <c r="P33" t="str">
        <v>‫الخام‬</v>
      </c>
      <c r="Q33" t="str">
        <v/>
      </c>
      <c r="R33" t="str">
        <v/>
      </c>
      <c r="S33" t="str">
        <v>‫واتساح‬</v>
      </c>
    </row>
    <row r="34" spans="1:19" x14ac:dyDescent="0.2">
      <c r="A34" t="str">
        <v>‫السوق‬</v>
      </c>
      <c r="B34" t="str">
        <v/>
      </c>
      <c r="C34" t="str">
        <v/>
      </c>
      <c r="D34" t="str">
        <v/>
      </c>
      <c r="E34" t="str">
        <v>‫المحلي‬</v>
      </c>
      <c r="F34" t="str">
        <v/>
      </c>
      <c r="G34" t="str">
        <v/>
      </c>
      <c r="H34" t="str">
        <v>‫والدولي‬</v>
      </c>
      <c r="I34" t="str">
        <v/>
      </c>
      <c r="J34" t="str">
        <v>‫وزيادة‬</v>
      </c>
      <c r="K34" t="str">
        <v>‫معدلات‬</v>
      </c>
      <c r="L34" t="str">
        <v/>
      </c>
      <c r="M34" t="str">
        <v/>
      </c>
      <c r="N34" t="str">
        <v>‫الاستهلاك‬</v>
      </c>
      <c r="O34" t="str">
        <v/>
      </c>
      <c r="P34" t="str">
        <v>‫المحلية‬</v>
      </c>
      <c r="Q34" t="str">
        <v/>
      </c>
      <c r="R34" t="str">
        <v/>
      </c>
      <c r="S34" t="str">
        <v>‫بشكل‬</v>
      </c>
    </row>
    <row r="35" spans="1:19" x14ac:dyDescent="0.2">
      <c r="A35" t="str">
        <v>‫خاص‬</v>
      </c>
      <c r="B35" t="str">
        <v/>
      </c>
      <c r="C35" t="str">
        <v/>
      </c>
      <c r="D35" t="str">
        <v/>
      </c>
      <c r="E35" t="str">
        <v>‫والعالمية‬</v>
      </c>
      <c r="F35" t="str">
        <v/>
      </c>
      <c r="G35" t="str">
        <v/>
      </c>
      <c r="H35" t="str">
        <v>‫بشكل‬</v>
      </c>
      <c r="I35" t="str">
        <v>‫عام،‬</v>
      </c>
      <c r="J35" t="str">
        <v/>
      </c>
      <c r="K35" t="str">
        <v>‫وكذلك‬</v>
      </c>
      <c r="L35" t="str">
        <v/>
      </c>
      <c r="M35" t="str">
        <v>‫وجود‬</v>
      </c>
      <c r="N35" t="str">
        <v/>
      </c>
      <c r="O35" t="str">
        <v/>
      </c>
      <c r="P35" t="str">
        <v>‫أشكال‬</v>
      </c>
      <c r="Q35" t="str">
        <v/>
      </c>
      <c r="R35" t="str">
        <v>‫جديدة‬</v>
      </c>
      <c r="S35" t="str">
        <v>‫من‬</v>
      </c>
    </row>
    <row r="36" spans="1:19" x14ac:dyDescent="0.2">
      <c r="A36" t="str">
        <v>‫الاستخدامات‬</v>
      </c>
      <c r="B36" t="str">
        <v/>
      </c>
      <c r="C36" t="str">
        <v/>
      </c>
      <c r="D36" t="str">
        <v/>
      </c>
      <c r="E36" t="str">
        <v/>
      </c>
      <c r="F36" t="str">
        <v>‫(أي‬</v>
      </c>
      <c r="G36" t="str">
        <v/>
      </c>
      <c r="H36" t="str">
        <v>‫فتح‬</v>
      </c>
      <c r="I36" t="str">
        <v>‫أسواق‬</v>
      </c>
      <c r="J36" t="str">
        <v/>
      </c>
      <c r="K36" t="str">
        <v>‫جديدة)‬</v>
      </c>
      <c r="L36" t="str">
        <v/>
      </c>
      <c r="M36" t="str">
        <v/>
      </c>
      <c r="N36" t="str">
        <v>‫حيث‬</v>
      </c>
      <c r="O36" t="str">
        <v/>
      </c>
      <c r="P36" t="str">
        <v>‫انتشر‬</v>
      </c>
      <c r="Q36" t="str">
        <v/>
      </c>
      <c r="R36" t="str">
        <v/>
      </c>
      <c r="S36" t="str">
        <v>‫استخدام‬</v>
      </c>
    </row>
    <row r="37" spans="1:19" x14ac:dyDescent="0.2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>‫الالمنيوم المطلي في واجهات العمارات والمحال التجارية.‬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</row>
    <row r="40" spans="1:19" x14ac:dyDescent="0.2">
      <c r="A40" t="s">
        <v>445</v>
      </c>
      <c r="B40" t="s">
        <v>12</v>
      </c>
      <c r="C40" t="s">
        <v>12</v>
      </c>
      <c r="D40" t="s">
        <v>444</v>
      </c>
      <c r="E40" t="s">
        <v>443</v>
      </c>
      <c r="F40" t="s">
        <v>12</v>
      </c>
      <c r="G40" t="s">
        <v>12</v>
      </c>
      <c r="H40" t="s">
        <v>12</v>
      </c>
      <c r="I40" t="s">
        <v>901</v>
      </c>
      <c r="J40" t="s">
        <v>12</v>
      </c>
      <c r="K40" t="s">
        <v>445</v>
      </c>
      <c r="L40" t="s">
        <v>900</v>
      </c>
      <c r="M40" t="s">
        <v>12</v>
      </c>
      <c r="N40" t="s">
        <v>899</v>
      </c>
      <c r="O40" t="s">
        <v>12</v>
      </c>
      <c r="P40" t="s">
        <v>338</v>
      </c>
      <c r="Q40" t="s">
        <v>12</v>
      </c>
      <c r="R40" t="s">
        <v>12</v>
      </c>
      <c r="S40" t="s">
        <v>430</v>
      </c>
    </row>
    <row r="41" spans="1:19" x14ac:dyDescent="0.2">
      <c r="A41" t="s">
        <v>288</v>
      </c>
      <c r="B41" t="s">
        <v>12</v>
      </c>
      <c r="C41" t="s">
        <v>12</v>
      </c>
      <c r="D41" t="s">
        <v>12</v>
      </c>
      <c r="E41" t="s">
        <v>375</v>
      </c>
      <c r="F41" t="s">
        <v>12</v>
      </c>
      <c r="G41" t="s">
        <v>12</v>
      </c>
      <c r="H41" t="s">
        <v>904</v>
      </c>
      <c r="I41" t="s">
        <v>12</v>
      </c>
      <c r="J41" t="s">
        <v>12</v>
      </c>
      <c r="K41" t="s">
        <v>902</v>
      </c>
      <c r="L41" t="s">
        <v>825</v>
      </c>
      <c r="M41" t="s">
        <v>12</v>
      </c>
      <c r="N41" t="s">
        <v>12</v>
      </c>
      <c r="O41" t="s">
        <v>12</v>
      </c>
      <c r="P41" t="s">
        <v>903</v>
      </c>
      <c r="Q41" t="s">
        <v>161</v>
      </c>
      <c r="R41" t="s">
        <v>12</v>
      </c>
      <c r="S41" t="s">
        <v>902</v>
      </c>
    </row>
    <row r="42" spans="1:19" x14ac:dyDescent="0.2">
      <c r="A42" t="s">
        <v>911</v>
      </c>
      <c r="B42" t="s">
        <v>12</v>
      </c>
      <c r="C42" t="s">
        <v>12</v>
      </c>
      <c r="D42" t="s">
        <v>12</v>
      </c>
      <c r="E42" t="s">
        <v>910</v>
      </c>
      <c r="F42" t="s">
        <v>12</v>
      </c>
      <c r="G42" t="s">
        <v>12</v>
      </c>
      <c r="H42" t="s">
        <v>288</v>
      </c>
      <c r="I42" t="s">
        <v>12</v>
      </c>
      <c r="J42" t="s">
        <v>12</v>
      </c>
      <c r="K42" t="s">
        <v>909</v>
      </c>
      <c r="L42" t="s">
        <v>908</v>
      </c>
      <c r="M42" t="s">
        <v>12</v>
      </c>
      <c r="N42" t="s">
        <v>907</v>
      </c>
      <c r="O42" t="s">
        <v>12</v>
      </c>
      <c r="P42" t="s">
        <v>906</v>
      </c>
      <c r="Q42" t="s">
        <v>12</v>
      </c>
      <c r="R42" t="s">
        <v>171</v>
      </c>
      <c r="S42" t="s">
        <v>905</v>
      </c>
    </row>
    <row r="43" spans="1:19" x14ac:dyDescent="0.2">
      <c r="A43" t="s">
        <v>916</v>
      </c>
      <c r="B43" t="s">
        <v>12</v>
      </c>
      <c r="C43" t="s">
        <v>12</v>
      </c>
      <c r="D43" t="s">
        <v>12</v>
      </c>
      <c r="E43" t="s">
        <v>394</v>
      </c>
      <c r="F43" t="s">
        <v>541</v>
      </c>
      <c r="G43" t="s">
        <v>12</v>
      </c>
      <c r="H43" t="s">
        <v>303</v>
      </c>
      <c r="I43" t="s">
        <v>12</v>
      </c>
      <c r="J43" t="s">
        <v>915</v>
      </c>
      <c r="K43" t="s">
        <v>12</v>
      </c>
      <c r="L43" t="s">
        <v>914</v>
      </c>
      <c r="M43" t="s">
        <v>12</v>
      </c>
      <c r="N43" t="s">
        <v>12</v>
      </c>
      <c r="O43" t="s">
        <v>12</v>
      </c>
      <c r="P43" t="s">
        <v>913</v>
      </c>
      <c r="Q43" t="s">
        <v>12</v>
      </c>
      <c r="R43" t="s">
        <v>12</v>
      </c>
      <c r="S43" t="s">
        <v>912</v>
      </c>
    </row>
    <row r="44" spans="1:19" x14ac:dyDescent="0.2">
      <c r="A44" t="s">
        <v>917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</row>
    <row r="45" spans="1:19" x14ac:dyDescent="0.2">
      <c r="A45" t="s">
        <v>921</v>
      </c>
      <c r="B45" t="s">
        <v>12</v>
      </c>
      <c r="C45" t="s">
        <v>12</v>
      </c>
      <c r="D45" t="s">
        <v>12</v>
      </c>
      <c r="E45" t="s">
        <v>920</v>
      </c>
      <c r="F45" t="s">
        <v>160</v>
      </c>
      <c r="G45" t="s">
        <v>12</v>
      </c>
      <c r="H45" t="s">
        <v>601</v>
      </c>
      <c r="I45" t="s">
        <v>171</v>
      </c>
      <c r="J45" t="s">
        <v>12</v>
      </c>
      <c r="K45" t="s">
        <v>919</v>
      </c>
      <c r="L45" t="s">
        <v>12</v>
      </c>
      <c r="M45" t="s">
        <v>12</v>
      </c>
      <c r="N45" t="s">
        <v>609</v>
      </c>
      <c r="O45" t="s">
        <v>12</v>
      </c>
      <c r="P45" t="s">
        <v>277</v>
      </c>
      <c r="Q45" t="s">
        <v>12</v>
      </c>
      <c r="R45" t="s">
        <v>315</v>
      </c>
      <c r="S45" t="s">
        <v>918</v>
      </c>
    </row>
    <row r="46" spans="1:19" x14ac:dyDescent="0.2">
      <c r="A46" t="s">
        <v>171</v>
      </c>
      <c r="B46" t="s">
        <v>12</v>
      </c>
      <c r="C46" t="s">
        <v>923</v>
      </c>
      <c r="D46" t="s">
        <v>12</v>
      </c>
      <c r="E46" t="s">
        <v>383</v>
      </c>
      <c r="F46" t="s">
        <v>12</v>
      </c>
      <c r="G46" t="s">
        <v>12</v>
      </c>
      <c r="H46" t="s">
        <v>237</v>
      </c>
      <c r="I46" t="s">
        <v>12</v>
      </c>
      <c r="J46" t="s">
        <v>300</v>
      </c>
      <c r="K46" t="s">
        <v>565</v>
      </c>
      <c r="L46" t="s">
        <v>12</v>
      </c>
      <c r="M46" t="s">
        <v>12</v>
      </c>
      <c r="N46" t="s">
        <v>430</v>
      </c>
      <c r="O46" t="s">
        <v>12</v>
      </c>
      <c r="P46" t="s">
        <v>171</v>
      </c>
      <c r="Q46" t="s">
        <v>12</v>
      </c>
      <c r="R46" t="s">
        <v>12</v>
      </c>
      <c r="S46" t="s">
        <v>922</v>
      </c>
    </row>
    <row r="47" spans="1:19" x14ac:dyDescent="0.2">
      <c r="A47" t="s">
        <v>926</v>
      </c>
      <c r="B47" t="s">
        <v>12</v>
      </c>
      <c r="C47" t="s">
        <v>12</v>
      </c>
      <c r="D47" t="s">
        <v>12</v>
      </c>
      <c r="E47" t="s">
        <v>925</v>
      </c>
      <c r="F47" t="s">
        <v>12</v>
      </c>
      <c r="G47" t="s">
        <v>12</v>
      </c>
      <c r="H47" t="s">
        <v>610</v>
      </c>
      <c r="I47" t="s">
        <v>309</v>
      </c>
      <c r="J47" t="s">
        <v>12</v>
      </c>
      <c r="K47" t="s">
        <v>290</v>
      </c>
      <c r="L47" t="s">
        <v>12</v>
      </c>
      <c r="M47" t="s">
        <v>161</v>
      </c>
      <c r="N47" t="s">
        <v>12</v>
      </c>
      <c r="O47" t="s">
        <v>12</v>
      </c>
      <c r="P47" t="s">
        <v>288</v>
      </c>
      <c r="Q47" t="s">
        <v>12</v>
      </c>
      <c r="R47" t="s">
        <v>429</v>
      </c>
      <c r="S47" t="s">
        <v>924</v>
      </c>
    </row>
    <row r="48" spans="1:19" x14ac:dyDescent="0.2">
      <c r="A48" t="s">
        <v>929</v>
      </c>
      <c r="B48" t="s">
        <v>12</v>
      </c>
      <c r="C48" t="s">
        <v>12</v>
      </c>
      <c r="D48" t="s">
        <v>12</v>
      </c>
      <c r="E48" t="s">
        <v>445</v>
      </c>
      <c r="F48" t="s">
        <v>12</v>
      </c>
      <c r="G48" t="s">
        <v>928</v>
      </c>
      <c r="H48" t="s">
        <v>12</v>
      </c>
      <c r="I48" t="s">
        <v>288</v>
      </c>
      <c r="J48" t="s">
        <v>12</v>
      </c>
      <c r="K48" t="s">
        <v>927</v>
      </c>
      <c r="L48" t="s">
        <v>12</v>
      </c>
      <c r="M48" t="s">
        <v>12</v>
      </c>
      <c r="N48" t="s">
        <v>12</v>
      </c>
      <c r="O48" t="s">
        <v>12</v>
      </c>
      <c r="P48" t="s">
        <v>294</v>
      </c>
      <c r="Q48" t="s">
        <v>12</v>
      </c>
      <c r="R48" t="s">
        <v>12</v>
      </c>
      <c r="S48" t="s">
        <v>293</v>
      </c>
    </row>
    <row r="49" spans="1:19" x14ac:dyDescent="0.2">
      <c r="A49" t="s">
        <v>12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930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</row>
    <row r="50" spans="1:19" x14ac:dyDescent="0.2">
      <c r="A50" t="s">
        <v>439</v>
      </c>
      <c r="B50" t="s">
        <v>438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934</v>
      </c>
      <c r="L50" t="s">
        <v>12</v>
      </c>
      <c r="M50" t="s">
        <v>12</v>
      </c>
      <c r="N50" t="s">
        <v>933</v>
      </c>
      <c r="O50" t="s">
        <v>171</v>
      </c>
      <c r="P50" t="s">
        <v>932</v>
      </c>
      <c r="Q50" t="s">
        <v>12</v>
      </c>
      <c r="R50" t="s">
        <v>12</v>
      </c>
      <c r="S50" t="s">
        <v>931</v>
      </c>
    </row>
    <row r="51" spans="1:19" x14ac:dyDescent="0.2">
      <c r="A51" t="s">
        <v>903</v>
      </c>
      <c r="B51" t="s">
        <v>171</v>
      </c>
      <c r="C51" t="s">
        <v>12</v>
      </c>
      <c r="D51" t="s">
        <v>12</v>
      </c>
      <c r="E51" t="s">
        <v>568</v>
      </c>
      <c r="F51" t="s">
        <v>12</v>
      </c>
      <c r="G51" t="s">
        <v>12</v>
      </c>
      <c r="H51" t="s">
        <v>939</v>
      </c>
      <c r="I51" t="s">
        <v>161</v>
      </c>
      <c r="J51" t="s">
        <v>12</v>
      </c>
      <c r="K51" t="s">
        <v>429</v>
      </c>
      <c r="L51" t="s">
        <v>938</v>
      </c>
      <c r="M51" t="s">
        <v>12</v>
      </c>
      <c r="N51" t="s">
        <v>937</v>
      </c>
      <c r="O51" t="s">
        <v>12</v>
      </c>
      <c r="P51" t="s">
        <v>936</v>
      </c>
      <c r="Q51" t="s">
        <v>12</v>
      </c>
      <c r="R51" t="s">
        <v>12</v>
      </c>
      <c r="S51" t="s">
        <v>935</v>
      </c>
    </row>
    <row r="52" spans="1:19" x14ac:dyDescent="0.2">
      <c r="A52" t="s">
        <v>312</v>
      </c>
      <c r="B52" t="s">
        <v>12</v>
      </c>
      <c r="C52" t="s">
        <v>12</v>
      </c>
      <c r="D52" t="s">
        <v>12</v>
      </c>
      <c r="E52" t="s">
        <v>289</v>
      </c>
      <c r="F52" t="s">
        <v>12</v>
      </c>
      <c r="G52" t="s">
        <v>12</v>
      </c>
      <c r="H52" t="s">
        <v>941</v>
      </c>
      <c r="I52" t="s">
        <v>12</v>
      </c>
      <c r="J52" t="s">
        <v>298</v>
      </c>
      <c r="K52" t="s">
        <v>609</v>
      </c>
      <c r="L52" t="s">
        <v>12</v>
      </c>
      <c r="M52" t="s">
        <v>12</v>
      </c>
      <c r="N52" t="s">
        <v>608</v>
      </c>
      <c r="O52" t="s">
        <v>12</v>
      </c>
      <c r="P52" t="s">
        <v>940</v>
      </c>
      <c r="Q52" t="s">
        <v>12</v>
      </c>
      <c r="R52" t="s">
        <v>12</v>
      </c>
      <c r="S52" t="s">
        <v>315</v>
      </c>
    </row>
    <row r="53" spans="1:19" x14ac:dyDescent="0.2">
      <c r="A53" t="s">
        <v>600</v>
      </c>
      <c r="B53" t="s">
        <v>12</v>
      </c>
      <c r="C53" t="s">
        <v>12</v>
      </c>
      <c r="D53" t="s">
        <v>12</v>
      </c>
      <c r="E53" t="s">
        <v>945</v>
      </c>
      <c r="F53" t="s">
        <v>12</v>
      </c>
      <c r="G53" t="s">
        <v>12</v>
      </c>
      <c r="H53" t="s">
        <v>315</v>
      </c>
      <c r="I53" t="s">
        <v>944</v>
      </c>
      <c r="J53" t="s">
        <v>12</v>
      </c>
      <c r="K53" t="s">
        <v>610</v>
      </c>
      <c r="L53" t="s">
        <v>12</v>
      </c>
      <c r="M53" t="s">
        <v>525</v>
      </c>
      <c r="N53" t="s">
        <v>12</v>
      </c>
      <c r="O53" t="s">
        <v>12</v>
      </c>
      <c r="P53" t="s">
        <v>943</v>
      </c>
      <c r="Q53" t="s">
        <v>12</v>
      </c>
      <c r="R53" t="s">
        <v>942</v>
      </c>
      <c r="S53" t="s">
        <v>161</v>
      </c>
    </row>
    <row r="54" spans="1:19" x14ac:dyDescent="0.2">
      <c r="A54" t="s">
        <v>952</v>
      </c>
      <c r="B54" t="s">
        <v>12</v>
      </c>
      <c r="C54" t="s">
        <v>12</v>
      </c>
      <c r="D54" t="s">
        <v>12</v>
      </c>
      <c r="E54" t="s">
        <v>12</v>
      </c>
      <c r="F54" t="s">
        <v>951</v>
      </c>
      <c r="G54" t="s">
        <v>12</v>
      </c>
      <c r="H54" t="s">
        <v>950</v>
      </c>
      <c r="I54" t="s">
        <v>949</v>
      </c>
      <c r="J54" t="s">
        <v>12</v>
      </c>
      <c r="K54" t="s">
        <v>948</v>
      </c>
      <c r="L54" t="s">
        <v>12</v>
      </c>
      <c r="M54" t="s">
        <v>12</v>
      </c>
      <c r="N54" t="s">
        <v>429</v>
      </c>
      <c r="O54" t="s">
        <v>12</v>
      </c>
      <c r="P54" t="s">
        <v>947</v>
      </c>
      <c r="Q54" t="s">
        <v>12</v>
      </c>
      <c r="R54" t="s">
        <v>12</v>
      </c>
      <c r="S54" t="s">
        <v>946</v>
      </c>
    </row>
    <row r="55" spans="1:19" x14ac:dyDescent="0.2">
      <c r="A55" t="s">
        <v>12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953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</row>
    <row r="57" spans="1:19" x14ac:dyDescent="0.2">
      <c r="A57" t="str" cm="1">
        <f t="array" ref="A57:S72">CONCATENATE(A40:S55)</f>
        <v>‫مصنع‬</v>
      </c>
      <c r="B57" t="str">
        <v/>
      </c>
      <c r="C57" t="str">
        <v/>
      </c>
      <c r="D57" t="str">
        <v>‫شركة‬</v>
      </c>
      <c r="E57" t="str">
        <v>‫أنماط‬</v>
      </c>
      <c r="F57" t="str">
        <v/>
      </c>
      <c r="G57" t="str">
        <v/>
      </c>
      <c r="H57" t="str">
        <v/>
      </c>
      <c r="I57" t="str">
        <v>‫التقنية:‬</v>
      </c>
      <c r="J57" t="str">
        <v/>
      </c>
      <c r="K57" t="str">
        <v>‫مصنع‬</v>
      </c>
      <c r="L57" t="str">
        <v>‫يقوم‬</v>
      </c>
      <c r="M57" t="str">
        <v/>
      </c>
      <c r="N57" t="str">
        <v>‫بطلاء‬</v>
      </c>
      <c r="O57" t="str">
        <v/>
      </c>
      <c r="P57" t="str">
        <v>‫المعادن‬</v>
      </c>
      <c r="Q57" t="str">
        <v/>
      </c>
      <c r="R57" t="str">
        <v/>
      </c>
      <c r="S57" t="str">
        <v>‫وخاصة‬</v>
      </c>
    </row>
    <row r="58" spans="1:19" x14ac:dyDescent="0.2">
      <c r="A58" t="str">
        <v>‫الالمنيوم‬</v>
      </c>
      <c r="B58" t="str">
        <v/>
      </c>
      <c r="C58" t="str">
        <v/>
      </c>
      <c r="D58" t="str">
        <v/>
      </c>
      <c r="E58" t="str">
        <v>‫وذلك‬</v>
      </c>
      <c r="F58" t="str">
        <v/>
      </c>
      <c r="G58" t="str">
        <v/>
      </c>
      <c r="H58" t="str">
        <v>‫باستخدام‬</v>
      </c>
      <c r="I58" t="str">
        <v/>
      </c>
      <c r="J58" t="str">
        <v/>
      </c>
      <c r="K58" t="str">
        <v>‫الطاقة‬</v>
      </c>
      <c r="L58" t="str">
        <v>‫الكهربائية‬</v>
      </c>
      <c r="M58" t="str">
        <v/>
      </c>
      <c r="N58" t="str">
        <v/>
      </c>
      <c r="O58" t="str">
        <v/>
      </c>
      <c r="P58" t="str">
        <v>‫وهي‬</v>
      </c>
      <c r="Q58" t="str">
        <v>‫من‬</v>
      </c>
      <c r="R58" t="str">
        <v/>
      </c>
      <c r="S58" t="str">
        <v>‫الطاقة‬</v>
      </c>
    </row>
    <row r="59" spans="1:19" x14ac:dyDescent="0.2">
      <c r="A59" t="str">
        <v>‫النظيفة‬</v>
      </c>
      <c r="B59" t="str">
        <v/>
      </c>
      <c r="C59" t="str">
        <v/>
      </c>
      <c r="D59" t="str">
        <v/>
      </c>
      <c r="E59" t="str">
        <v>‫ويعتبر‬</v>
      </c>
      <c r="F59" t="str">
        <v/>
      </c>
      <c r="G59" t="str">
        <v/>
      </c>
      <c r="H59" t="str">
        <v>‫الالمنيوم‬</v>
      </c>
      <c r="I59" t="str">
        <v/>
      </c>
      <c r="J59" t="str">
        <v/>
      </c>
      <c r="K59" t="str">
        <v>‫المطلي‬</v>
      </c>
      <c r="L59" t="str">
        <v>‫منتج‬</v>
      </c>
      <c r="M59" t="str">
        <v/>
      </c>
      <c r="N59" t="str">
        <v>‫وسيط‬</v>
      </c>
      <c r="O59" t="str">
        <v/>
      </c>
      <c r="P59" t="str">
        <v>‫يستخدم‬</v>
      </c>
      <c r="Q59" t="str">
        <v/>
      </c>
      <c r="R59" t="str">
        <v>‫في‬</v>
      </c>
      <c r="S59" t="str">
        <v>‫عدة‬</v>
      </c>
    </row>
    <row r="60" spans="1:19" x14ac:dyDescent="0.2">
      <c r="A60" t="str">
        <v>‫مجالات‬</v>
      </c>
      <c r="B60" t="str">
        <v/>
      </c>
      <c r="C60" t="str">
        <v/>
      </c>
      <c r="D60" t="str">
        <v/>
      </c>
      <c r="E60" t="str">
        <v>‫منها‬</v>
      </c>
      <c r="F60" t="str">
        <v>‫قطاع‬</v>
      </c>
      <c r="G60" t="str">
        <v/>
      </c>
      <c r="H60" t="str">
        <v>‫النقل‬</v>
      </c>
      <c r="I60" t="str">
        <v/>
      </c>
      <c r="J60" t="str">
        <v>‫وقطاع‬</v>
      </c>
      <c r="K60" t="str">
        <v/>
      </c>
      <c r="L60" t="str">
        <v>‫الانشاءات‬</v>
      </c>
      <c r="M60" t="str">
        <v/>
      </c>
      <c r="N60" t="str">
        <v/>
      </c>
      <c r="O60" t="str">
        <v/>
      </c>
      <c r="P60" t="str">
        <v>‫(الابواب‬</v>
      </c>
      <c r="Q60" t="str">
        <v/>
      </c>
      <c r="R60" t="str">
        <v/>
      </c>
      <c r="S60" t="str">
        <v>‫والشبابيك‬</v>
      </c>
    </row>
    <row r="61" spans="1:19" x14ac:dyDescent="0.2">
      <c r="A61" t="str">
        <v>‫وغيره ) .‬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</row>
    <row r="62" spans="1:19" x14ac:dyDescent="0.2">
      <c r="A62" t="str">
        <v>‫وتبرز‬</v>
      </c>
      <c r="B62" t="str">
        <v/>
      </c>
      <c r="C62" t="str">
        <v/>
      </c>
      <c r="D62" t="str">
        <v/>
      </c>
      <c r="E62" t="str">
        <v>‫أهمية‬</v>
      </c>
      <c r="F62" t="str">
        <v>‫هذا‬</v>
      </c>
      <c r="G62" t="str">
        <v/>
      </c>
      <c r="H62" t="str">
        <v>‫المشروع‬</v>
      </c>
      <c r="I62" t="str">
        <v>‫في‬</v>
      </c>
      <c r="J62" t="str">
        <v/>
      </c>
      <c r="K62" t="str">
        <v>‫ازدياد‬</v>
      </c>
      <c r="L62" t="str">
        <v/>
      </c>
      <c r="M62" t="str">
        <v/>
      </c>
      <c r="N62" t="str">
        <v>‫معدلات‬</v>
      </c>
      <c r="O62" t="str">
        <v/>
      </c>
      <c r="P62" t="str">
        <v>‫الطلب‬</v>
      </c>
      <c r="Q62" t="str">
        <v/>
      </c>
      <c r="R62" t="str">
        <v>‫بشكل‬</v>
      </c>
      <c r="S62" t="str">
        <v>‫كبير‬</v>
      </c>
    </row>
    <row r="63" spans="1:19" x14ac:dyDescent="0.2">
      <c r="A63" t="str">
        <v>‫في‬</v>
      </c>
      <c r="B63" t="str">
        <v/>
      </c>
      <c r="C63" t="str">
        <v>‫الآونة‬</v>
      </c>
      <c r="D63" t="str">
        <v/>
      </c>
      <c r="E63" t="str">
        <v>‫الأخيرة‬</v>
      </c>
      <c r="F63" t="str">
        <v/>
      </c>
      <c r="G63" t="str">
        <v/>
      </c>
      <c r="H63" t="str">
        <v>‫على‬</v>
      </c>
      <c r="I63" t="str">
        <v/>
      </c>
      <c r="J63" t="str">
        <v>‫منتجات‬</v>
      </c>
      <c r="K63" t="str">
        <v>‫الألمنيوم‬</v>
      </c>
      <c r="L63" t="str">
        <v/>
      </c>
      <c r="M63" t="str">
        <v/>
      </c>
      <c r="N63" t="str">
        <v>‫وخاصة‬</v>
      </c>
      <c r="O63" t="str">
        <v/>
      </c>
      <c r="P63" t="str">
        <v>‫في‬</v>
      </c>
      <c r="Q63" t="str">
        <v/>
      </c>
      <c r="R63" t="str">
        <v/>
      </c>
      <c r="S63" t="str">
        <v>‫القطاعين‬</v>
      </c>
    </row>
    <row r="64" spans="1:19" x14ac:dyDescent="0.2">
      <c r="A64" t="str">
        <v>‫السابق‬</v>
      </c>
      <c r="B64" t="str">
        <v/>
      </c>
      <c r="C64" t="str">
        <v/>
      </c>
      <c r="D64" t="str">
        <v/>
      </c>
      <c r="E64" t="str">
        <v>‫ذكرهما‬</v>
      </c>
      <c r="F64" t="str">
        <v/>
      </c>
      <c r="G64" t="str">
        <v/>
      </c>
      <c r="H64" t="str">
        <v>‫وكذلك‬</v>
      </c>
      <c r="I64" t="str">
        <v>‫زيادة‬</v>
      </c>
      <c r="J64" t="str">
        <v/>
      </c>
      <c r="K64" t="str">
        <v>‫الانتاج‬</v>
      </c>
      <c r="L64" t="str">
        <v/>
      </c>
      <c r="M64" t="str">
        <v>‫من‬</v>
      </c>
      <c r="N64" t="str">
        <v/>
      </c>
      <c r="O64" t="str">
        <v/>
      </c>
      <c r="P64" t="str">
        <v>‫الالمنيوم‬</v>
      </c>
      <c r="Q64" t="str">
        <v/>
      </c>
      <c r="R64" t="str">
        <v>‫حيث‬</v>
      </c>
      <c r="S64" t="str">
        <v>‫جاري‬</v>
      </c>
    </row>
    <row r="65" spans="1:19" x14ac:dyDescent="0.2">
      <c r="A65" t="str">
        <v>‫انشاء‬</v>
      </c>
      <c r="B65" t="str">
        <v/>
      </c>
      <c r="C65" t="str">
        <v/>
      </c>
      <c r="D65" t="str">
        <v/>
      </c>
      <c r="E65" t="str">
        <v>‫مصنع‬</v>
      </c>
      <c r="F65" t="str">
        <v/>
      </c>
      <c r="G65" t="str">
        <v>‫لصهر‬</v>
      </c>
      <c r="H65" t="str">
        <v/>
      </c>
      <c r="I65" t="str">
        <v>‫الالمنيوم‬</v>
      </c>
      <c r="J65" t="str">
        <v/>
      </c>
      <c r="K65" t="str">
        <v>‫بالمملكة‬</v>
      </c>
      <c r="L65" t="str">
        <v/>
      </c>
      <c r="M65" t="str">
        <v/>
      </c>
      <c r="N65" t="str">
        <v/>
      </c>
      <c r="O65" t="str">
        <v/>
      </c>
      <c r="P65" t="str">
        <v>‫العربية‬</v>
      </c>
      <c r="Q65" t="str">
        <v/>
      </c>
      <c r="R65" t="str">
        <v/>
      </c>
      <c r="S65" t="str">
        <v>‫السعودية‬</v>
      </c>
    </row>
    <row r="66" spans="1:19" x14ac:dyDescent="0.2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>‫باستثمار يقدر بنحو 12 مليار دولار .‬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</row>
    <row r="67" spans="1:19" x14ac:dyDescent="0.2">
      <c r="A67" t="str">
        <v>‫مما‬</v>
      </c>
      <c r="B67" t="str">
        <v>‫سبق‬</v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>‫يتضح لنا ان قيام الصناعات‬</v>
      </c>
      <c r="L67" t="str">
        <v/>
      </c>
      <c r="M67" t="str">
        <v/>
      </c>
      <c r="N67" t="str">
        <v>‫الوسيطة‬</v>
      </c>
      <c r="O67" t="str">
        <v>‫في‬</v>
      </c>
      <c r="P67" t="str">
        <v>‫غاية‬</v>
      </c>
      <c r="Q67" t="str">
        <v/>
      </c>
      <c r="R67" t="str">
        <v/>
      </c>
      <c r="S67" t="str">
        <v>‫الأهمية‬</v>
      </c>
    </row>
    <row r="68" spans="1:19" x14ac:dyDescent="0.2">
      <c r="A68" t="str">
        <v>‫وهي‬</v>
      </c>
      <c r="B68" t="str">
        <v>‫في‬</v>
      </c>
      <c r="C68" t="str">
        <v/>
      </c>
      <c r="D68" t="str">
        <v/>
      </c>
      <c r="E68" t="str">
        <v>‫الوقت‬</v>
      </c>
      <c r="F68" t="str">
        <v/>
      </c>
      <c r="G68" t="str">
        <v/>
      </c>
      <c r="H68" t="str">
        <v>‫المناسب‬</v>
      </c>
      <c r="I68" t="str">
        <v>‫من‬</v>
      </c>
      <c r="J68" t="str">
        <v/>
      </c>
      <c r="K68" t="str">
        <v>‫حيث‬</v>
      </c>
      <c r="L68" t="str">
        <v>‫توفر‬</v>
      </c>
      <c r="M68" t="str">
        <v/>
      </c>
      <c r="N68" t="str">
        <v>‫المواد‬</v>
      </c>
      <c r="O68" t="str">
        <v/>
      </c>
      <c r="P68" t="str">
        <v>‫الخام‬</v>
      </c>
      <c r="Q68" t="str">
        <v/>
      </c>
      <c r="R68" t="str">
        <v/>
      </c>
      <c r="S68" t="str">
        <v>‫واتساح‬</v>
      </c>
    </row>
    <row r="69" spans="1:19" x14ac:dyDescent="0.2">
      <c r="A69" t="str">
        <v>‫السوق‬</v>
      </c>
      <c r="B69" t="str">
        <v/>
      </c>
      <c r="C69" t="str">
        <v/>
      </c>
      <c r="D69" t="str">
        <v/>
      </c>
      <c r="E69" t="str">
        <v>‫المحلي‬</v>
      </c>
      <c r="F69" t="str">
        <v/>
      </c>
      <c r="G69" t="str">
        <v/>
      </c>
      <c r="H69" t="str">
        <v>‫والدولي‬</v>
      </c>
      <c r="I69" t="str">
        <v/>
      </c>
      <c r="J69" t="str">
        <v>‫وزيادة‬</v>
      </c>
      <c r="K69" t="str">
        <v>‫معدلات‬</v>
      </c>
      <c r="L69" t="str">
        <v/>
      </c>
      <c r="M69" t="str">
        <v/>
      </c>
      <c r="N69" t="str">
        <v>‫الاستهلاك‬</v>
      </c>
      <c r="O69" t="str">
        <v/>
      </c>
      <c r="P69" t="str">
        <v>‫المحلية‬</v>
      </c>
      <c r="Q69" t="str">
        <v/>
      </c>
      <c r="R69" t="str">
        <v/>
      </c>
      <c r="S69" t="str">
        <v>‫بشكل‬</v>
      </c>
    </row>
    <row r="70" spans="1:19" x14ac:dyDescent="0.2">
      <c r="A70" t="str">
        <v>‫خاص‬</v>
      </c>
      <c r="B70" t="str">
        <v/>
      </c>
      <c r="C70" t="str">
        <v/>
      </c>
      <c r="D70" t="str">
        <v/>
      </c>
      <c r="E70" t="str">
        <v>‫والعالمية‬</v>
      </c>
      <c r="F70" t="str">
        <v/>
      </c>
      <c r="G70" t="str">
        <v/>
      </c>
      <c r="H70" t="str">
        <v>‫بشكل‬</v>
      </c>
      <c r="I70" t="str">
        <v>‫عام،‬</v>
      </c>
      <c r="J70" t="str">
        <v/>
      </c>
      <c r="K70" t="str">
        <v>‫وكذلك‬</v>
      </c>
      <c r="L70" t="str">
        <v/>
      </c>
      <c r="M70" t="str">
        <v>‫وجود‬</v>
      </c>
      <c r="N70" t="str">
        <v/>
      </c>
      <c r="O70" t="str">
        <v/>
      </c>
      <c r="P70" t="str">
        <v>‫أشكال‬</v>
      </c>
      <c r="Q70" t="str">
        <v/>
      </c>
      <c r="R70" t="str">
        <v>‫جديدة‬</v>
      </c>
      <c r="S70" t="str">
        <v>‫من‬</v>
      </c>
    </row>
    <row r="71" spans="1:19" x14ac:dyDescent="0.2">
      <c r="A71" t="str">
        <v>‫الاستخدامات‬</v>
      </c>
      <c r="B71" t="str">
        <v/>
      </c>
      <c r="C71" t="str">
        <v/>
      </c>
      <c r="D71" t="str">
        <v/>
      </c>
      <c r="E71" t="str">
        <v/>
      </c>
      <c r="F71" t="str">
        <v>‫(أي‬</v>
      </c>
      <c r="G71" t="str">
        <v/>
      </c>
      <c r="H71" t="str">
        <v>‫فتح‬</v>
      </c>
      <c r="I71" t="str">
        <v>‫أسواق‬</v>
      </c>
      <c r="J71" t="str">
        <v/>
      </c>
      <c r="K71" t="str">
        <v>‫جديدة)‬</v>
      </c>
      <c r="L71" t="str">
        <v/>
      </c>
      <c r="M71" t="str">
        <v/>
      </c>
      <c r="N71" t="str">
        <v>‫حيث‬</v>
      </c>
      <c r="O71" t="str">
        <v/>
      </c>
      <c r="P71" t="str">
        <v>‫انتشر‬</v>
      </c>
      <c r="Q71" t="str">
        <v/>
      </c>
      <c r="R71" t="str">
        <v/>
      </c>
      <c r="S71" t="str">
        <v>‫استخدام‬</v>
      </c>
    </row>
    <row r="72" spans="1:19" x14ac:dyDescent="0.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>‫الالمنيوم المطلي في واجهات العمارات والمحال التجارية.‬</v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4366-AA1D-4E56-BE85-B80957911798}">
  <dimension ref="A1:Z35"/>
  <sheetViews>
    <sheetView rightToLeft="1" workbookViewId="0">
      <selection sqref="A1:Z35"/>
    </sheetView>
  </sheetViews>
  <sheetFormatPr defaultRowHeight="14.25" x14ac:dyDescent="0.2"/>
  <cols>
    <col min="1" max="1" width="12.75" bestFit="1" customWidth="1"/>
    <col min="2" max="9" width="10.625" bestFit="1" customWidth="1"/>
    <col min="10" max="12" width="11.625" bestFit="1" customWidth="1"/>
    <col min="13" max="13" width="9.375" bestFit="1" customWidth="1"/>
    <col min="14" max="25" width="11.625" bestFit="1" customWidth="1"/>
    <col min="26" max="26" width="40.25" bestFit="1" customWidth="1"/>
  </cols>
  <sheetData>
    <row r="1" spans="1:26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2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  <c r="X1" t="s">
        <v>562</v>
      </c>
      <c r="Y1" t="s">
        <v>563</v>
      </c>
      <c r="Z1" t="s">
        <v>564</v>
      </c>
    </row>
    <row r="2" spans="1:26" x14ac:dyDescent="0.2">
      <c r="A2" t="s">
        <v>548</v>
      </c>
      <c r="D2" t="s">
        <v>337</v>
      </c>
      <c r="E2" t="s">
        <v>954</v>
      </c>
      <c r="H2" t="s">
        <v>171</v>
      </c>
      <c r="J2" t="s">
        <v>955</v>
      </c>
      <c r="M2" t="s">
        <v>956</v>
      </c>
      <c r="N2" t="s">
        <v>957</v>
      </c>
      <c r="Q2" t="s">
        <v>958</v>
      </c>
      <c r="W2" t="s">
        <v>959</v>
      </c>
      <c r="Z2" t="s">
        <v>960</v>
      </c>
    </row>
    <row r="3" spans="1:26" x14ac:dyDescent="0.2">
      <c r="Z3" t="s">
        <v>961</v>
      </c>
    </row>
    <row r="4" spans="1:26" x14ac:dyDescent="0.2">
      <c r="A4" t="s">
        <v>962</v>
      </c>
      <c r="E4" t="s">
        <v>963</v>
      </c>
      <c r="F4" t="s">
        <v>964</v>
      </c>
      <c r="I4" t="s">
        <v>965</v>
      </c>
      <c r="M4" t="s">
        <v>338</v>
      </c>
      <c r="O4" t="s">
        <v>317</v>
      </c>
      <c r="Q4" t="s">
        <v>237</v>
      </c>
      <c r="U4" t="s">
        <v>277</v>
      </c>
      <c r="X4" t="s">
        <v>966</v>
      </c>
      <c r="Z4" t="s">
        <v>967</v>
      </c>
    </row>
    <row r="5" spans="1:26" x14ac:dyDescent="0.2">
      <c r="A5" t="s">
        <v>968</v>
      </c>
      <c r="C5" t="s">
        <v>451</v>
      </c>
      <c r="E5" t="s">
        <v>969</v>
      </c>
      <c r="F5" t="s">
        <v>354</v>
      </c>
      <c r="I5" t="s">
        <v>970</v>
      </c>
      <c r="M5" t="s">
        <v>277</v>
      </c>
      <c r="N5" t="s">
        <v>241</v>
      </c>
      <c r="Q5" t="s">
        <v>951</v>
      </c>
      <c r="S5" t="s">
        <v>971</v>
      </c>
      <c r="W5" t="s">
        <v>338</v>
      </c>
      <c r="Z5" t="s">
        <v>237</v>
      </c>
    </row>
    <row r="6" spans="1:26" x14ac:dyDescent="0.2">
      <c r="A6" t="s">
        <v>972</v>
      </c>
      <c r="E6" t="s">
        <v>317</v>
      </c>
      <c r="F6" t="s">
        <v>973</v>
      </c>
      <c r="I6" t="s">
        <v>277</v>
      </c>
      <c r="M6" t="s">
        <v>171</v>
      </c>
      <c r="N6" t="s">
        <v>436</v>
      </c>
      <c r="Q6" t="s">
        <v>437</v>
      </c>
      <c r="W6" t="s">
        <v>419</v>
      </c>
      <c r="Z6" t="s">
        <v>544</v>
      </c>
    </row>
    <row r="7" spans="1:26" x14ac:dyDescent="0.2">
      <c r="Z7" t="s">
        <v>974</v>
      </c>
    </row>
    <row r="8" spans="1:26" x14ac:dyDescent="0.2">
      <c r="A8" t="s">
        <v>548</v>
      </c>
      <c r="D8" t="s">
        <v>337</v>
      </c>
      <c r="E8" t="s">
        <v>975</v>
      </c>
      <c r="I8" t="s">
        <v>237</v>
      </c>
      <c r="M8" t="s">
        <v>277</v>
      </c>
      <c r="N8" t="s">
        <v>976</v>
      </c>
      <c r="Q8" t="s">
        <v>977</v>
      </c>
      <c r="U8" t="s">
        <v>978</v>
      </c>
      <c r="W8" t="s">
        <v>979</v>
      </c>
      <c r="Z8" t="s">
        <v>980</v>
      </c>
    </row>
    <row r="9" spans="1:26" x14ac:dyDescent="0.2">
      <c r="A9" t="s">
        <v>981</v>
      </c>
      <c r="E9" t="s">
        <v>982</v>
      </c>
      <c r="F9" t="s">
        <v>237</v>
      </c>
      <c r="I9" t="s">
        <v>303</v>
      </c>
      <c r="M9" t="s">
        <v>541</v>
      </c>
      <c r="N9" t="s">
        <v>983</v>
      </c>
      <c r="T9" t="s">
        <v>470</v>
      </c>
      <c r="W9" t="s">
        <v>984</v>
      </c>
      <c r="Z9" t="s">
        <v>471</v>
      </c>
    </row>
    <row r="10" spans="1:26" x14ac:dyDescent="0.2">
      <c r="A10" t="s">
        <v>985</v>
      </c>
      <c r="E10" t="s">
        <v>986</v>
      </c>
      <c r="F10" t="s">
        <v>429</v>
      </c>
      <c r="G10" t="s">
        <v>161</v>
      </c>
      <c r="I10" t="s">
        <v>987</v>
      </c>
      <c r="M10" t="s">
        <v>988</v>
      </c>
      <c r="Q10" t="s">
        <v>541</v>
      </c>
      <c r="T10" t="s">
        <v>989</v>
      </c>
      <c r="W10" t="s">
        <v>750</v>
      </c>
      <c r="Z10" t="s">
        <v>990</v>
      </c>
    </row>
    <row r="11" spans="1:26" x14ac:dyDescent="0.2">
      <c r="A11" t="s">
        <v>547</v>
      </c>
      <c r="E11" t="s">
        <v>991</v>
      </c>
      <c r="F11" t="s">
        <v>992</v>
      </c>
      <c r="L11" t="s">
        <v>993</v>
      </c>
      <c r="N11" t="s">
        <v>994</v>
      </c>
      <c r="Q11" t="s">
        <v>995</v>
      </c>
      <c r="W11" t="s">
        <v>996</v>
      </c>
      <c r="Z11" t="s">
        <v>541</v>
      </c>
    </row>
    <row r="12" spans="1:26" x14ac:dyDescent="0.2">
      <c r="A12" t="s">
        <v>997</v>
      </c>
      <c r="E12" t="s">
        <v>277</v>
      </c>
      <c r="G12" t="s">
        <v>161</v>
      </c>
      <c r="I12" t="s">
        <v>998</v>
      </c>
      <c r="M12" t="s">
        <v>999</v>
      </c>
      <c r="O12" t="s">
        <v>171</v>
      </c>
      <c r="Q12" t="s">
        <v>303</v>
      </c>
      <c r="W12" t="s">
        <v>541</v>
      </c>
      <c r="Z12" t="s">
        <v>1000</v>
      </c>
    </row>
    <row r="13" spans="1:26" x14ac:dyDescent="0.2">
      <c r="A13" t="s">
        <v>1001</v>
      </c>
      <c r="D13" t="s">
        <v>468</v>
      </c>
      <c r="F13" t="s">
        <v>548</v>
      </c>
      <c r="I13" t="s">
        <v>337</v>
      </c>
      <c r="M13" t="s">
        <v>1002</v>
      </c>
      <c r="N13" t="s">
        <v>1003</v>
      </c>
      <c r="U13" t="s">
        <v>988</v>
      </c>
      <c r="W13" t="s">
        <v>541</v>
      </c>
      <c r="Z13" t="s">
        <v>1004</v>
      </c>
    </row>
    <row r="14" spans="1:26" x14ac:dyDescent="0.2">
      <c r="A14" t="s">
        <v>1005</v>
      </c>
      <c r="E14" t="s">
        <v>1006</v>
      </c>
      <c r="I14" t="s">
        <v>1007</v>
      </c>
      <c r="L14" t="s">
        <v>426</v>
      </c>
      <c r="N14" t="s">
        <v>237</v>
      </c>
      <c r="Q14" t="s">
        <v>1008</v>
      </c>
      <c r="U14" t="s">
        <v>1009</v>
      </c>
      <c r="W14" t="s">
        <v>1010</v>
      </c>
      <c r="Z14" t="s">
        <v>375</v>
      </c>
    </row>
    <row r="15" spans="1:26" x14ac:dyDescent="0.2">
      <c r="Z15" t="s">
        <v>1011</v>
      </c>
    </row>
    <row r="16" spans="1:26" x14ac:dyDescent="0.2">
      <c r="A16" t="s">
        <v>1012</v>
      </c>
      <c r="E16" t="s">
        <v>1013</v>
      </c>
      <c r="I16" t="s">
        <v>1014</v>
      </c>
      <c r="M16" t="s">
        <v>1015</v>
      </c>
      <c r="N16" t="s">
        <v>1016</v>
      </c>
      <c r="R16" t="s">
        <v>1010</v>
      </c>
      <c r="W16" t="s">
        <v>988</v>
      </c>
      <c r="Z16" t="s">
        <v>541</v>
      </c>
    </row>
    <row r="17" spans="1:26" x14ac:dyDescent="0.2">
      <c r="Z17" t="s">
        <v>1017</v>
      </c>
    </row>
    <row r="18" spans="1:26" x14ac:dyDescent="0.2">
      <c r="Z18" t="s">
        <v>1018</v>
      </c>
    </row>
    <row r="19" spans="1:26" x14ac:dyDescent="0.2">
      <c r="A19" t="s">
        <v>1019</v>
      </c>
      <c r="E19" t="s">
        <v>742</v>
      </c>
      <c r="I19" t="s">
        <v>1020</v>
      </c>
      <c r="K19" t="s">
        <v>1021</v>
      </c>
      <c r="M19" t="s">
        <v>1022</v>
      </c>
      <c r="U19" t="s">
        <v>1023</v>
      </c>
      <c r="W19" t="s">
        <v>426</v>
      </c>
      <c r="Z19" t="s">
        <v>1024</v>
      </c>
    </row>
    <row r="20" spans="1:26" x14ac:dyDescent="0.2">
      <c r="Z20" t="s">
        <v>1025</v>
      </c>
    </row>
    <row r="21" spans="1:26" x14ac:dyDescent="0.2">
      <c r="A21" t="s">
        <v>1026</v>
      </c>
      <c r="E21" t="s">
        <v>1027</v>
      </c>
      <c r="F21" t="s">
        <v>161</v>
      </c>
      <c r="I21" t="s">
        <v>1028</v>
      </c>
      <c r="J21" t="s">
        <v>966</v>
      </c>
      <c r="M21" t="s">
        <v>1029</v>
      </c>
      <c r="O21" t="s">
        <v>1030</v>
      </c>
      <c r="Q21" t="s">
        <v>171</v>
      </c>
      <c r="U21" t="s">
        <v>1031</v>
      </c>
      <c r="W21" t="s">
        <v>287</v>
      </c>
      <c r="Z21" t="s">
        <v>1032</v>
      </c>
    </row>
    <row r="22" spans="1:26" x14ac:dyDescent="0.2">
      <c r="A22" t="s">
        <v>607</v>
      </c>
      <c r="E22" t="s">
        <v>1033</v>
      </c>
      <c r="I22" t="s">
        <v>444</v>
      </c>
      <c r="K22" t="s">
        <v>1034</v>
      </c>
      <c r="M22" t="s">
        <v>1035</v>
      </c>
      <c r="P22" t="s">
        <v>1036</v>
      </c>
      <c r="R22" t="s">
        <v>1037</v>
      </c>
      <c r="V22" t="s">
        <v>171</v>
      </c>
      <c r="Z22" t="s">
        <v>565</v>
      </c>
    </row>
    <row r="23" spans="1:26" x14ac:dyDescent="0.2">
      <c r="A23" t="s">
        <v>1038</v>
      </c>
      <c r="D23" t="s">
        <v>291</v>
      </c>
      <c r="E23" t="s">
        <v>434</v>
      </c>
      <c r="F23" t="s">
        <v>241</v>
      </c>
      <c r="I23" t="s">
        <v>544</v>
      </c>
      <c r="M23" t="s">
        <v>161</v>
      </c>
      <c r="N23" t="s">
        <v>429</v>
      </c>
      <c r="Q23" t="s">
        <v>1039</v>
      </c>
      <c r="W23" t="s">
        <v>1040</v>
      </c>
      <c r="Z23" t="s">
        <v>1041</v>
      </c>
    </row>
    <row r="24" spans="1:26" x14ac:dyDescent="0.2">
      <c r="A24" t="s">
        <v>1042</v>
      </c>
      <c r="Z24" t="s">
        <v>1043</v>
      </c>
    </row>
    <row r="25" spans="1:26" x14ac:dyDescent="0.2">
      <c r="A25" t="s">
        <v>1044</v>
      </c>
      <c r="E25" t="s">
        <v>1045</v>
      </c>
      <c r="F25" t="s">
        <v>241</v>
      </c>
      <c r="I25" t="s">
        <v>1046</v>
      </c>
      <c r="M25" t="s">
        <v>1047</v>
      </c>
      <c r="N25" t="s">
        <v>968</v>
      </c>
      <c r="Q25" t="s">
        <v>1048</v>
      </c>
      <c r="W25" t="s">
        <v>565</v>
      </c>
      <c r="Z25" t="s">
        <v>1049</v>
      </c>
    </row>
    <row r="26" spans="1:26" x14ac:dyDescent="0.2">
      <c r="A26" t="s">
        <v>1050</v>
      </c>
      <c r="B26" t="s">
        <v>577</v>
      </c>
      <c r="E26" t="s">
        <v>1051</v>
      </c>
      <c r="F26" t="s">
        <v>1052</v>
      </c>
      <c r="I26" t="s">
        <v>401</v>
      </c>
      <c r="J26" t="s">
        <v>547</v>
      </c>
      <c r="M26" t="s">
        <v>287</v>
      </c>
      <c r="W26" t="s">
        <v>1053</v>
      </c>
      <c r="Z26" t="s">
        <v>1054</v>
      </c>
    </row>
    <row r="27" spans="1:26" x14ac:dyDescent="0.2">
      <c r="A27" t="s">
        <v>1055</v>
      </c>
      <c r="B27" t="s">
        <v>15</v>
      </c>
      <c r="D27" t="s">
        <v>1056</v>
      </c>
      <c r="E27" t="s">
        <v>936</v>
      </c>
      <c r="I27" t="s">
        <v>565</v>
      </c>
      <c r="K27" t="s">
        <v>161</v>
      </c>
      <c r="M27" t="s">
        <v>1048</v>
      </c>
      <c r="Q27" t="s">
        <v>1044</v>
      </c>
      <c r="U27" t="s">
        <v>291</v>
      </c>
      <c r="W27" t="s">
        <v>241</v>
      </c>
      <c r="Z27" t="s">
        <v>1057</v>
      </c>
    </row>
    <row r="28" spans="1:26" x14ac:dyDescent="0.2">
      <c r="Z28" t="s">
        <v>1058</v>
      </c>
    </row>
    <row r="29" spans="1:26" x14ac:dyDescent="0.2">
      <c r="A29" t="s">
        <v>1059</v>
      </c>
      <c r="B29" t="s">
        <v>1060</v>
      </c>
      <c r="E29" t="s">
        <v>241</v>
      </c>
      <c r="F29" t="s">
        <v>237</v>
      </c>
      <c r="I29" t="s">
        <v>1061</v>
      </c>
      <c r="M29" t="s">
        <v>548</v>
      </c>
      <c r="N29" t="s">
        <v>1062</v>
      </c>
      <c r="Q29" t="s">
        <v>1050</v>
      </c>
      <c r="U29" t="s">
        <v>577</v>
      </c>
      <c r="W29" t="s">
        <v>1051</v>
      </c>
      <c r="Y29">
        <v>58</v>
      </c>
      <c r="Z29" t="s">
        <v>547</v>
      </c>
    </row>
    <row r="30" spans="1:26" x14ac:dyDescent="0.2">
      <c r="Z30" t="s">
        <v>1063</v>
      </c>
    </row>
    <row r="31" spans="1:26" x14ac:dyDescent="0.2">
      <c r="A31" t="s">
        <v>607</v>
      </c>
      <c r="E31" t="s">
        <v>1064</v>
      </c>
      <c r="I31" t="s">
        <v>1044</v>
      </c>
      <c r="M31" t="s">
        <v>1065</v>
      </c>
      <c r="O31" t="s">
        <v>161</v>
      </c>
      <c r="Q31" t="s">
        <v>1066</v>
      </c>
      <c r="U31" t="s">
        <v>171</v>
      </c>
      <c r="W31" t="s">
        <v>1067</v>
      </c>
      <c r="X31" t="s">
        <v>1059</v>
      </c>
      <c r="Z31" t="s">
        <v>1068</v>
      </c>
    </row>
    <row r="32" spans="1:26" x14ac:dyDescent="0.2">
      <c r="Z32" t="s">
        <v>1069</v>
      </c>
    </row>
    <row r="33" spans="1:26" x14ac:dyDescent="0.2">
      <c r="A33" t="s">
        <v>1070</v>
      </c>
      <c r="E33" t="s">
        <v>1071</v>
      </c>
      <c r="I33" t="s">
        <v>1072</v>
      </c>
      <c r="K33" t="s">
        <v>337</v>
      </c>
      <c r="M33" t="s">
        <v>338</v>
      </c>
      <c r="Q33" t="s">
        <v>339</v>
      </c>
      <c r="W33" t="s">
        <v>419</v>
      </c>
      <c r="X33" t="s">
        <v>241</v>
      </c>
      <c r="Z33" t="s">
        <v>422</v>
      </c>
    </row>
    <row r="34" spans="1:26" x14ac:dyDescent="0.2">
      <c r="A34" t="s">
        <v>161</v>
      </c>
      <c r="B34" t="s">
        <v>1073</v>
      </c>
      <c r="E34" t="s">
        <v>289</v>
      </c>
      <c r="I34" t="s">
        <v>277</v>
      </c>
      <c r="K34" t="s">
        <v>1036</v>
      </c>
      <c r="M34" t="s">
        <v>1074</v>
      </c>
      <c r="Q34" t="s">
        <v>1075</v>
      </c>
      <c r="U34" t="s">
        <v>419</v>
      </c>
      <c r="Z34" t="s">
        <v>1076</v>
      </c>
    </row>
    <row r="35" spans="1:26" x14ac:dyDescent="0.2">
      <c r="M35" t="s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E46D-07A2-4040-9C5F-E8C52A99641B}">
  <dimension ref="A1:AG36"/>
  <sheetViews>
    <sheetView rightToLeft="1" workbookViewId="0">
      <selection sqref="A1:AG36"/>
    </sheetView>
  </sheetViews>
  <sheetFormatPr defaultRowHeight="14.25" x14ac:dyDescent="0.2"/>
  <cols>
    <col min="1" max="9" width="10.625" bestFit="1" customWidth="1"/>
    <col min="10" max="14" width="11.625" bestFit="1" customWidth="1"/>
    <col min="15" max="15" width="9.375" bestFit="1" customWidth="1"/>
    <col min="16" max="32" width="11.625" bestFit="1" customWidth="1"/>
    <col min="33" max="33" width="40.375" bestFit="1" customWidth="1"/>
  </cols>
  <sheetData>
    <row r="1" spans="1:33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2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  <c r="X1" t="s">
        <v>562</v>
      </c>
      <c r="Y1" t="s">
        <v>563</v>
      </c>
      <c r="Z1" t="s">
        <v>564</v>
      </c>
      <c r="AA1" t="s">
        <v>697</v>
      </c>
      <c r="AB1" t="s">
        <v>698</v>
      </c>
      <c r="AC1" t="s">
        <v>699</v>
      </c>
      <c r="AD1" t="s">
        <v>700</v>
      </c>
      <c r="AE1" t="s">
        <v>1077</v>
      </c>
      <c r="AF1" t="s">
        <v>1078</v>
      </c>
      <c r="AG1" t="s">
        <v>1079</v>
      </c>
    </row>
    <row r="2" spans="1:33" x14ac:dyDescent="0.2">
      <c r="AG2" t="s">
        <v>1080</v>
      </c>
    </row>
    <row r="3" spans="1:33" x14ac:dyDescent="0.2">
      <c r="A3" t="s">
        <v>565</v>
      </c>
      <c r="F3" t="s">
        <v>1081</v>
      </c>
      <c r="H3" t="s">
        <v>171</v>
      </c>
      <c r="L3" t="s">
        <v>1082</v>
      </c>
      <c r="T3" t="s">
        <v>1083</v>
      </c>
      <c r="V3" t="s">
        <v>161</v>
      </c>
      <c r="X3" t="s">
        <v>1084</v>
      </c>
      <c r="Z3" t="s">
        <v>279</v>
      </c>
      <c r="AF3" t="s">
        <v>1085</v>
      </c>
      <c r="AG3" t="s">
        <v>171</v>
      </c>
    </row>
    <row r="4" spans="1:33" x14ac:dyDescent="0.2">
      <c r="A4" t="s">
        <v>1086</v>
      </c>
      <c r="F4" t="s">
        <v>1087</v>
      </c>
      <c r="H4" t="s">
        <v>1088</v>
      </c>
      <c r="L4" t="s">
        <v>1089</v>
      </c>
      <c r="T4" t="s">
        <v>1090</v>
      </c>
      <c r="X4" t="s">
        <v>547</v>
      </c>
      <c r="Z4" t="s">
        <v>1091</v>
      </c>
      <c r="AG4" t="s">
        <v>164</v>
      </c>
    </row>
    <row r="5" spans="1:33" x14ac:dyDescent="0.2">
      <c r="AG5" t="s">
        <v>1092</v>
      </c>
    </row>
    <row r="6" spans="1:33" x14ac:dyDescent="0.2">
      <c r="A6" t="s">
        <v>1093</v>
      </c>
      <c r="F6" t="s">
        <v>1019</v>
      </c>
      <c r="H6" t="s">
        <v>742</v>
      </c>
      <c r="L6" t="s">
        <v>1020</v>
      </c>
      <c r="S6" t="s">
        <v>1024</v>
      </c>
      <c r="T6" t="s">
        <v>1022</v>
      </c>
      <c r="Z6" t="s">
        <v>1023</v>
      </c>
      <c r="AG6" t="s">
        <v>426</v>
      </c>
    </row>
    <row r="7" spans="1:33" x14ac:dyDescent="0.2">
      <c r="AG7" t="s">
        <v>1094</v>
      </c>
    </row>
    <row r="8" spans="1:33" x14ac:dyDescent="0.2">
      <c r="A8" t="s">
        <v>1038</v>
      </c>
      <c r="E8" t="s">
        <v>241</v>
      </c>
      <c r="H8" t="s">
        <v>926</v>
      </c>
      <c r="I8" t="s">
        <v>1095</v>
      </c>
      <c r="P8" t="s">
        <v>1036</v>
      </c>
      <c r="T8" t="s">
        <v>1096</v>
      </c>
      <c r="X8" t="s">
        <v>1095</v>
      </c>
      <c r="Z8" t="s">
        <v>160</v>
      </c>
      <c r="AE8" t="s">
        <v>1097</v>
      </c>
      <c r="AG8" t="s">
        <v>1098</v>
      </c>
    </row>
    <row r="9" spans="1:33" x14ac:dyDescent="0.2">
      <c r="A9" t="s">
        <v>279</v>
      </c>
      <c r="B9" t="s">
        <v>556</v>
      </c>
      <c r="E9" t="s">
        <v>1099</v>
      </c>
      <c r="H9" t="s">
        <v>1100</v>
      </c>
      <c r="I9" t="s">
        <v>15</v>
      </c>
      <c r="K9" t="s">
        <v>956</v>
      </c>
      <c r="L9" t="s">
        <v>1056</v>
      </c>
      <c r="S9" t="s">
        <v>1101</v>
      </c>
      <c r="U9" t="s">
        <v>565</v>
      </c>
      <c r="Y9" t="s">
        <v>161</v>
      </c>
      <c r="AA9" t="s">
        <v>1102</v>
      </c>
      <c r="AG9" t="s">
        <v>1103</v>
      </c>
    </row>
    <row r="10" spans="1:33" x14ac:dyDescent="0.2">
      <c r="AG10" t="s">
        <v>1104</v>
      </c>
    </row>
    <row r="11" spans="1:33" x14ac:dyDescent="0.2">
      <c r="AG11" t="s">
        <v>1105</v>
      </c>
    </row>
    <row r="12" spans="1:33" x14ac:dyDescent="0.2">
      <c r="A12" t="s">
        <v>1106</v>
      </c>
      <c r="E12" t="s">
        <v>1036</v>
      </c>
      <c r="H12" t="s">
        <v>1107</v>
      </c>
      <c r="L12" t="s">
        <v>1108</v>
      </c>
      <c r="Q12" t="s">
        <v>1050</v>
      </c>
      <c r="T12" t="s">
        <v>1109</v>
      </c>
      <c r="X12" t="s">
        <v>547</v>
      </c>
      <c r="Z12" t="s">
        <v>1110</v>
      </c>
      <c r="AG12" t="s">
        <v>565</v>
      </c>
    </row>
    <row r="13" spans="1:33" x14ac:dyDescent="0.2">
      <c r="A13" t="s">
        <v>1100</v>
      </c>
      <c r="D13">
        <v>6</v>
      </c>
      <c r="F13" t="s">
        <v>547</v>
      </c>
      <c r="H13" t="s">
        <v>1044</v>
      </c>
      <c r="L13" t="s">
        <v>1111</v>
      </c>
      <c r="T13" t="s">
        <v>1112</v>
      </c>
      <c r="V13" t="s">
        <v>1113</v>
      </c>
      <c r="Z13" t="s">
        <v>1114</v>
      </c>
      <c r="AG13" t="s">
        <v>1115</v>
      </c>
    </row>
    <row r="14" spans="1:33" x14ac:dyDescent="0.2">
      <c r="A14" t="s">
        <v>1116</v>
      </c>
      <c r="F14" t="s">
        <v>1117</v>
      </c>
      <c r="H14" t="s">
        <v>1118</v>
      </c>
      <c r="L14" t="s">
        <v>1119</v>
      </c>
      <c r="T14" t="s">
        <v>1120</v>
      </c>
      <c r="X14" t="s">
        <v>525</v>
      </c>
      <c r="Y14" t="s">
        <v>1121</v>
      </c>
      <c r="Z14" t="s">
        <v>171</v>
      </c>
      <c r="AF14" t="s">
        <v>1108</v>
      </c>
      <c r="AG14" t="s">
        <v>1050</v>
      </c>
    </row>
    <row r="15" spans="1:33" x14ac:dyDescent="0.2">
      <c r="A15" t="s">
        <v>1122</v>
      </c>
      <c r="F15" t="s">
        <v>1123</v>
      </c>
      <c r="H15" t="s">
        <v>1124</v>
      </c>
      <c r="L15" t="s">
        <v>1125</v>
      </c>
      <c r="T15" t="s">
        <v>1126</v>
      </c>
      <c r="V15" t="s">
        <v>237</v>
      </c>
      <c r="Z15" t="s">
        <v>1127</v>
      </c>
      <c r="AD15" t="s">
        <v>1128</v>
      </c>
      <c r="AG15" t="s">
        <v>164</v>
      </c>
    </row>
    <row r="16" spans="1:33" x14ac:dyDescent="0.2">
      <c r="A16" t="s">
        <v>1129</v>
      </c>
      <c r="F16" t="s">
        <v>936</v>
      </c>
      <c r="H16" t="s">
        <v>937</v>
      </c>
      <c r="L16" t="s">
        <v>547</v>
      </c>
      <c r="S16" t="s">
        <v>1130</v>
      </c>
      <c r="U16" t="s">
        <v>1131</v>
      </c>
      <c r="X16" t="s">
        <v>171</v>
      </c>
      <c r="Z16" t="s">
        <v>1132</v>
      </c>
      <c r="AG16" t="s">
        <v>1133</v>
      </c>
    </row>
    <row r="17" spans="1:33" x14ac:dyDescent="0.2">
      <c r="A17" t="s">
        <v>1134</v>
      </c>
      <c r="H17" t="s">
        <v>1135</v>
      </c>
      <c r="I17" t="s">
        <v>171</v>
      </c>
      <c r="L17" t="s">
        <v>1136</v>
      </c>
      <c r="T17" t="s">
        <v>565</v>
      </c>
      <c r="Z17" t="s">
        <v>949</v>
      </c>
      <c r="AB17" t="s">
        <v>161</v>
      </c>
      <c r="AG17" t="s">
        <v>1137</v>
      </c>
    </row>
    <row r="18" spans="1:33" x14ac:dyDescent="0.2">
      <c r="A18" t="s">
        <v>241</v>
      </c>
      <c r="B18" t="s">
        <v>607</v>
      </c>
      <c r="H18" t="s">
        <v>1048</v>
      </c>
      <c r="L18" t="s">
        <v>1138</v>
      </c>
      <c r="T18" t="s">
        <v>1139</v>
      </c>
      <c r="X18" t="s">
        <v>1140</v>
      </c>
      <c r="Z18" t="s">
        <v>1141</v>
      </c>
      <c r="AG18" t="s">
        <v>1142</v>
      </c>
    </row>
    <row r="19" spans="1:33" x14ac:dyDescent="0.2">
      <c r="AG19" t="s">
        <v>1143</v>
      </c>
    </row>
    <row r="20" spans="1:33" x14ac:dyDescent="0.2">
      <c r="A20" t="s">
        <v>1144</v>
      </c>
      <c r="F20" t="s">
        <v>1145</v>
      </c>
      <c r="I20" t="s">
        <v>548</v>
      </c>
      <c r="L20" t="s">
        <v>1062</v>
      </c>
      <c r="S20" t="s">
        <v>1146</v>
      </c>
      <c r="T20" t="s">
        <v>549</v>
      </c>
      <c r="X20" t="s">
        <v>545</v>
      </c>
      <c r="Z20" t="s">
        <v>1147</v>
      </c>
      <c r="AF20" t="s">
        <v>1148</v>
      </c>
      <c r="AG20" t="s">
        <v>279</v>
      </c>
    </row>
    <row r="21" spans="1:33" x14ac:dyDescent="0.2">
      <c r="A21" t="s">
        <v>171</v>
      </c>
      <c r="B21" t="s">
        <v>542</v>
      </c>
      <c r="H21" t="s">
        <v>1149</v>
      </c>
      <c r="K21" t="s">
        <v>1150</v>
      </c>
      <c r="M21" t="s">
        <v>1151</v>
      </c>
      <c r="T21" t="s">
        <v>1066</v>
      </c>
      <c r="W21" t="s">
        <v>171</v>
      </c>
      <c r="Y21" t="s">
        <v>546</v>
      </c>
      <c r="Z21" t="s">
        <v>237</v>
      </c>
      <c r="AG21" t="s">
        <v>1033</v>
      </c>
    </row>
    <row r="22" spans="1:33" x14ac:dyDescent="0.2">
      <c r="A22" t="s">
        <v>1152</v>
      </c>
      <c r="H22" t="s">
        <v>1153</v>
      </c>
      <c r="I22" t="s">
        <v>241</v>
      </c>
      <c r="L22" t="s">
        <v>547</v>
      </c>
      <c r="N22" t="s">
        <v>1154</v>
      </c>
      <c r="T22" t="s">
        <v>1155</v>
      </c>
      <c r="X22" t="s">
        <v>545</v>
      </c>
      <c r="Y22" t="s">
        <v>1156</v>
      </c>
      <c r="AA22" t="s">
        <v>547</v>
      </c>
      <c r="AG22" t="s">
        <v>1033</v>
      </c>
    </row>
    <row r="23" spans="1:33" x14ac:dyDescent="0.2">
      <c r="A23" t="s">
        <v>542</v>
      </c>
      <c r="F23" t="s">
        <v>291</v>
      </c>
      <c r="H23" t="s">
        <v>171</v>
      </c>
      <c r="L23" t="s">
        <v>1033</v>
      </c>
      <c r="R23" t="s">
        <v>1157</v>
      </c>
      <c r="T23" t="s">
        <v>1158</v>
      </c>
      <c r="Z23" t="s">
        <v>982</v>
      </c>
      <c r="AC23" t="s">
        <v>171</v>
      </c>
      <c r="AG23" t="s">
        <v>1159</v>
      </c>
    </row>
    <row r="24" spans="1:33" x14ac:dyDescent="0.2">
      <c r="AG24" t="s">
        <v>1160</v>
      </c>
    </row>
    <row r="25" spans="1:33" x14ac:dyDescent="0.2">
      <c r="A25" t="s">
        <v>549</v>
      </c>
      <c r="E25" t="s">
        <v>545</v>
      </c>
      <c r="G25">
        <v>12</v>
      </c>
      <c r="H25" t="s">
        <v>1161</v>
      </c>
      <c r="L25" t="s">
        <v>1162</v>
      </c>
      <c r="T25" t="s">
        <v>321</v>
      </c>
      <c r="X25" t="s">
        <v>1128</v>
      </c>
      <c r="Z25" t="s">
        <v>1163</v>
      </c>
      <c r="AG25" t="s">
        <v>1164</v>
      </c>
    </row>
    <row r="26" spans="1:33" x14ac:dyDescent="0.2">
      <c r="AG26" t="s">
        <v>1165</v>
      </c>
    </row>
    <row r="27" spans="1:33" x14ac:dyDescent="0.2">
      <c r="A27" t="s">
        <v>997</v>
      </c>
      <c r="H27" t="s">
        <v>1023</v>
      </c>
      <c r="L27" t="s">
        <v>1038</v>
      </c>
      <c r="R27" t="s">
        <v>1166</v>
      </c>
      <c r="T27" t="s">
        <v>171</v>
      </c>
      <c r="X27" t="s">
        <v>1167</v>
      </c>
      <c r="Z27" t="s">
        <v>1168</v>
      </c>
      <c r="AG27" t="s">
        <v>295</v>
      </c>
    </row>
    <row r="28" spans="1:33" x14ac:dyDescent="0.2">
      <c r="AG28" t="s">
        <v>1169</v>
      </c>
    </row>
    <row r="29" spans="1:33" x14ac:dyDescent="0.2">
      <c r="AG29" t="s">
        <v>1170</v>
      </c>
    </row>
    <row r="30" spans="1:33" x14ac:dyDescent="0.2">
      <c r="A30" t="s">
        <v>540</v>
      </c>
      <c r="F30" t="s">
        <v>541</v>
      </c>
      <c r="H30" t="s">
        <v>1171</v>
      </c>
      <c r="K30" t="s">
        <v>241</v>
      </c>
      <c r="M30" t="s">
        <v>544</v>
      </c>
      <c r="T30" t="s">
        <v>161</v>
      </c>
      <c r="V30" t="s">
        <v>1172</v>
      </c>
      <c r="Z30" t="s">
        <v>1173</v>
      </c>
      <c r="AE30" t="s">
        <v>459</v>
      </c>
      <c r="AG30" t="s">
        <v>1174</v>
      </c>
    </row>
    <row r="31" spans="1:33" x14ac:dyDescent="0.2">
      <c r="A31" t="s">
        <v>1175</v>
      </c>
      <c r="F31" t="s">
        <v>1176</v>
      </c>
      <c r="H31" t="s">
        <v>581</v>
      </c>
      <c r="L31" t="s">
        <v>548</v>
      </c>
      <c r="R31" t="s">
        <v>337</v>
      </c>
      <c r="T31" t="s">
        <v>1177</v>
      </c>
      <c r="X31" t="s">
        <v>293</v>
      </c>
      <c r="AA31" t="s">
        <v>171</v>
      </c>
      <c r="AG31" t="s">
        <v>302</v>
      </c>
    </row>
    <row r="32" spans="1:33" x14ac:dyDescent="0.2">
      <c r="A32" t="s">
        <v>171</v>
      </c>
      <c r="B32" t="s">
        <v>1178</v>
      </c>
      <c r="H32" t="s">
        <v>1179</v>
      </c>
      <c r="L32" t="s">
        <v>617</v>
      </c>
      <c r="R32" t="s">
        <v>237</v>
      </c>
      <c r="T32" t="s">
        <v>383</v>
      </c>
      <c r="Z32" t="s">
        <v>1180</v>
      </c>
      <c r="AG32" t="s">
        <v>1181</v>
      </c>
    </row>
    <row r="33" spans="1:33" x14ac:dyDescent="0.2">
      <c r="A33" t="s">
        <v>1182</v>
      </c>
      <c r="H33" t="s">
        <v>300</v>
      </c>
      <c r="J33" t="s">
        <v>237</v>
      </c>
      <c r="L33" t="s">
        <v>277</v>
      </c>
      <c r="T33" t="s">
        <v>1183</v>
      </c>
      <c r="W33" t="s">
        <v>429</v>
      </c>
      <c r="Z33" t="s">
        <v>1184</v>
      </c>
      <c r="AG33" t="s">
        <v>1185</v>
      </c>
    </row>
    <row r="34" spans="1:33" x14ac:dyDescent="0.2">
      <c r="A34" t="s">
        <v>171</v>
      </c>
      <c r="C34" t="s">
        <v>607</v>
      </c>
      <c r="H34" t="s">
        <v>516</v>
      </c>
      <c r="L34" t="s">
        <v>1186</v>
      </c>
      <c r="S34" t="s">
        <v>1187</v>
      </c>
      <c r="T34" t="s">
        <v>237</v>
      </c>
      <c r="X34" t="s">
        <v>1188</v>
      </c>
      <c r="Z34" t="s">
        <v>295</v>
      </c>
      <c r="AG34" t="s">
        <v>1189</v>
      </c>
    </row>
    <row r="35" spans="1:33" x14ac:dyDescent="0.2">
      <c r="AG35" t="s">
        <v>1190</v>
      </c>
    </row>
    <row r="36" spans="1:33" x14ac:dyDescent="0.2">
      <c r="R36" t="s">
        <v>1059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66C2-4786-4298-BC56-3627481E528A}">
  <dimension ref="A1:Z37"/>
  <sheetViews>
    <sheetView rightToLeft="1" workbookViewId="0">
      <selection sqref="A1:Z37"/>
    </sheetView>
  </sheetViews>
  <sheetFormatPr defaultRowHeight="14.25" x14ac:dyDescent="0.2"/>
  <cols>
    <col min="1" max="9" width="10.625" bestFit="1" customWidth="1"/>
    <col min="10" max="13" width="11.625" bestFit="1" customWidth="1"/>
    <col min="14" max="14" width="11.75" bestFit="1" customWidth="1"/>
    <col min="15" max="25" width="11.625" bestFit="1" customWidth="1"/>
    <col min="26" max="26" width="39.5" bestFit="1" customWidth="1"/>
  </cols>
  <sheetData>
    <row r="1" spans="1:26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2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  <c r="X1" t="s">
        <v>562</v>
      </c>
      <c r="Y1" t="s">
        <v>563</v>
      </c>
      <c r="Z1" t="s">
        <v>564</v>
      </c>
    </row>
    <row r="2" spans="1:26" x14ac:dyDescent="0.2">
      <c r="Z2" t="s">
        <v>1191</v>
      </c>
    </row>
    <row r="3" spans="1:26" x14ac:dyDescent="0.2">
      <c r="A3" t="s">
        <v>1192</v>
      </c>
      <c r="C3" t="s">
        <v>1193</v>
      </c>
      <c r="F3" t="s">
        <v>1194</v>
      </c>
      <c r="J3" t="s">
        <v>1195</v>
      </c>
      <c r="N3" t="s">
        <v>1196</v>
      </c>
      <c r="T3" t="s">
        <v>1197</v>
      </c>
      <c r="V3" t="s">
        <v>1193</v>
      </c>
      <c r="Z3" t="s">
        <v>743</v>
      </c>
    </row>
    <row r="4" spans="1:26" x14ac:dyDescent="0.2">
      <c r="A4" t="s">
        <v>445</v>
      </c>
      <c r="C4" t="s">
        <v>407</v>
      </c>
      <c r="J4" t="s">
        <v>544</v>
      </c>
      <c r="N4" t="s">
        <v>1198</v>
      </c>
      <c r="O4" t="s">
        <v>168</v>
      </c>
      <c r="T4" t="s">
        <v>1199</v>
      </c>
      <c r="V4" t="s">
        <v>1193</v>
      </c>
      <c r="Z4" t="s">
        <v>1200</v>
      </c>
    </row>
    <row r="5" spans="1:26" x14ac:dyDescent="0.2">
      <c r="Z5" t="s">
        <v>1201</v>
      </c>
    </row>
    <row r="6" spans="1:26" x14ac:dyDescent="0.2">
      <c r="Z6" t="s">
        <v>1202</v>
      </c>
    </row>
    <row r="7" spans="1:26" x14ac:dyDescent="0.2">
      <c r="Z7" t="s">
        <v>1203</v>
      </c>
    </row>
    <row r="8" spans="1:26" x14ac:dyDescent="0.2">
      <c r="A8" t="s">
        <v>589</v>
      </c>
      <c r="E8" t="s">
        <v>1064</v>
      </c>
      <c r="J8" t="s">
        <v>1044</v>
      </c>
      <c r="L8" t="s">
        <v>1204</v>
      </c>
      <c r="N8" t="s">
        <v>1205</v>
      </c>
      <c r="P8" t="s">
        <v>547</v>
      </c>
      <c r="T8" t="s">
        <v>1206</v>
      </c>
      <c r="U8" t="s">
        <v>161</v>
      </c>
      <c r="V8" t="s">
        <v>580</v>
      </c>
      <c r="Y8" t="s">
        <v>1207</v>
      </c>
      <c r="Z8" t="s">
        <v>1050</v>
      </c>
    </row>
    <row r="9" spans="1:26" x14ac:dyDescent="0.2">
      <c r="A9" t="s">
        <v>1142</v>
      </c>
      <c r="E9" t="s">
        <v>1208</v>
      </c>
      <c r="J9" t="s">
        <v>1209</v>
      </c>
      <c r="N9" t="s">
        <v>1210</v>
      </c>
      <c r="O9" t="s">
        <v>553</v>
      </c>
      <c r="Q9" t="s">
        <v>554</v>
      </c>
      <c r="T9" t="s">
        <v>555</v>
      </c>
      <c r="V9" t="s">
        <v>556</v>
      </c>
      <c r="Z9" t="s">
        <v>1211</v>
      </c>
    </row>
    <row r="10" spans="1:26" x14ac:dyDescent="0.2">
      <c r="A10" t="s">
        <v>1212</v>
      </c>
      <c r="C10" t="s">
        <v>1213</v>
      </c>
      <c r="E10" t="s">
        <v>1194</v>
      </c>
      <c r="F10" t="s">
        <v>1214</v>
      </c>
      <c r="J10" t="s">
        <v>1215</v>
      </c>
      <c r="L10" t="s">
        <v>1216</v>
      </c>
      <c r="N10" t="s">
        <v>171</v>
      </c>
      <c r="O10" t="s">
        <v>1064</v>
      </c>
      <c r="T10" t="s">
        <v>1044</v>
      </c>
      <c r="V10" t="s">
        <v>161</v>
      </c>
      <c r="Z10" t="s">
        <v>1217</v>
      </c>
    </row>
    <row r="11" spans="1:26" x14ac:dyDescent="0.2">
      <c r="A11" t="s">
        <v>1218</v>
      </c>
      <c r="E11" t="s">
        <v>1219</v>
      </c>
      <c r="F11" t="s">
        <v>1220</v>
      </c>
      <c r="J11" t="s">
        <v>1221</v>
      </c>
      <c r="N11" t="s">
        <v>1222</v>
      </c>
      <c r="P11" t="s">
        <v>1223</v>
      </c>
      <c r="R11" t="s">
        <v>1224</v>
      </c>
      <c r="T11" t="s">
        <v>382</v>
      </c>
      <c r="Z11" t="s">
        <v>1225</v>
      </c>
    </row>
    <row r="12" spans="1:26" x14ac:dyDescent="0.2">
      <c r="A12" t="s">
        <v>1226</v>
      </c>
      <c r="E12" t="s">
        <v>1227</v>
      </c>
      <c r="J12" t="s">
        <v>1228</v>
      </c>
      <c r="N12" t="s">
        <v>1229</v>
      </c>
      <c r="P12" t="s">
        <v>1214</v>
      </c>
      <c r="T12" t="s">
        <v>1230</v>
      </c>
      <c r="V12" t="s">
        <v>1231</v>
      </c>
      <c r="Y12" t="s">
        <v>161</v>
      </c>
      <c r="Z12" t="s">
        <v>1232</v>
      </c>
    </row>
    <row r="13" spans="1:26" x14ac:dyDescent="0.2">
      <c r="A13" t="s">
        <v>1233</v>
      </c>
      <c r="E13" t="s">
        <v>1234</v>
      </c>
      <c r="H13" t="s">
        <v>1214</v>
      </c>
      <c r="J13" t="s">
        <v>1235</v>
      </c>
      <c r="N13" t="s">
        <v>1236</v>
      </c>
      <c r="S13" t="s">
        <v>1214</v>
      </c>
      <c r="T13" t="s">
        <v>1237</v>
      </c>
      <c r="Z13" t="s">
        <v>1238</v>
      </c>
    </row>
    <row r="14" spans="1:26" x14ac:dyDescent="0.2">
      <c r="A14" t="s">
        <v>1215</v>
      </c>
      <c r="C14" t="s">
        <v>1216</v>
      </c>
      <c r="E14" t="s">
        <v>1239</v>
      </c>
      <c r="J14" t="s">
        <v>1240</v>
      </c>
      <c r="N14" t="s">
        <v>1241</v>
      </c>
      <c r="P14" t="s">
        <v>290</v>
      </c>
      <c r="T14" t="s">
        <v>580</v>
      </c>
      <c r="V14" t="s">
        <v>1242</v>
      </c>
      <c r="Z14" t="s">
        <v>1243</v>
      </c>
    </row>
    <row r="15" spans="1:26" x14ac:dyDescent="0.2">
      <c r="A15" t="s">
        <v>1241</v>
      </c>
      <c r="E15" t="s">
        <v>290</v>
      </c>
      <c r="G15" t="s">
        <v>161</v>
      </c>
      <c r="N15" t="s">
        <v>1244</v>
      </c>
      <c r="T15" t="s">
        <v>1245</v>
      </c>
      <c r="Z15" t="s">
        <v>1246</v>
      </c>
    </row>
    <row r="16" spans="1:26" x14ac:dyDescent="0.2">
      <c r="Z16" t="s">
        <v>1247</v>
      </c>
    </row>
    <row r="17" spans="1:26" x14ac:dyDescent="0.2">
      <c r="Z17" t="s">
        <v>1248</v>
      </c>
    </row>
    <row r="18" spans="1:26" x14ac:dyDescent="0.2">
      <c r="A18" t="s">
        <v>1249</v>
      </c>
      <c r="E18" t="s">
        <v>1250</v>
      </c>
      <c r="M18" t="s">
        <v>1251</v>
      </c>
      <c r="O18" t="s">
        <v>1252</v>
      </c>
      <c r="P18" t="s">
        <v>1253</v>
      </c>
      <c r="T18" t="s">
        <v>964</v>
      </c>
      <c r="X18" t="s">
        <v>1254</v>
      </c>
      <c r="Z18" t="s">
        <v>1255</v>
      </c>
    </row>
    <row r="19" spans="1:26" x14ac:dyDescent="0.2">
      <c r="A19" t="s">
        <v>1256</v>
      </c>
      <c r="E19" t="s">
        <v>1257</v>
      </c>
      <c r="J19" t="s">
        <v>541</v>
      </c>
      <c r="N19" t="s">
        <v>1258</v>
      </c>
      <c r="O19" t="s">
        <v>1073</v>
      </c>
      <c r="T19" t="s">
        <v>1044</v>
      </c>
      <c r="V19" t="s">
        <v>1259</v>
      </c>
      <c r="Z19" t="s">
        <v>1019</v>
      </c>
    </row>
    <row r="20" spans="1:26" x14ac:dyDescent="0.2">
      <c r="A20" t="s">
        <v>1260</v>
      </c>
      <c r="C20" t="s">
        <v>750</v>
      </c>
      <c r="I20" t="s">
        <v>1261</v>
      </c>
      <c r="N20" t="s">
        <v>1262</v>
      </c>
      <c r="O20" t="s">
        <v>1263</v>
      </c>
      <c r="T20" t="s">
        <v>1264</v>
      </c>
      <c r="X20" t="s">
        <v>1265</v>
      </c>
      <c r="Z20" t="s">
        <v>547</v>
      </c>
    </row>
    <row r="21" spans="1:26" x14ac:dyDescent="0.2">
      <c r="Z21" t="s">
        <v>1266</v>
      </c>
    </row>
    <row r="22" spans="1:26" x14ac:dyDescent="0.2">
      <c r="A22" t="s">
        <v>171</v>
      </c>
      <c r="B22" t="s">
        <v>1267</v>
      </c>
      <c r="E22" t="s">
        <v>1268</v>
      </c>
      <c r="J22" t="s">
        <v>1269</v>
      </c>
      <c r="N22" t="s">
        <v>1270</v>
      </c>
      <c r="O22" t="s">
        <v>1258</v>
      </c>
      <c r="Q22" t="s">
        <v>600</v>
      </c>
      <c r="T22" t="s">
        <v>811</v>
      </c>
      <c r="Y22" t="s">
        <v>1271</v>
      </c>
      <c r="Z22" t="s">
        <v>161</v>
      </c>
    </row>
    <row r="23" spans="1:26" x14ac:dyDescent="0.2">
      <c r="A23" t="s">
        <v>1073</v>
      </c>
      <c r="E23" t="s">
        <v>1272</v>
      </c>
      <c r="J23" t="s">
        <v>1044</v>
      </c>
      <c r="N23" t="s">
        <v>1126</v>
      </c>
      <c r="O23" t="s">
        <v>237</v>
      </c>
      <c r="T23" t="s">
        <v>975</v>
      </c>
      <c r="X23" t="s">
        <v>426</v>
      </c>
      <c r="Z23" t="s">
        <v>1273</v>
      </c>
    </row>
    <row r="24" spans="1:26" x14ac:dyDescent="0.2">
      <c r="Z24" t="s">
        <v>1274</v>
      </c>
    </row>
    <row r="25" spans="1:26" x14ac:dyDescent="0.2">
      <c r="A25" t="s">
        <v>1275</v>
      </c>
      <c r="C25" t="s">
        <v>171</v>
      </c>
      <c r="E25" t="s">
        <v>1276</v>
      </c>
      <c r="F25" t="s">
        <v>171</v>
      </c>
      <c r="J25" t="s">
        <v>742</v>
      </c>
      <c r="N25" t="s">
        <v>237</v>
      </c>
      <c r="P25" t="s">
        <v>1277</v>
      </c>
      <c r="T25" t="s">
        <v>1278</v>
      </c>
      <c r="W25" t="s">
        <v>241</v>
      </c>
      <c r="Z25" t="s">
        <v>1279</v>
      </c>
    </row>
    <row r="26" spans="1:26" x14ac:dyDescent="0.2">
      <c r="A26" t="s">
        <v>161</v>
      </c>
      <c r="B26" t="s">
        <v>1064</v>
      </c>
      <c r="E26" t="s">
        <v>608</v>
      </c>
      <c r="J26" t="s">
        <v>1280</v>
      </c>
      <c r="L26" t="s">
        <v>241</v>
      </c>
      <c r="N26" t="s">
        <v>1224</v>
      </c>
      <c r="O26" t="s">
        <v>1281</v>
      </c>
      <c r="Q26" t="s">
        <v>164</v>
      </c>
      <c r="T26" t="s">
        <v>281</v>
      </c>
      <c r="Z26" t="s">
        <v>604</v>
      </c>
    </row>
    <row r="27" spans="1:26" x14ac:dyDescent="0.2">
      <c r="Z27" t="s">
        <v>1282</v>
      </c>
    </row>
    <row r="28" spans="1:26" x14ac:dyDescent="0.2">
      <c r="Z28" t="s">
        <v>1283</v>
      </c>
    </row>
    <row r="29" spans="1:26" x14ac:dyDescent="0.2">
      <c r="A29" t="s">
        <v>1284</v>
      </c>
      <c r="J29" t="s">
        <v>1285</v>
      </c>
      <c r="N29" t="s">
        <v>171</v>
      </c>
      <c r="O29" t="s">
        <v>1286</v>
      </c>
      <c r="P29" t="s">
        <v>1064</v>
      </c>
      <c r="T29" t="s">
        <v>608</v>
      </c>
      <c r="X29" t="s">
        <v>171</v>
      </c>
      <c r="Z29" t="s">
        <v>436</v>
      </c>
    </row>
    <row r="30" spans="1:26" x14ac:dyDescent="0.2">
      <c r="Z30" t="s">
        <v>1287</v>
      </c>
    </row>
    <row r="31" spans="1:26" x14ac:dyDescent="0.2">
      <c r="A31" t="s">
        <v>1288</v>
      </c>
      <c r="D31" t="s">
        <v>1036</v>
      </c>
      <c r="E31" t="s">
        <v>954</v>
      </c>
      <c r="J31" t="s">
        <v>171</v>
      </c>
      <c r="K31">
        <v>58</v>
      </c>
      <c r="N31" t="s">
        <v>1289</v>
      </c>
      <c r="O31" t="s">
        <v>279</v>
      </c>
      <c r="P31" t="s">
        <v>1290</v>
      </c>
      <c r="T31" t="s">
        <v>991</v>
      </c>
      <c r="Y31" t="s">
        <v>1275</v>
      </c>
      <c r="Z31" t="s">
        <v>171</v>
      </c>
    </row>
    <row r="32" spans="1:26" x14ac:dyDescent="0.2">
      <c r="Z32" t="s">
        <v>1291</v>
      </c>
    </row>
    <row r="33" spans="1:14" x14ac:dyDescent="0.2">
      <c r="F33" t="s">
        <v>269</v>
      </c>
    </row>
    <row r="34" spans="1:14" x14ac:dyDescent="0.2">
      <c r="A34" t="s">
        <v>270</v>
      </c>
      <c r="C34" t="s">
        <v>171</v>
      </c>
      <c r="D34" t="s">
        <v>271</v>
      </c>
      <c r="E34" t="s">
        <v>272</v>
      </c>
      <c r="F34" t="s">
        <v>273</v>
      </c>
      <c r="G34" t="s">
        <v>274</v>
      </c>
      <c r="I34" t="s">
        <v>275</v>
      </c>
      <c r="K34" t="s">
        <v>276</v>
      </c>
    </row>
    <row r="35" spans="1:14" x14ac:dyDescent="0.2">
      <c r="A35" t="s">
        <v>237</v>
      </c>
      <c r="B35" t="s">
        <v>277</v>
      </c>
      <c r="D35" t="s">
        <v>278</v>
      </c>
      <c r="E35" t="s">
        <v>279</v>
      </c>
      <c r="F35" t="s">
        <v>280</v>
      </c>
      <c r="G35" t="s">
        <v>281</v>
      </c>
      <c r="H35" t="s">
        <v>282</v>
      </c>
      <c r="J35" t="s">
        <v>283</v>
      </c>
    </row>
    <row r="36" spans="1:14" x14ac:dyDescent="0.2">
      <c r="F36" t="s">
        <v>284</v>
      </c>
    </row>
    <row r="37" spans="1:14" x14ac:dyDescent="0.2">
      <c r="N37" t="s">
        <v>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DAC3-23C1-48FC-A798-DCF389C914C5}">
  <dimension ref="A1:O17"/>
  <sheetViews>
    <sheetView rightToLeft="1" workbookViewId="0">
      <selection sqref="A1:O17"/>
    </sheetView>
  </sheetViews>
  <sheetFormatPr defaultRowHeight="14.25" x14ac:dyDescent="0.2"/>
  <cols>
    <col min="1" max="3" width="10.625" bestFit="1" customWidth="1"/>
    <col min="4" max="4" width="13.625" bestFit="1" customWidth="1"/>
    <col min="5" max="5" width="9.375" bestFit="1" customWidth="1"/>
    <col min="6" max="9" width="10.625" bestFit="1" customWidth="1"/>
    <col min="10" max="14" width="11.625" bestFit="1" customWidth="1"/>
    <col min="15" max="15" width="39.125" bestFit="1" customWidth="1"/>
  </cols>
  <sheetData>
    <row r="1" spans="1:15" x14ac:dyDescent="0.2">
      <c r="A1" t="s">
        <v>0</v>
      </c>
      <c r="B1" t="s">
        <v>4</v>
      </c>
      <c r="C1" t="s">
        <v>5</v>
      </c>
      <c r="D1" t="s">
        <v>6</v>
      </c>
      <c r="E1" t="s">
        <v>2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</row>
    <row r="2" spans="1:15" x14ac:dyDescent="0.2">
      <c r="O2" t="s">
        <v>285</v>
      </c>
    </row>
    <row r="3" spans="1:15" x14ac:dyDescent="0.2">
      <c r="A3" t="s">
        <v>286</v>
      </c>
      <c r="B3" t="s">
        <v>287</v>
      </c>
      <c r="C3" t="s">
        <v>171</v>
      </c>
      <c r="D3" t="s">
        <v>288</v>
      </c>
      <c r="F3" t="s">
        <v>161</v>
      </c>
      <c r="I3" t="s">
        <v>289</v>
      </c>
      <c r="L3" t="s">
        <v>290</v>
      </c>
      <c r="M3" t="s">
        <v>291</v>
      </c>
      <c r="O3" t="s">
        <v>292</v>
      </c>
    </row>
    <row r="4" spans="1:15" x14ac:dyDescent="0.2">
      <c r="A4" t="s">
        <v>293</v>
      </c>
      <c r="C4" t="s">
        <v>294</v>
      </c>
      <c r="D4" t="s">
        <v>295</v>
      </c>
      <c r="E4" t="s">
        <v>171</v>
      </c>
      <c r="I4" t="s">
        <v>288</v>
      </c>
      <c r="J4" t="s">
        <v>296</v>
      </c>
      <c r="L4" t="s">
        <v>297</v>
      </c>
      <c r="O4" t="s">
        <v>298</v>
      </c>
    </row>
    <row r="5" spans="1:15" x14ac:dyDescent="0.2">
      <c r="O5" t="s">
        <v>299</v>
      </c>
    </row>
    <row r="6" spans="1:15" x14ac:dyDescent="0.2">
      <c r="A6" t="s">
        <v>300</v>
      </c>
      <c r="B6" t="s">
        <v>237</v>
      </c>
      <c r="C6" t="s">
        <v>301</v>
      </c>
      <c r="D6" t="s">
        <v>302</v>
      </c>
      <c r="H6" t="s">
        <v>303</v>
      </c>
      <c r="I6" t="s">
        <v>304</v>
      </c>
      <c r="K6" t="s">
        <v>171</v>
      </c>
      <c r="L6" t="s">
        <v>277</v>
      </c>
      <c r="O6" t="s">
        <v>305</v>
      </c>
    </row>
    <row r="7" spans="1:15" x14ac:dyDescent="0.2">
      <c r="O7" t="s">
        <v>306</v>
      </c>
    </row>
    <row r="8" spans="1:15" x14ac:dyDescent="0.2">
      <c r="O8" t="s">
        <v>307</v>
      </c>
    </row>
    <row r="9" spans="1:15" x14ac:dyDescent="0.2">
      <c r="A9" t="s">
        <v>308</v>
      </c>
      <c r="B9" t="s">
        <v>290</v>
      </c>
      <c r="C9" t="s">
        <v>309</v>
      </c>
      <c r="D9" t="s">
        <v>310</v>
      </c>
      <c r="F9" t="s">
        <v>311</v>
      </c>
      <c r="I9" t="s">
        <v>289</v>
      </c>
      <c r="L9" t="s">
        <v>312</v>
      </c>
      <c r="M9" t="s">
        <v>291</v>
      </c>
      <c r="O9" t="s">
        <v>313</v>
      </c>
    </row>
    <row r="10" spans="1:15" x14ac:dyDescent="0.2">
      <c r="A10" t="s">
        <v>302</v>
      </c>
      <c r="B10" t="s">
        <v>303</v>
      </c>
      <c r="D10" t="s">
        <v>314</v>
      </c>
      <c r="I10" t="s">
        <v>315</v>
      </c>
      <c r="L10" t="s">
        <v>316</v>
      </c>
      <c r="N10" t="s">
        <v>317</v>
      </c>
      <c r="O10" t="s">
        <v>161</v>
      </c>
    </row>
    <row r="11" spans="1:15" x14ac:dyDescent="0.2">
      <c r="A11" t="s">
        <v>318</v>
      </c>
      <c r="B11" t="s">
        <v>237</v>
      </c>
      <c r="C11" t="s">
        <v>319</v>
      </c>
      <c r="D11" t="s">
        <v>320</v>
      </c>
      <c r="F11" t="s">
        <v>321</v>
      </c>
      <c r="I11" t="s">
        <v>322</v>
      </c>
      <c r="L11" t="s">
        <v>323</v>
      </c>
      <c r="O11" t="s">
        <v>324</v>
      </c>
    </row>
    <row r="12" spans="1:15" x14ac:dyDescent="0.2">
      <c r="O12" t="s">
        <v>325</v>
      </c>
    </row>
    <row r="13" spans="1:15" x14ac:dyDescent="0.2">
      <c r="A13" t="s">
        <v>326</v>
      </c>
      <c r="B13" t="s">
        <v>327</v>
      </c>
      <c r="D13" t="s">
        <v>328</v>
      </c>
      <c r="E13" t="s">
        <v>329</v>
      </c>
      <c r="I13" t="s">
        <v>330</v>
      </c>
      <c r="L13" t="s">
        <v>331</v>
      </c>
      <c r="O13" t="s">
        <v>332</v>
      </c>
    </row>
    <row r="14" spans="1:15" x14ac:dyDescent="0.2">
      <c r="O14" t="s">
        <v>333</v>
      </c>
    </row>
    <row r="15" spans="1:15" x14ac:dyDescent="0.2">
      <c r="A15" t="s">
        <v>334</v>
      </c>
      <c r="B15" t="s">
        <v>315</v>
      </c>
      <c r="C15" t="s">
        <v>335</v>
      </c>
      <c r="D15" t="s">
        <v>336</v>
      </c>
      <c r="H15" t="s">
        <v>337</v>
      </c>
      <c r="I15" t="s">
        <v>338</v>
      </c>
      <c r="L15" t="s">
        <v>339</v>
      </c>
      <c r="O15" t="s">
        <v>340</v>
      </c>
    </row>
    <row r="16" spans="1:15" x14ac:dyDescent="0.2">
      <c r="O16" t="s">
        <v>341</v>
      </c>
    </row>
    <row r="17" spans="7:7" x14ac:dyDescent="0.2">
      <c r="G17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E361-5970-477A-A701-BD08DD061024}">
  <dimension ref="A1:W31"/>
  <sheetViews>
    <sheetView rightToLeft="1" workbookViewId="0">
      <selection sqref="A1:W31"/>
    </sheetView>
  </sheetViews>
  <sheetFormatPr defaultRowHeight="14.25" x14ac:dyDescent="0.2"/>
  <cols>
    <col min="1" max="9" width="10.625" bestFit="1" customWidth="1"/>
    <col min="10" max="11" width="11.625" bestFit="1" customWidth="1"/>
    <col min="12" max="12" width="9.375" bestFit="1" customWidth="1"/>
    <col min="13" max="18" width="11.625" bestFit="1" customWidth="1"/>
    <col min="19" max="19" width="38" bestFit="1" customWidth="1"/>
    <col min="20" max="23" width="11.625" bestFit="1" customWidth="1"/>
  </cols>
  <sheetData>
    <row r="1" spans="1:23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2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</row>
    <row r="2" spans="1:23" x14ac:dyDescent="0.2">
      <c r="S2" t="s">
        <v>343</v>
      </c>
    </row>
    <row r="3" spans="1:23" x14ac:dyDescent="0.2">
      <c r="S3" t="s">
        <v>344</v>
      </c>
    </row>
    <row r="4" spans="1:23" x14ac:dyDescent="0.2">
      <c r="S4" t="s">
        <v>345</v>
      </c>
    </row>
    <row r="5" spans="1:23" x14ac:dyDescent="0.2">
      <c r="S5" t="s">
        <v>346</v>
      </c>
    </row>
    <row r="6" spans="1:23" x14ac:dyDescent="0.2">
      <c r="S6" t="s">
        <v>347</v>
      </c>
    </row>
    <row r="7" spans="1:23" x14ac:dyDescent="0.2">
      <c r="S7" t="s">
        <v>348</v>
      </c>
    </row>
    <row r="8" spans="1:23" x14ac:dyDescent="0.2">
      <c r="S8" t="s">
        <v>349</v>
      </c>
    </row>
    <row r="9" spans="1:23" x14ac:dyDescent="0.2">
      <c r="S9" t="s">
        <v>350</v>
      </c>
    </row>
    <row r="10" spans="1:23" x14ac:dyDescent="0.2">
      <c r="S10" t="s">
        <v>351</v>
      </c>
    </row>
    <row r="11" spans="1:23" x14ac:dyDescent="0.2">
      <c r="A11" t="s">
        <v>352</v>
      </c>
      <c r="C11" t="s">
        <v>161</v>
      </c>
      <c r="F11" t="s">
        <v>353</v>
      </c>
      <c r="G11" t="s">
        <v>354</v>
      </c>
      <c r="H11" t="s">
        <v>355</v>
      </c>
      <c r="J11" t="s">
        <v>356</v>
      </c>
      <c r="O11" t="s">
        <v>357</v>
      </c>
      <c r="Q11" t="s">
        <v>358</v>
      </c>
      <c r="S11" t="s">
        <v>359</v>
      </c>
      <c r="U11" t="s">
        <v>360</v>
      </c>
    </row>
    <row r="12" spans="1:23" x14ac:dyDescent="0.2">
      <c r="S12" t="s">
        <v>361</v>
      </c>
    </row>
    <row r="13" spans="1:23" x14ac:dyDescent="0.2">
      <c r="S13" t="s">
        <v>362</v>
      </c>
    </row>
    <row r="14" spans="1:23" x14ac:dyDescent="0.2">
      <c r="S14" t="s">
        <v>363</v>
      </c>
    </row>
    <row r="15" spans="1:23" x14ac:dyDescent="0.2">
      <c r="A15" t="s">
        <v>289</v>
      </c>
      <c r="F15" t="s">
        <v>312</v>
      </c>
      <c r="G15" t="s">
        <v>364</v>
      </c>
      <c r="H15" t="s">
        <v>365</v>
      </c>
      <c r="J15" t="s">
        <v>366</v>
      </c>
      <c r="M15" t="s">
        <v>367</v>
      </c>
      <c r="Q15" t="s">
        <v>368</v>
      </c>
      <c r="S15" t="s">
        <v>369</v>
      </c>
      <c r="T15" t="s">
        <v>171</v>
      </c>
      <c r="U15" t="s">
        <v>370</v>
      </c>
    </row>
    <row r="16" spans="1:23" x14ac:dyDescent="0.2">
      <c r="A16" t="s">
        <v>318</v>
      </c>
      <c r="F16" t="s">
        <v>371</v>
      </c>
      <c r="H16" t="s">
        <v>372</v>
      </c>
      <c r="J16" t="s">
        <v>373</v>
      </c>
      <c r="N16" t="s">
        <v>164</v>
      </c>
      <c r="Q16" t="s">
        <v>374</v>
      </c>
      <c r="S16" t="s">
        <v>360</v>
      </c>
      <c r="W16" t="s">
        <v>375</v>
      </c>
    </row>
    <row r="17" spans="1:23" x14ac:dyDescent="0.2">
      <c r="S17" t="s">
        <v>376</v>
      </c>
    </row>
    <row r="18" spans="1:23" x14ac:dyDescent="0.2">
      <c r="A18" t="s">
        <v>377</v>
      </c>
      <c r="F18" t="s">
        <v>318</v>
      </c>
      <c r="H18" t="s">
        <v>378</v>
      </c>
      <c r="J18" t="s">
        <v>379</v>
      </c>
      <c r="N18" t="s">
        <v>380</v>
      </c>
      <c r="Q18" t="s">
        <v>381</v>
      </c>
      <c r="S18" t="s">
        <v>360</v>
      </c>
      <c r="W18" t="s">
        <v>382</v>
      </c>
    </row>
    <row r="19" spans="1:23" x14ac:dyDescent="0.2">
      <c r="A19" t="s">
        <v>383</v>
      </c>
      <c r="F19" t="s">
        <v>384</v>
      </c>
      <c r="G19" t="s">
        <v>171</v>
      </c>
      <c r="H19" t="s">
        <v>277</v>
      </c>
      <c r="J19" t="s">
        <v>385</v>
      </c>
      <c r="M19" t="s">
        <v>386</v>
      </c>
      <c r="P19" t="s">
        <v>387</v>
      </c>
      <c r="Q19" t="s">
        <v>388</v>
      </c>
      <c r="S19" t="s">
        <v>389</v>
      </c>
      <c r="T19" t="s">
        <v>390</v>
      </c>
    </row>
    <row r="20" spans="1:23" x14ac:dyDescent="0.2">
      <c r="A20" t="s">
        <v>391</v>
      </c>
      <c r="F20" t="s">
        <v>392</v>
      </c>
      <c r="G20" t="s">
        <v>393</v>
      </c>
      <c r="H20" t="s">
        <v>241</v>
      </c>
      <c r="J20" t="s">
        <v>394</v>
      </c>
      <c r="M20" t="s">
        <v>395</v>
      </c>
      <c r="P20" t="s">
        <v>396</v>
      </c>
      <c r="S20" t="s">
        <v>397</v>
      </c>
      <c r="T20" t="s">
        <v>318</v>
      </c>
      <c r="W20" t="s">
        <v>398</v>
      </c>
    </row>
    <row r="21" spans="1:23" x14ac:dyDescent="0.2">
      <c r="A21" t="s">
        <v>399</v>
      </c>
      <c r="F21" t="s">
        <v>400</v>
      </c>
      <c r="H21" t="s">
        <v>161</v>
      </c>
      <c r="I21" t="s">
        <v>401</v>
      </c>
      <c r="N21" t="s">
        <v>402</v>
      </c>
      <c r="P21" t="s">
        <v>237</v>
      </c>
      <c r="S21" t="s">
        <v>403</v>
      </c>
      <c r="T21" t="s">
        <v>404</v>
      </c>
      <c r="W21" t="s">
        <v>405</v>
      </c>
    </row>
    <row r="22" spans="1:23" x14ac:dyDescent="0.2">
      <c r="A22" t="s">
        <v>406</v>
      </c>
      <c r="F22" t="s">
        <v>407</v>
      </c>
      <c r="H22" t="s">
        <v>408</v>
      </c>
      <c r="J22" t="s">
        <v>409</v>
      </c>
      <c r="N22" t="s">
        <v>410</v>
      </c>
      <c r="Q22" t="s">
        <v>411</v>
      </c>
      <c r="S22" t="s">
        <v>412</v>
      </c>
      <c r="T22" t="s">
        <v>413</v>
      </c>
      <c r="W22" t="s">
        <v>398</v>
      </c>
    </row>
    <row r="23" spans="1:23" x14ac:dyDescent="0.2">
      <c r="S23" t="s">
        <v>414</v>
      </c>
    </row>
    <row r="24" spans="1:23" x14ac:dyDescent="0.2">
      <c r="A24" t="s">
        <v>415</v>
      </c>
      <c r="E24" t="s">
        <v>416</v>
      </c>
      <c r="F24" t="s">
        <v>379</v>
      </c>
      <c r="H24" t="s">
        <v>380</v>
      </c>
      <c r="J24" t="s">
        <v>417</v>
      </c>
      <c r="N24" t="s">
        <v>418</v>
      </c>
      <c r="Q24" t="s">
        <v>419</v>
      </c>
      <c r="S24" t="s">
        <v>420</v>
      </c>
      <c r="T24" t="s">
        <v>421</v>
      </c>
      <c r="W24" t="s">
        <v>422</v>
      </c>
    </row>
    <row r="25" spans="1:23" x14ac:dyDescent="0.2">
      <c r="S25" t="s">
        <v>423</v>
      </c>
    </row>
    <row r="26" spans="1:23" x14ac:dyDescent="0.2">
      <c r="A26" t="s">
        <v>424</v>
      </c>
      <c r="F26" t="s">
        <v>425</v>
      </c>
      <c r="H26" t="s">
        <v>277</v>
      </c>
      <c r="J26" t="s">
        <v>237</v>
      </c>
      <c r="P26" t="s">
        <v>288</v>
      </c>
      <c r="Q26" t="s">
        <v>317</v>
      </c>
      <c r="S26" t="s">
        <v>426</v>
      </c>
      <c r="U26" t="s">
        <v>427</v>
      </c>
    </row>
    <row r="27" spans="1:23" x14ac:dyDescent="0.2">
      <c r="A27" t="s">
        <v>428</v>
      </c>
      <c r="D27" t="s">
        <v>429</v>
      </c>
      <c r="F27" t="s">
        <v>324</v>
      </c>
      <c r="H27" t="s">
        <v>302</v>
      </c>
      <c r="M27" t="s">
        <v>303</v>
      </c>
      <c r="P27" t="s">
        <v>304</v>
      </c>
      <c r="Q27" t="s">
        <v>171</v>
      </c>
      <c r="S27" t="s">
        <v>288</v>
      </c>
      <c r="V27" t="s">
        <v>430</v>
      </c>
    </row>
    <row r="28" spans="1:23" x14ac:dyDescent="0.2">
      <c r="A28" t="s">
        <v>431</v>
      </c>
      <c r="B28" t="s">
        <v>432</v>
      </c>
      <c r="E28" t="s">
        <v>433</v>
      </c>
      <c r="F28" t="s">
        <v>398</v>
      </c>
      <c r="H28" t="s">
        <v>434</v>
      </c>
      <c r="I28" t="s">
        <v>241</v>
      </c>
      <c r="J28" t="s">
        <v>435</v>
      </c>
      <c r="N28" t="s">
        <v>436</v>
      </c>
      <c r="Q28" t="s">
        <v>437</v>
      </c>
      <c r="R28" t="s">
        <v>241</v>
      </c>
      <c r="S28" t="s">
        <v>438</v>
      </c>
      <c r="U28" t="s">
        <v>439</v>
      </c>
      <c r="W28" t="s">
        <v>440</v>
      </c>
    </row>
    <row r="29" spans="1:23" x14ac:dyDescent="0.2">
      <c r="A29" t="s">
        <v>319</v>
      </c>
      <c r="E29" t="s">
        <v>404</v>
      </c>
      <c r="F29" t="s">
        <v>237</v>
      </c>
      <c r="H29" t="s">
        <v>441</v>
      </c>
      <c r="M29" t="s">
        <v>442</v>
      </c>
      <c r="P29" t="s">
        <v>443</v>
      </c>
      <c r="Q29" t="s">
        <v>444</v>
      </c>
      <c r="S29" t="s">
        <v>445</v>
      </c>
      <c r="U29" t="s">
        <v>446</v>
      </c>
    </row>
    <row r="30" spans="1:23" x14ac:dyDescent="0.2">
      <c r="S30" t="s">
        <v>447</v>
      </c>
    </row>
    <row r="31" spans="1:23" x14ac:dyDescent="0.2">
      <c r="K31">
        <v>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334E-34DC-430B-91BE-77E99E78A9A2}">
  <dimension ref="A1:U33"/>
  <sheetViews>
    <sheetView rightToLeft="1" workbookViewId="0">
      <selection sqref="A1:U33"/>
    </sheetView>
  </sheetViews>
  <sheetFormatPr defaultRowHeight="14.25" x14ac:dyDescent="0.2"/>
  <cols>
    <col min="1" max="2" width="10.625" bestFit="1" customWidth="1"/>
    <col min="3" max="3" width="11.25" bestFit="1" customWidth="1"/>
    <col min="4" max="4" width="21.375" bestFit="1" customWidth="1"/>
    <col min="5" max="5" width="10.625" bestFit="1" customWidth="1"/>
    <col min="6" max="6" width="10.875" bestFit="1" customWidth="1"/>
    <col min="7" max="7" width="10.625" bestFit="1" customWidth="1"/>
    <col min="8" max="8" width="19.625" bestFit="1" customWidth="1"/>
    <col min="9" max="9" width="10.625" bestFit="1" customWidth="1"/>
    <col min="10" max="10" width="11.625" bestFit="1" customWidth="1"/>
    <col min="11" max="11" width="42.25" bestFit="1" customWidth="1"/>
    <col min="12" max="14" width="11.625" bestFit="1" customWidth="1"/>
    <col min="15" max="15" width="21.5" bestFit="1" customWidth="1"/>
    <col min="16" max="20" width="11.625" bestFit="1" customWidth="1"/>
    <col min="21" max="21" width="16.25" bestFit="1" customWidth="1"/>
  </cols>
  <sheetData>
    <row r="1" spans="1:21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2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</row>
    <row r="2" spans="1:21" x14ac:dyDescent="0.2">
      <c r="B2" t="s">
        <v>448</v>
      </c>
      <c r="C2" t="s">
        <v>449</v>
      </c>
      <c r="D2" t="s">
        <v>450</v>
      </c>
      <c r="F2" t="s">
        <v>451</v>
      </c>
      <c r="H2" t="s">
        <v>452</v>
      </c>
      <c r="K2" t="s">
        <v>426</v>
      </c>
      <c r="O2" t="s">
        <v>453</v>
      </c>
      <c r="R2" t="s">
        <v>317</v>
      </c>
      <c r="T2" t="s">
        <v>241</v>
      </c>
      <c r="U2" t="s">
        <v>454</v>
      </c>
    </row>
    <row r="3" spans="1:21" x14ac:dyDescent="0.2">
      <c r="C3" t="s">
        <v>455</v>
      </c>
      <c r="D3" t="s">
        <v>456</v>
      </c>
      <c r="H3" t="s">
        <v>457</v>
      </c>
      <c r="K3" t="s">
        <v>458</v>
      </c>
      <c r="N3" t="s">
        <v>459</v>
      </c>
      <c r="O3" t="s">
        <v>171</v>
      </c>
      <c r="R3" t="s">
        <v>460</v>
      </c>
      <c r="U3" t="s">
        <v>461</v>
      </c>
    </row>
    <row r="4" spans="1:21" x14ac:dyDescent="0.2">
      <c r="C4" t="s">
        <v>462</v>
      </c>
      <c r="D4" t="s">
        <v>463</v>
      </c>
      <c r="F4" t="s">
        <v>464</v>
      </c>
      <c r="H4" t="s">
        <v>422</v>
      </c>
      <c r="K4" t="s">
        <v>394</v>
      </c>
      <c r="L4" t="s">
        <v>289</v>
      </c>
      <c r="O4" t="s">
        <v>465</v>
      </c>
      <c r="T4" t="s">
        <v>466</v>
      </c>
      <c r="U4" t="s">
        <v>429</v>
      </c>
    </row>
    <row r="5" spans="1:21" x14ac:dyDescent="0.2">
      <c r="U5" t="s">
        <v>467</v>
      </c>
    </row>
    <row r="6" spans="1:21" x14ac:dyDescent="0.2">
      <c r="D6" t="s">
        <v>468</v>
      </c>
      <c r="H6" t="s">
        <v>469</v>
      </c>
      <c r="K6" t="s">
        <v>470</v>
      </c>
      <c r="O6" t="s">
        <v>471</v>
      </c>
    </row>
    <row r="7" spans="1:21" x14ac:dyDescent="0.2">
      <c r="D7" t="s">
        <v>472</v>
      </c>
      <c r="H7" t="s">
        <v>473</v>
      </c>
      <c r="K7" t="s">
        <v>474</v>
      </c>
      <c r="O7" t="s">
        <v>475</v>
      </c>
    </row>
    <row r="8" spans="1:21" x14ac:dyDescent="0.2">
      <c r="B8" t="s">
        <v>458</v>
      </c>
      <c r="D8" t="s">
        <v>476</v>
      </c>
      <c r="F8" t="s">
        <v>477</v>
      </c>
      <c r="H8" t="s">
        <v>289</v>
      </c>
      <c r="K8" t="s">
        <v>465</v>
      </c>
      <c r="M8" t="s">
        <v>171</v>
      </c>
      <c r="O8" t="s">
        <v>478</v>
      </c>
      <c r="T8" t="s">
        <v>437</v>
      </c>
      <c r="U8" t="s">
        <v>479</v>
      </c>
    </row>
    <row r="9" spans="1:21" x14ac:dyDescent="0.2">
      <c r="K9" t="s">
        <v>480</v>
      </c>
    </row>
    <row r="10" spans="1:21" x14ac:dyDescent="0.2">
      <c r="D10" t="s">
        <v>468</v>
      </c>
      <c r="H10" t="s">
        <v>469</v>
      </c>
      <c r="K10" t="s">
        <v>470</v>
      </c>
      <c r="O10" t="s">
        <v>471</v>
      </c>
    </row>
    <row r="11" spans="1:21" x14ac:dyDescent="0.2">
      <c r="D11" t="s">
        <v>481</v>
      </c>
      <c r="H11" t="s">
        <v>482</v>
      </c>
      <c r="K11" t="s">
        <v>483</v>
      </c>
      <c r="O11" t="s">
        <v>484</v>
      </c>
    </row>
    <row r="12" spans="1:21" x14ac:dyDescent="0.2">
      <c r="K12" t="s">
        <v>485</v>
      </c>
    </row>
    <row r="13" spans="1:21" x14ac:dyDescent="0.2">
      <c r="C13" t="s">
        <v>486</v>
      </c>
      <c r="H13" t="s">
        <v>487</v>
      </c>
      <c r="K13" t="s">
        <v>244</v>
      </c>
      <c r="N13" t="s">
        <v>488</v>
      </c>
      <c r="T13" t="s">
        <v>489</v>
      </c>
    </row>
    <row r="14" spans="1:21" x14ac:dyDescent="0.2">
      <c r="D14" t="s">
        <v>490</v>
      </c>
      <c r="F14" t="s">
        <v>491</v>
      </c>
      <c r="H14" t="s">
        <v>492</v>
      </c>
      <c r="I14" t="s">
        <v>493</v>
      </c>
      <c r="K14" t="s">
        <v>494</v>
      </c>
      <c r="O14" t="s">
        <v>495</v>
      </c>
      <c r="U14" t="s">
        <v>496</v>
      </c>
    </row>
    <row r="15" spans="1:21" x14ac:dyDescent="0.2">
      <c r="E15" t="s">
        <v>497</v>
      </c>
      <c r="H15" t="s">
        <v>498</v>
      </c>
      <c r="I15" t="s">
        <v>328</v>
      </c>
    </row>
    <row r="16" spans="1:21" x14ac:dyDescent="0.2">
      <c r="D16" t="s">
        <v>499</v>
      </c>
    </row>
    <row r="17" spans="1:21" x14ac:dyDescent="0.2">
      <c r="D17" t="s">
        <v>500</v>
      </c>
      <c r="F17" t="s">
        <v>501</v>
      </c>
      <c r="G17" t="s">
        <v>502</v>
      </c>
      <c r="H17" t="s">
        <v>503</v>
      </c>
      <c r="I17" t="s">
        <v>504</v>
      </c>
      <c r="K17" t="s">
        <v>494</v>
      </c>
      <c r="O17" t="s">
        <v>505</v>
      </c>
      <c r="U17" t="s">
        <v>506</v>
      </c>
    </row>
    <row r="18" spans="1:21" x14ac:dyDescent="0.2">
      <c r="O18" t="s">
        <v>507</v>
      </c>
    </row>
    <row r="19" spans="1:21" x14ac:dyDescent="0.2">
      <c r="D19" t="s">
        <v>508</v>
      </c>
    </row>
    <row r="20" spans="1:21" x14ac:dyDescent="0.2">
      <c r="D20" t="s">
        <v>509</v>
      </c>
      <c r="H20" t="s">
        <v>510</v>
      </c>
      <c r="K20" t="s">
        <v>494</v>
      </c>
      <c r="O20" t="s">
        <v>511</v>
      </c>
      <c r="U20" t="s">
        <v>512</v>
      </c>
    </row>
    <row r="21" spans="1:21" x14ac:dyDescent="0.2">
      <c r="B21" t="s">
        <v>443</v>
      </c>
      <c r="C21" t="s">
        <v>445</v>
      </c>
      <c r="D21" t="s">
        <v>513</v>
      </c>
      <c r="H21" t="s">
        <v>514</v>
      </c>
      <c r="I21" t="s">
        <v>515</v>
      </c>
      <c r="K21" t="s">
        <v>516</v>
      </c>
      <c r="N21" t="s">
        <v>517</v>
      </c>
      <c r="O21" t="s">
        <v>518</v>
      </c>
      <c r="T21" t="s">
        <v>519</v>
      </c>
      <c r="U21" t="s">
        <v>520</v>
      </c>
    </row>
    <row r="22" spans="1:21" x14ac:dyDescent="0.2">
      <c r="A22" t="s">
        <v>161</v>
      </c>
      <c r="C22" t="s">
        <v>521</v>
      </c>
      <c r="D22" t="s">
        <v>522</v>
      </c>
      <c r="F22" t="s">
        <v>523</v>
      </c>
      <c r="H22" t="s">
        <v>524</v>
      </c>
      <c r="I22" t="s">
        <v>525</v>
      </c>
      <c r="K22" t="s">
        <v>526</v>
      </c>
      <c r="M22" t="s">
        <v>171</v>
      </c>
      <c r="O22" t="s">
        <v>527</v>
      </c>
      <c r="R22" t="s">
        <v>375</v>
      </c>
      <c r="U22" t="s">
        <v>442</v>
      </c>
    </row>
    <row r="23" spans="1:21" x14ac:dyDescent="0.2">
      <c r="K23" t="s">
        <v>528</v>
      </c>
    </row>
    <row r="24" spans="1:21" x14ac:dyDescent="0.2">
      <c r="B24" t="s">
        <v>529</v>
      </c>
      <c r="D24" t="s">
        <v>530</v>
      </c>
      <c r="F24" t="s">
        <v>312</v>
      </c>
      <c r="H24" t="s">
        <v>531</v>
      </c>
      <c r="K24" t="s">
        <v>532</v>
      </c>
      <c r="L24" t="s">
        <v>533</v>
      </c>
      <c r="O24" t="s">
        <v>534</v>
      </c>
      <c r="P24" t="s">
        <v>535</v>
      </c>
      <c r="U24" t="s">
        <v>536</v>
      </c>
    </row>
    <row r="25" spans="1:21" x14ac:dyDescent="0.2">
      <c r="O25" t="s">
        <v>537</v>
      </c>
    </row>
    <row r="26" spans="1:21" x14ac:dyDescent="0.2">
      <c r="U26" t="s">
        <v>538</v>
      </c>
    </row>
    <row r="27" spans="1:21" x14ac:dyDescent="0.2">
      <c r="K27" t="s">
        <v>539</v>
      </c>
    </row>
    <row r="28" spans="1:21" x14ac:dyDescent="0.2">
      <c r="C28" t="s">
        <v>302</v>
      </c>
      <c r="D28" t="s">
        <v>540</v>
      </c>
      <c r="F28" t="s">
        <v>541</v>
      </c>
      <c r="H28" t="s">
        <v>171</v>
      </c>
      <c r="K28" t="s">
        <v>542</v>
      </c>
      <c r="N28" t="s">
        <v>543</v>
      </c>
      <c r="O28" t="s">
        <v>391</v>
      </c>
      <c r="S28" t="s">
        <v>241</v>
      </c>
      <c r="U28" t="s">
        <v>544</v>
      </c>
    </row>
    <row r="29" spans="1:21" x14ac:dyDescent="0.2">
      <c r="B29" t="s">
        <v>545</v>
      </c>
      <c r="C29" t="s">
        <v>546</v>
      </c>
      <c r="D29" t="s">
        <v>547</v>
      </c>
      <c r="F29" t="s">
        <v>469</v>
      </c>
      <c r="H29" t="s">
        <v>548</v>
      </c>
      <c r="I29" t="s">
        <v>171</v>
      </c>
      <c r="K29" t="s">
        <v>549</v>
      </c>
      <c r="N29" t="s">
        <v>545</v>
      </c>
      <c r="O29" t="s">
        <v>550</v>
      </c>
      <c r="P29" t="s">
        <v>161</v>
      </c>
      <c r="T29" t="s">
        <v>295</v>
      </c>
      <c r="U29" t="s">
        <v>171</v>
      </c>
    </row>
    <row r="30" spans="1:21" x14ac:dyDescent="0.2">
      <c r="A30" t="s">
        <v>551</v>
      </c>
      <c r="C30" t="s">
        <v>552</v>
      </c>
      <c r="D30" t="s">
        <v>432</v>
      </c>
      <c r="F30" t="s">
        <v>553</v>
      </c>
      <c r="H30" t="s">
        <v>554</v>
      </c>
      <c r="K30" t="s">
        <v>555</v>
      </c>
      <c r="L30" t="s">
        <v>556</v>
      </c>
      <c r="N30" t="s">
        <v>557</v>
      </c>
      <c r="O30" t="s">
        <v>548</v>
      </c>
      <c r="T30" t="s">
        <v>171</v>
      </c>
      <c r="U30" t="s">
        <v>549</v>
      </c>
    </row>
    <row r="31" spans="1:21" x14ac:dyDescent="0.2">
      <c r="C31" t="s">
        <v>302</v>
      </c>
      <c r="D31" t="s">
        <v>540</v>
      </c>
      <c r="F31" t="s">
        <v>541</v>
      </c>
      <c r="H31" t="s">
        <v>237</v>
      </c>
      <c r="K31" t="s">
        <v>367</v>
      </c>
      <c r="L31" t="s">
        <v>558</v>
      </c>
      <c r="O31" t="s">
        <v>543</v>
      </c>
      <c r="Q31" t="s">
        <v>559</v>
      </c>
      <c r="U31" t="s">
        <v>560</v>
      </c>
    </row>
    <row r="32" spans="1:21" x14ac:dyDescent="0.2">
      <c r="K32" t="s">
        <v>561</v>
      </c>
    </row>
    <row r="33" spans="10:10" x14ac:dyDescent="0.2">
      <c r="J33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E94D-8127-4493-83EE-E26F165FD733}">
  <dimension ref="A1:Z28"/>
  <sheetViews>
    <sheetView rightToLeft="1" workbookViewId="0">
      <selection activeCell="J26" sqref="J26"/>
    </sheetView>
  </sheetViews>
  <sheetFormatPr defaultRowHeight="14.25" x14ac:dyDescent="0.2"/>
  <cols>
    <col min="1" max="9" width="10.625" bestFit="1" customWidth="1"/>
    <col min="10" max="10" width="11.625" bestFit="1" customWidth="1"/>
    <col min="11" max="11" width="24.375" bestFit="1" customWidth="1"/>
    <col min="12" max="18" width="11.625" bestFit="1" customWidth="1"/>
    <col min="19" max="19" width="14" bestFit="1" customWidth="1"/>
    <col min="20" max="24" width="11.625" bestFit="1" customWidth="1"/>
    <col min="25" max="25" width="39.25" bestFit="1" customWidth="1"/>
    <col min="26" max="26" width="11.625" bestFit="1" customWidth="1"/>
  </cols>
  <sheetData>
    <row r="1" spans="1:26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2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  <c r="X1" t="s">
        <v>562</v>
      </c>
      <c r="Y1" t="s">
        <v>563</v>
      </c>
      <c r="Z1" t="s">
        <v>564</v>
      </c>
    </row>
    <row r="2" spans="1:26" x14ac:dyDescent="0.2">
      <c r="A2" t="s">
        <v>565</v>
      </c>
      <c r="F2" t="s">
        <v>300</v>
      </c>
      <c r="G2" t="s">
        <v>237</v>
      </c>
      <c r="I2" t="s">
        <v>277</v>
      </c>
      <c r="K2" t="s">
        <v>566</v>
      </c>
      <c r="P2" t="s">
        <v>241</v>
      </c>
      <c r="S2" t="s">
        <v>435</v>
      </c>
      <c r="U2" t="s">
        <v>567</v>
      </c>
      <c r="W2" t="s">
        <v>568</v>
      </c>
      <c r="Y2" t="s">
        <v>569</v>
      </c>
    </row>
    <row r="3" spans="1:26" x14ac:dyDescent="0.2">
      <c r="A3" t="s">
        <v>552</v>
      </c>
      <c r="C3" t="s">
        <v>432</v>
      </c>
      <c r="F3" t="s">
        <v>553</v>
      </c>
      <c r="G3" t="s">
        <v>554</v>
      </c>
      <c r="I3" t="s">
        <v>555</v>
      </c>
      <c r="K3" t="s">
        <v>302</v>
      </c>
      <c r="S3" t="s">
        <v>540</v>
      </c>
      <c r="U3" t="s">
        <v>541</v>
      </c>
      <c r="W3" t="s">
        <v>171</v>
      </c>
      <c r="Y3" t="s">
        <v>570</v>
      </c>
    </row>
    <row r="4" spans="1:26" x14ac:dyDescent="0.2">
      <c r="A4" t="s">
        <v>545</v>
      </c>
      <c r="C4" t="s">
        <v>571</v>
      </c>
      <c r="F4" t="s">
        <v>547</v>
      </c>
      <c r="K4" t="s">
        <v>572</v>
      </c>
      <c r="Y4" t="s">
        <v>573</v>
      </c>
    </row>
    <row r="5" spans="1:26" x14ac:dyDescent="0.2">
      <c r="A5" t="s">
        <v>555</v>
      </c>
      <c r="C5" t="s">
        <v>277</v>
      </c>
      <c r="F5" t="s">
        <v>291</v>
      </c>
      <c r="I5" t="s">
        <v>566</v>
      </c>
      <c r="J5" t="s">
        <v>241</v>
      </c>
      <c r="K5" t="s">
        <v>544</v>
      </c>
      <c r="S5" t="s">
        <v>574</v>
      </c>
      <c r="Y5" t="s">
        <v>549</v>
      </c>
    </row>
    <row r="6" spans="1:26" x14ac:dyDescent="0.2">
      <c r="A6" t="s">
        <v>171</v>
      </c>
      <c r="B6" t="s">
        <v>575</v>
      </c>
      <c r="D6" t="s">
        <v>576</v>
      </c>
      <c r="G6" t="s">
        <v>577</v>
      </c>
      <c r="I6" t="s">
        <v>578</v>
      </c>
      <c r="J6" t="s">
        <v>161</v>
      </c>
      <c r="K6" t="s">
        <v>579</v>
      </c>
      <c r="Q6">
        <v>10</v>
      </c>
      <c r="S6" t="s">
        <v>552</v>
      </c>
      <c r="V6" t="s">
        <v>432</v>
      </c>
      <c r="W6" t="s">
        <v>553</v>
      </c>
      <c r="Y6" t="s">
        <v>554</v>
      </c>
    </row>
    <row r="7" spans="1:26" x14ac:dyDescent="0.2">
      <c r="A7" t="s">
        <v>580</v>
      </c>
      <c r="B7" t="s">
        <v>581</v>
      </c>
      <c r="F7" t="s">
        <v>548</v>
      </c>
      <c r="G7" t="s">
        <v>171</v>
      </c>
      <c r="I7" t="s">
        <v>575</v>
      </c>
      <c r="K7" t="s">
        <v>576</v>
      </c>
      <c r="N7" t="s">
        <v>577</v>
      </c>
      <c r="S7" t="s">
        <v>582</v>
      </c>
      <c r="U7" t="s">
        <v>547</v>
      </c>
      <c r="W7" t="s">
        <v>469</v>
      </c>
      <c r="Y7" t="s">
        <v>548</v>
      </c>
    </row>
    <row r="8" spans="1:26" x14ac:dyDescent="0.2">
      <c r="A8" t="s">
        <v>583</v>
      </c>
      <c r="B8" t="s">
        <v>584</v>
      </c>
      <c r="F8" t="s">
        <v>429</v>
      </c>
      <c r="G8" t="s">
        <v>161</v>
      </c>
      <c r="I8" t="s">
        <v>354</v>
      </c>
      <c r="K8" t="s">
        <v>404</v>
      </c>
      <c r="N8" t="s">
        <v>585</v>
      </c>
      <c r="S8" t="s">
        <v>586</v>
      </c>
      <c r="U8" t="s">
        <v>164</v>
      </c>
      <c r="Y8" t="s">
        <v>587</v>
      </c>
    </row>
    <row r="9" spans="1:26" x14ac:dyDescent="0.2">
      <c r="A9" t="s">
        <v>273</v>
      </c>
      <c r="F9" t="s">
        <v>274</v>
      </c>
      <c r="I9" t="s">
        <v>275</v>
      </c>
      <c r="K9" t="s">
        <v>588</v>
      </c>
      <c r="S9" t="s">
        <v>579</v>
      </c>
      <c r="T9">
        <v>33</v>
      </c>
      <c r="W9" t="s">
        <v>589</v>
      </c>
      <c r="Y9" t="s">
        <v>590</v>
      </c>
    </row>
    <row r="10" spans="1:26" x14ac:dyDescent="0.2">
      <c r="Y10" t="s">
        <v>591</v>
      </c>
    </row>
    <row r="11" spans="1:26" x14ac:dyDescent="0.2">
      <c r="A11" t="s">
        <v>271</v>
      </c>
      <c r="E11" t="s">
        <v>272</v>
      </c>
      <c r="G11" t="s">
        <v>579</v>
      </c>
      <c r="I11" t="s">
        <v>592</v>
      </c>
      <c r="K11" t="s">
        <v>589</v>
      </c>
      <c r="O11" t="s">
        <v>593</v>
      </c>
      <c r="S11" t="s">
        <v>594</v>
      </c>
      <c r="V11" t="s">
        <v>595</v>
      </c>
      <c r="W11" t="s">
        <v>596</v>
      </c>
      <c r="Y11" t="s">
        <v>429</v>
      </c>
    </row>
    <row r="12" spans="1:26" x14ac:dyDescent="0.2">
      <c r="Y12" t="s">
        <v>597</v>
      </c>
    </row>
    <row r="13" spans="1:26" x14ac:dyDescent="0.2">
      <c r="A13" t="s">
        <v>373</v>
      </c>
      <c r="D13" t="s">
        <v>598</v>
      </c>
      <c r="I13" t="s">
        <v>288</v>
      </c>
      <c r="K13" t="s">
        <v>599</v>
      </c>
      <c r="M13" t="s">
        <v>317</v>
      </c>
      <c r="P13" t="s">
        <v>600</v>
      </c>
      <c r="S13" t="s">
        <v>315</v>
      </c>
      <c r="W13" t="s">
        <v>601</v>
      </c>
      <c r="Y13" t="s">
        <v>602</v>
      </c>
    </row>
    <row r="14" spans="1:26" x14ac:dyDescent="0.2">
      <c r="A14" t="s">
        <v>603</v>
      </c>
      <c r="F14" t="s">
        <v>604</v>
      </c>
      <c r="H14" t="s">
        <v>161</v>
      </c>
      <c r="I14" t="s">
        <v>605</v>
      </c>
      <c r="K14" t="s">
        <v>324</v>
      </c>
      <c r="S14" t="s">
        <v>302</v>
      </c>
      <c r="U14" t="s">
        <v>303</v>
      </c>
      <c r="Y14" t="s">
        <v>304</v>
      </c>
      <c r="Z14" t="s">
        <v>171</v>
      </c>
    </row>
    <row r="15" spans="1:26" x14ac:dyDescent="0.2">
      <c r="A15" t="s">
        <v>600</v>
      </c>
      <c r="B15" t="s">
        <v>315</v>
      </c>
      <c r="G15" t="s">
        <v>606</v>
      </c>
      <c r="I15" t="s">
        <v>541</v>
      </c>
      <c r="J15" t="s">
        <v>171</v>
      </c>
      <c r="K15" t="s">
        <v>607</v>
      </c>
      <c r="S15" t="s">
        <v>608</v>
      </c>
      <c r="W15" t="s">
        <v>609</v>
      </c>
      <c r="Y15" t="s">
        <v>419</v>
      </c>
    </row>
    <row r="16" spans="1:26" x14ac:dyDescent="0.2">
      <c r="A16" t="s">
        <v>610</v>
      </c>
      <c r="C16" t="s">
        <v>432</v>
      </c>
      <c r="F16" t="s">
        <v>611</v>
      </c>
      <c r="G16" t="s">
        <v>398</v>
      </c>
      <c r="I16" t="s">
        <v>612</v>
      </c>
      <c r="K16" t="s">
        <v>288</v>
      </c>
      <c r="R16" t="s">
        <v>613</v>
      </c>
      <c r="U16" t="s">
        <v>554</v>
      </c>
      <c r="V16" t="s">
        <v>437</v>
      </c>
      <c r="X16" t="s">
        <v>614</v>
      </c>
      <c r="Y16" t="s">
        <v>429</v>
      </c>
    </row>
    <row r="17" spans="1:25" x14ac:dyDescent="0.2">
      <c r="A17" t="s">
        <v>171</v>
      </c>
      <c r="B17" t="s">
        <v>615</v>
      </c>
      <c r="G17" t="s">
        <v>616</v>
      </c>
      <c r="I17" t="s">
        <v>617</v>
      </c>
      <c r="K17" t="s">
        <v>618</v>
      </c>
      <c r="P17" t="s">
        <v>303</v>
      </c>
      <c r="S17" t="s">
        <v>541</v>
      </c>
      <c r="V17" t="s">
        <v>171</v>
      </c>
      <c r="Y17" t="s">
        <v>619</v>
      </c>
    </row>
    <row r="18" spans="1:25" x14ac:dyDescent="0.2">
      <c r="Y18" t="s">
        <v>620</v>
      </c>
    </row>
    <row r="19" spans="1:25" x14ac:dyDescent="0.2">
      <c r="Y19" t="s">
        <v>621</v>
      </c>
    </row>
    <row r="20" spans="1:25" x14ac:dyDescent="0.2">
      <c r="I20" t="s">
        <v>622</v>
      </c>
      <c r="L20" t="s">
        <v>623</v>
      </c>
      <c r="Y20" t="s">
        <v>624</v>
      </c>
    </row>
    <row r="21" spans="1:25" x14ac:dyDescent="0.2">
      <c r="Y21" t="s">
        <v>625</v>
      </c>
    </row>
    <row r="22" spans="1:25" x14ac:dyDescent="0.2">
      <c r="G22" t="s">
        <v>626</v>
      </c>
      <c r="K22" t="s">
        <v>627</v>
      </c>
      <c r="Y22" t="s">
        <v>628</v>
      </c>
    </row>
    <row r="23" spans="1:25" x14ac:dyDescent="0.2">
      <c r="A23" t="s">
        <v>629</v>
      </c>
      <c r="C23" t="s">
        <v>630</v>
      </c>
      <c r="F23" t="s">
        <v>631</v>
      </c>
      <c r="G23" t="s">
        <v>164</v>
      </c>
      <c r="K23" t="s">
        <v>632</v>
      </c>
      <c r="Y23" t="s">
        <v>451</v>
      </c>
    </row>
    <row r="24" spans="1:25" x14ac:dyDescent="0.2">
      <c r="A24" t="s">
        <v>633</v>
      </c>
      <c r="C24" t="s">
        <v>634</v>
      </c>
      <c r="F24" t="s">
        <v>635</v>
      </c>
      <c r="G24" t="s">
        <v>636</v>
      </c>
      <c r="I24" t="s">
        <v>637</v>
      </c>
      <c r="K24" t="s">
        <v>638</v>
      </c>
      <c r="P24" t="s">
        <v>639</v>
      </c>
      <c r="S24" t="s">
        <v>640</v>
      </c>
      <c r="W24" t="s">
        <v>172</v>
      </c>
      <c r="Y24" t="s">
        <v>641</v>
      </c>
    </row>
    <row r="25" spans="1:25" x14ac:dyDescent="0.2">
      <c r="A25" t="s">
        <v>642</v>
      </c>
      <c r="B25" t="s">
        <v>643</v>
      </c>
      <c r="F25" t="s">
        <v>644</v>
      </c>
      <c r="I25" t="s">
        <v>645</v>
      </c>
      <c r="K25" t="s">
        <v>646</v>
      </c>
      <c r="P25" t="s">
        <v>327</v>
      </c>
      <c r="S25" t="s">
        <v>319</v>
      </c>
      <c r="W25" t="s">
        <v>647</v>
      </c>
      <c r="Y25" t="s">
        <v>375</v>
      </c>
    </row>
    <row r="26" spans="1:25" x14ac:dyDescent="0.2">
      <c r="A26" t="s">
        <v>648</v>
      </c>
      <c r="F26" t="s">
        <v>312</v>
      </c>
      <c r="I26" t="s">
        <v>649</v>
      </c>
      <c r="K26" t="s">
        <v>315</v>
      </c>
      <c r="M26" t="s">
        <v>650</v>
      </c>
      <c r="S26" t="s">
        <v>598</v>
      </c>
      <c r="W26" t="s">
        <v>238</v>
      </c>
      <c r="Y26" t="s">
        <v>651</v>
      </c>
    </row>
    <row r="27" spans="1:25" x14ac:dyDescent="0.2">
      <c r="Y27" t="s">
        <v>652</v>
      </c>
    </row>
    <row r="28" spans="1:25" x14ac:dyDescent="0.2">
      <c r="L28" t="s">
        <v>653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7561-0DC4-4D2B-87EE-4CB989A27EA4}">
  <dimension ref="A1:Q26"/>
  <sheetViews>
    <sheetView rightToLeft="1" workbookViewId="0">
      <selection activeCell="J26" sqref="J26"/>
    </sheetView>
  </sheetViews>
  <sheetFormatPr defaultRowHeight="14.25" x14ac:dyDescent="0.2"/>
  <cols>
    <col min="1" max="1" width="10.625" bestFit="1" customWidth="1"/>
    <col min="2" max="2" width="11.375" bestFit="1" customWidth="1"/>
    <col min="3" max="3" width="10.625" bestFit="1" customWidth="1"/>
    <col min="4" max="4" width="12.25" bestFit="1" customWidth="1"/>
    <col min="5" max="5" width="28.875" bestFit="1" customWidth="1"/>
    <col min="6" max="6" width="10.625" bestFit="1" customWidth="1"/>
    <col min="7" max="7" width="34" bestFit="1" customWidth="1"/>
    <col min="8" max="8" width="42.25" bestFit="1" customWidth="1"/>
    <col min="9" max="9" width="10.625" bestFit="1" customWidth="1"/>
    <col min="10" max="10" width="11.625" bestFit="1" customWidth="1"/>
    <col min="11" max="11" width="25.375" bestFit="1" customWidth="1"/>
    <col min="12" max="12" width="56.875" bestFit="1" customWidth="1"/>
    <col min="13" max="13" width="72.125" bestFit="1" customWidth="1"/>
    <col min="14" max="17" width="11.625" bestFit="1" customWidth="1"/>
  </cols>
  <sheetData>
    <row r="1" spans="1:17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</row>
    <row r="2" spans="1:17" x14ac:dyDescent="0.2">
      <c r="H2" t="s">
        <v>2</v>
      </c>
    </row>
    <row r="3" spans="1:17" x14ac:dyDescent="0.2">
      <c r="M3" t="s">
        <v>654</v>
      </c>
    </row>
    <row r="4" spans="1:17" x14ac:dyDescent="0.2">
      <c r="M4" t="s">
        <v>655</v>
      </c>
    </row>
    <row r="5" spans="1:17" x14ac:dyDescent="0.2">
      <c r="M5" t="s">
        <v>656</v>
      </c>
    </row>
    <row r="6" spans="1:17" x14ac:dyDescent="0.2">
      <c r="M6" t="s">
        <v>657</v>
      </c>
    </row>
    <row r="7" spans="1:17" x14ac:dyDescent="0.2">
      <c r="B7" t="s">
        <v>658</v>
      </c>
      <c r="C7" t="s">
        <v>659</v>
      </c>
      <c r="H7" t="s">
        <v>660</v>
      </c>
      <c r="K7" t="s">
        <v>601</v>
      </c>
      <c r="M7" t="s">
        <v>661</v>
      </c>
    </row>
    <row r="8" spans="1:17" x14ac:dyDescent="0.2">
      <c r="M8" t="s">
        <v>662</v>
      </c>
    </row>
    <row r="9" spans="1:17" x14ac:dyDescent="0.2">
      <c r="E9" t="s">
        <v>663</v>
      </c>
      <c r="H9" t="s">
        <v>664</v>
      </c>
      <c r="I9" t="s">
        <v>665</v>
      </c>
      <c r="M9" t="s">
        <v>666</v>
      </c>
    </row>
    <row r="10" spans="1:17" x14ac:dyDescent="0.2">
      <c r="M10" t="s">
        <v>667</v>
      </c>
    </row>
    <row r="11" spans="1:17" x14ac:dyDescent="0.2">
      <c r="M11" t="s">
        <v>668</v>
      </c>
      <c r="P11" t="s">
        <v>669</v>
      </c>
    </row>
    <row r="12" spans="1:17" x14ac:dyDescent="0.2">
      <c r="G12" t="s">
        <v>670</v>
      </c>
      <c r="H12" t="s">
        <v>671</v>
      </c>
      <c r="M12" t="s">
        <v>672</v>
      </c>
      <c r="O12" t="s">
        <v>673</v>
      </c>
    </row>
    <row r="13" spans="1:17" x14ac:dyDescent="0.2">
      <c r="M13" t="s">
        <v>674</v>
      </c>
    </row>
    <row r="14" spans="1:17" x14ac:dyDescent="0.2">
      <c r="A14" t="s">
        <v>659</v>
      </c>
      <c r="H14" t="s">
        <v>675</v>
      </c>
      <c r="M14" t="s">
        <v>676</v>
      </c>
      <c r="P14" t="s">
        <v>677</v>
      </c>
    </row>
    <row r="15" spans="1:17" x14ac:dyDescent="0.2">
      <c r="F15" t="s">
        <v>659</v>
      </c>
      <c r="K15" t="s">
        <v>678</v>
      </c>
      <c r="M15" t="s">
        <v>679</v>
      </c>
    </row>
    <row r="16" spans="1:17" x14ac:dyDescent="0.2">
      <c r="M16" t="s">
        <v>680</v>
      </c>
    </row>
    <row r="17" spans="2:17" x14ac:dyDescent="0.2">
      <c r="M17" t="s">
        <v>681</v>
      </c>
    </row>
    <row r="18" spans="2:17" x14ac:dyDescent="0.2">
      <c r="M18" t="s">
        <v>682</v>
      </c>
    </row>
    <row r="19" spans="2:17" x14ac:dyDescent="0.2">
      <c r="H19" t="s">
        <v>683</v>
      </c>
      <c r="M19" t="s">
        <v>684</v>
      </c>
      <c r="O19" t="s">
        <v>685</v>
      </c>
    </row>
    <row r="20" spans="2:17" x14ac:dyDescent="0.2">
      <c r="H20" t="s">
        <v>686</v>
      </c>
      <c r="M20" t="s">
        <v>687</v>
      </c>
      <c r="O20" t="s">
        <v>673</v>
      </c>
    </row>
    <row r="21" spans="2:17" x14ac:dyDescent="0.2">
      <c r="B21" t="s">
        <v>659</v>
      </c>
      <c r="L21" t="s">
        <v>688</v>
      </c>
      <c r="M21" t="s">
        <v>689</v>
      </c>
      <c r="P21" t="s">
        <v>690</v>
      </c>
      <c r="Q21" t="s">
        <v>422</v>
      </c>
    </row>
    <row r="22" spans="2:17" x14ac:dyDescent="0.2">
      <c r="M22" t="s">
        <v>691</v>
      </c>
      <c r="N22" t="s">
        <v>659</v>
      </c>
    </row>
    <row r="23" spans="2:17" x14ac:dyDescent="0.2">
      <c r="L23" t="s">
        <v>659</v>
      </c>
      <c r="M23" t="s">
        <v>692</v>
      </c>
    </row>
    <row r="24" spans="2:17" x14ac:dyDescent="0.2">
      <c r="D24" t="s">
        <v>659</v>
      </c>
      <c r="J24" t="s">
        <v>659</v>
      </c>
      <c r="M24" t="s">
        <v>693</v>
      </c>
    </row>
    <row r="25" spans="2:17" x14ac:dyDescent="0.2">
      <c r="D25" t="s">
        <v>694</v>
      </c>
      <c r="H25" t="s">
        <v>659</v>
      </c>
      <c r="M25" t="s">
        <v>695</v>
      </c>
    </row>
    <row r="26" spans="2:17" x14ac:dyDescent="0.2">
      <c r="H26" t="s">
        <v>696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A5EE-DF03-4D80-8E4B-C1256A23CFD1}">
  <dimension ref="A1:AD25"/>
  <sheetViews>
    <sheetView rightToLeft="1" workbookViewId="0">
      <selection activeCell="J32" sqref="J32"/>
    </sheetView>
  </sheetViews>
  <sheetFormatPr defaultRowHeight="14.25" x14ac:dyDescent="0.2"/>
  <cols>
    <col min="1" max="3" width="10.625" bestFit="1" customWidth="1"/>
    <col min="4" max="4" width="14.125" bestFit="1" customWidth="1"/>
    <col min="5" max="9" width="10.625" bestFit="1" customWidth="1"/>
    <col min="10" max="10" width="13.5" bestFit="1" customWidth="1"/>
    <col min="11" max="12" width="11.625" bestFit="1" customWidth="1"/>
    <col min="13" max="13" width="38.125" bestFit="1" customWidth="1"/>
    <col min="14" max="17" width="11.625" bestFit="1" customWidth="1"/>
    <col min="18" max="18" width="30.625" bestFit="1" customWidth="1"/>
    <col min="19" max="26" width="11.625" bestFit="1" customWidth="1"/>
    <col min="27" max="27" width="71.625" bestFit="1" customWidth="1"/>
    <col min="28" max="30" width="11.625" bestFit="1" customWidth="1"/>
  </cols>
  <sheetData>
    <row r="1" spans="1:30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  <c r="X1" t="s">
        <v>562</v>
      </c>
      <c r="Y1" t="s">
        <v>563</v>
      </c>
      <c r="Z1" t="s">
        <v>564</v>
      </c>
      <c r="AA1" t="s">
        <v>697</v>
      </c>
      <c r="AB1" t="s">
        <v>698</v>
      </c>
      <c r="AC1" t="s">
        <v>699</v>
      </c>
      <c r="AD1" t="s">
        <v>700</v>
      </c>
    </row>
    <row r="2" spans="1:30" x14ac:dyDescent="0.2">
      <c r="M2" t="s">
        <v>2</v>
      </c>
    </row>
    <row r="3" spans="1:30" x14ac:dyDescent="0.2">
      <c r="AA3" t="s">
        <v>701</v>
      </c>
    </row>
    <row r="4" spans="1:30" x14ac:dyDescent="0.2">
      <c r="U4" t="s">
        <v>702</v>
      </c>
      <c r="X4" t="s">
        <v>703</v>
      </c>
      <c r="Y4" t="s">
        <v>160</v>
      </c>
      <c r="Z4" t="s">
        <v>171</v>
      </c>
      <c r="AA4" t="s">
        <v>704</v>
      </c>
      <c r="AC4" t="s">
        <v>705</v>
      </c>
    </row>
    <row r="5" spans="1:30" x14ac:dyDescent="0.2">
      <c r="AA5" t="s">
        <v>706</v>
      </c>
      <c r="AD5" t="s">
        <v>707</v>
      </c>
    </row>
    <row r="6" spans="1:30" x14ac:dyDescent="0.2">
      <c r="AA6" t="s">
        <v>708</v>
      </c>
      <c r="AD6" t="s">
        <v>707</v>
      </c>
    </row>
    <row r="7" spans="1:30" x14ac:dyDescent="0.2">
      <c r="R7" t="s">
        <v>659</v>
      </c>
      <c r="AA7" t="s">
        <v>709</v>
      </c>
      <c r="AD7" t="s">
        <v>707</v>
      </c>
    </row>
    <row r="8" spans="1:30" x14ac:dyDescent="0.2">
      <c r="AA8" t="s">
        <v>710</v>
      </c>
      <c r="AD8" t="s">
        <v>707</v>
      </c>
    </row>
    <row r="9" spans="1:30" x14ac:dyDescent="0.2">
      <c r="AA9" t="s">
        <v>711</v>
      </c>
    </row>
    <row r="10" spans="1:30" x14ac:dyDescent="0.2">
      <c r="AA10" t="s">
        <v>712</v>
      </c>
      <c r="AD10" t="s">
        <v>707</v>
      </c>
    </row>
    <row r="11" spans="1:30" x14ac:dyDescent="0.2">
      <c r="M11" t="s">
        <v>713</v>
      </c>
      <c r="N11" t="s">
        <v>659</v>
      </c>
      <c r="AA11" t="s">
        <v>714</v>
      </c>
    </row>
    <row r="12" spans="1:30" x14ac:dyDescent="0.2">
      <c r="AA12" t="s">
        <v>715</v>
      </c>
    </row>
    <row r="13" spans="1:30" x14ac:dyDescent="0.2">
      <c r="D13" t="s">
        <v>716</v>
      </c>
      <c r="J13" t="s">
        <v>717</v>
      </c>
      <c r="R13" t="s">
        <v>718</v>
      </c>
      <c r="X13" t="s">
        <v>719</v>
      </c>
    </row>
    <row r="14" spans="1:30" x14ac:dyDescent="0.2">
      <c r="D14" t="s">
        <v>720</v>
      </c>
      <c r="J14" t="s">
        <v>721</v>
      </c>
      <c r="R14" t="s">
        <v>722</v>
      </c>
      <c r="AA14" t="s">
        <v>723</v>
      </c>
    </row>
    <row r="15" spans="1:30" x14ac:dyDescent="0.2">
      <c r="D15" t="s">
        <v>724</v>
      </c>
      <c r="J15" t="s">
        <v>725</v>
      </c>
      <c r="R15" t="s">
        <v>726</v>
      </c>
      <c r="AA15" t="s">
        <v>727</v>
      </c>
    </row>
    <row r="16" spans="1:30" x14ac:dyDescent="0.2">
      <c r="D16" t="s">
        <v>724</v>
      </c>
      <c r="J16" t="s">
        <v>728</v>
      </c>
      <c r="R16" t="s">
        <v>729</v>
      </c>
      <c r="AA16" t="s">
        <v>730</v>
      </c>
    </row>
    <row r="17" spans="1:30" x14ac:dyDescent="0.2">
      <c r="X17" t="s">
        <v>731</v>
      </c>
      <c r="AA17" t="s">
        <v>732</v>
      </c>
      <c r="AB17" t="s">
        <v>733</v>
      </c>
      <c r="AD17" t="s">
        <v>677</v>
      </c>
    </row>
    <row r="18" spans="1:30" x14ac:dyDescent="0.2">
      <c r="A18" t="s">
        <v>312</v>
      </c>
      <c r="B18" t="s">
        <v>171</v>
      </c>
      <c r="C18" t="s">
        <v>734</v>
      </c>
      <c r="D18" t="s">
        <v>735</v>
      </c>
      <c r="F18" t="s">
        <v>525</v>
      </c>
      <c r="H18" t="s">
        <v>736</v>
      </c>
      <c r="J18" t="s">
        <v>737</v>
      </c>
      <c r="M18" t="s">
        <v>738</v>
      </c>
      <c r="P18" t="s">
        <v>739</v>
      </c>
      <c r="Q18" t="s">
        <v>659</v>
      </c>
      <c r="R18" t="s">
        <v>740</v>
      </c>
      <c r="S18" t="s">
        <v>741</v>
      </c>
      <c r="V18" t="s">
        <v>312</v>
      </c>
      <c r="X18" t="s">
        <v>160</v>
      </c>
      <c r="Y18" t="s">
        <v>171</v>
      </c>
      <c r="AA18" t="s">
        <v>742</v>
      </c>
      <c r="AB18" t="s">
        <v>743</v>
      </c>
    </row>
    <row r="19" spans="1:30" x14ac:dyDescent="0.2">
      <c r="Z19" t="s">
        <v>580</v>
      </c>
      <c r="AA19" t="s">
        <v>648</v>
      </c>
    </row>
    <row r="20" spans="1:30" x14ac:dyDescent="0.2">
      <c r="V20" t="s">
        <v>744</v>
      </c>
      <c r="X20" t="s">
        <v>745</v>
      </c>
      <c r="Z20" t="s">
        <v>746</v>
      </c>
      <c r="AA20" t="s">
        <v>747</v>
      </c>
      <c r="AD20" t="s">
        <v>748</v>
      </c>
    </row>
    <row r="21" spans="1:30" x14ac:dyDescent="0.2">
      <c r="M21" t="s">
        <v>749</v>
      </c>
      <c r="O21" t="s">
        <v>750</v>
      </c>
      <c r="R21" t="s">
        <v>751</v>
      </c>
      <c r="S21" t="s">
        <v>752</v>
      </c>
      <c r="V21" t="s">
        <v>601</v>
      </c>
      <c r="X21" t="s">
        <v>753</v>
      </c>
      <c r="Z21" t="s">
        <v>747</v>
      </c>
      <c r="AA21" t="s">
        <v>754</v>
      </c>
    </row>
    <row r="22" spans="1:30" x14ac:dyDescent="0.2">
      <c r="A22" t="s">
        <v>752</v>
      </c>
      <c r="C22" t="s">
        <v>755</v>
      </c>
      <c r="D22" t="s">
        <v>330</v>
      </c>
      <c r="G22" t="s">
        <v>756</v>
      </c>
      <c r="H22" t="s">
        <v>757</v>
      </c>
      <c r="I22" t="s">
        <v>171</v>
      </c>
      <c r="J22" t="s">
        <v>758</v>
      </c>
      <c r="K22" t="s">
        <v>422</v>
      </c>
      <c r="M22" t="s">
        <v>759</v>
      </c>
      <c r="O22" t="s">
        <v>760</v>
      </c>
      <c r="R22" t="s">
        <v>339</v>
      </c>
      <c r="S22" t="s">
        <v>761</v>
      </c>
      <c r="T22" t="s">
        <v>631</v>
      </c>
      <c r="V22" t="s">
        <v>429</v>
      </c>
      <c r="W22" t="s">
        <v>762</v>
      </c>
      <c r="X22" t="s">
        <v>763</v>
      </c>
      <c r="Z22" t="s">
        <v>673</v>
      </c>
    </row>
    <row r="23" spans="1:30" x14ac:dyDescent="0.2">
      <c r="U23" t="s">
        <v>580</v>
      </c>
      <c r="X23" t="s">
        <v>751</v>
      </c>
    </row>
    <row r="24" spans="1:30" x14ac:dyDescent="0.2">
      <c r="B24" t="s">
        <v>580</v>
      </c>
      <c r="C24" t="s">
        <v>764</v>
      </c>
      <c r="D24" t="s">
        <v>765</v>
      </c>
      <c r="E24" t="s">
        <v>766</v>
      </c>
      <c r="H24" t="s">
        <v>767</v>
      </c>
      <c r="J24" t="s">
        <v>768</v>
      </c>
      <c r="L24" t="s">
        <v>769</v>
      </c>
      <c r="M24" t="s">
        <v>770</v>
      </c>
      <c r="R24" t="s">
        <v>771</v>
      </c>
      <c r="S24" t="s">
        <v>767</v>
      </c>
      <c r="T24" t="s">
        <v>631</v>
      </c>
      <c r="V24" t="s">
        <v>429</v>
      </c>
      <c r="W24" t="s">
        <v>762</v>
      </c>
      <c r="X24" t="s">
        <v>772</v>
      </c>
      <c r="Z24" t="s">
        <v>673</v>
      </c>
    </row>
    <row r="25" spans="1:30" x14ac:dyDescent="0.2">
      <c r="M25" t="s">
        <v>773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BA43-C3A6-43F2-9A46-48B80EA6D6C5}">
  <dimension ref="A1:AD29"/>
  <sheetViews>
    <sheetView rightToLeft="1" workbookViewId="0">
      <selection activeCell="J26" sqref="J26"/>
    </sheetView>
  </sheetViews>
  <sheetFormatPr defaultRowHeight="14.25" x14ac:dyDescent="0.2"/>
  <cols>
    <col min="1" max="3" width="10.625" bestFit="1" customWidth="1"/>
    <col min="4" max="4" width="13.75" bestFit="1" customWidth="1"/>
    <col min="5" max="6" width="10.625" bestFit="1" customWidth="1"/>
    <col min="7" max="7" width="30" bestFit="1" customWidth="1"/>
    <col min="8" max="9" width="10.625" bestFit="1" customWidth="1"/>
    <col min="10" max="10" width="11.625" bestFit="1" customWidth="1"/>
    <col min="11" max="11" width="13.875" bestFit="1" customWidth="1"/>
    <col min="12" max="12" width="33.75" bestFit="1" customWidth="1"/>
    <col min="13" max="18" width="11.625" bestFit="1" customWidth="1"/>
    <col min="19" max="19" width="64.375" bestFit="1" customWidth="1"/>
    <col min="20" max="22" width="11.625" bestFit="1" customWidth="1"/>
    <col min="23" max="23" width="14.25" bestFit="1" customWidth="1"/>
    <col min="24" max="30" width="11.625" bestFit="1" customWidth="1"/>
  </cols>
  <sheetData>
    <row r="1" spans="1:30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  <c r="X1" t="s">
        <v>562</v>
      </c>
      <c r="Y1" t="s">
        <v>563</v>
      </c>
      <c r="Z1" t="s">
        <v>564</v>
      </c>
      <c r="AA1" t="s">
        <v>697</v>
      </c>
      <c r="AB1" t="s">
        <v>698</v>
      </c>
      <c r="AC1" t="s">
        <v>699</v>
      </c>
      <c r="AD1" t="s">
        <v>700</v>
      </c>
    </row>
    <row r="2" spans="1:30" x14ac:dyDescent="0.2">
      <c r="L2" t="s">
        <v>2</v>
      </c>
    </row>
    <row r="3" spans="1:30" x14ac:dyDescent="0.2">
      <c r="A3" t="s">
        <v>774</v>
      </c>
      <c r="G3" t="s">
        <v>775</v>
      </c>
      <c r="K3" t="s">
        <v>776</v>
      </c>
      <c r="L3" t="s">
        <v>601</v>
      </c>
      <c r="S3" t="s">
        <v>777</v>
      </c>
      <c r="U3" t="s">
        <v>778</v>
      </c>
      <c r="W3" t="s">
        <v>673</v>
      </c>
    </row>
    <row r="4" spans="1:30" x14ac:dyDescent="0.2">
      <c r="S4" t="s">
        <v>779</v>
      </c>
    </row>
    <row r="5" spans="1:30" x14ac:dyDescent="0.2">
      <c r="S5" t="s">
        <v>780</v>
      </c>
      <c r="W5" t="s">
        <v>673</v>
      </c>
    </row>
    <row r="6" spans="1:30" x14ac:dyDescent="0.2">
      <c r="S6" t="s">
        <v>781</v>
      </c>
      <c r="W6" t="s">
        <v>673</v>
      </c>
    </row>
    <row r="7" spans="1:30" x14ac:dyDescent="0.2">
      <c r="L7" t="s">
        <v>782</v>
      </c>
      <c r="S7" t="s">
        <v>783</v>
      </c>
      <c r="W7" t="s">
        <v>673</v>
      </c>
    </row>
    <row r="8" spans="1:30" x14ac:dyDescent="0.2">
      <c r="G8" t="s">
        <v>784</v>
      </c>
      <c r="S8" t="s">
        <v>785</v>
      </c>
      <c r="W8" t="s">
        <v>673</v>
      </c>
    </row>
    <row r="9" spans="1:30" x14ac:dyDescent="0.2">
      <c r="S9" t="s">
        <v>786</v>
      </c>
    </row>
    <row r="10" spans="1:30" x14ac:dyDescent="0.2">
      <c r="M10" t="s">
        <v>580</v>
      </c>
      <c r="S10" t="s">
        <v>787</v>
      </c>
      <c r="W10" t="s">
        <v>673</v>
      </c>
    </row>
    <row r="11" spans="1:30" x14ac:dyDescent="0.2">
      <c r="F11" t="s">
        <v>580</v>
      </c>
      <c r="L11" t="s">
        <v>788</v>
      </c>
      <c r="S11" t="s">
        <v>789</v>
      </c>
      <c r="W11" t="s">
        <v>673</v>
      </c>
    </row>
    <row r="12" spans="1:30" x14ac:dyDescent="0.2">
      <c r="S12" t="s">
        <v>790</v>
      </c>
      <c r="W12" t="s">
        <v>673</v>
      </c>
    </row>
    <row r="13" spans="1:30" x14ac:dyDescent="0.2">
      <c r="G13" t="s">
        <v>791</v>
      </c>
      <c r="K13" t="s">
        <v>792</v>
      </c>
      <c r="S13" t="s">
        <v>793</v>
      </c>
      <c r="W13" t="s">
        <v>673</v>
      </c>
    </row>
    <row r="14" spans="1:30" x14ac:dyDescent="0.2">
      <c r="V14" t="s">
        <v>580</v>
      </c>
    </row>
    <row r="15" spans="1:30" x14ac:dyDescent="0.2">
      <c r="S15" t="s">
        <v>794</v>
      </c>
    </row>
    <row r="16" spans="1:30" x14ac:dyDescent="0.2">
      <c r="L16" t="s">
        <v>795</v>
      </c>
      <c r="S16" t="s">
        <v>796</v>
      </c>
    </row>
    <row r="17" spans="1:30" x14ac:dyDescent="0.2">
      <c r="A17" t="s">
        <v>541</v>
      </c>
      <c r="D17" t="s">
        <v>797</v>
      </c>
      <c r="G17" t="s">
        <v>798</v>
      </c>
      <c r="I17" t="s">
        <v>566</v>
      </c>
      <c r="J17" t="s">
        <v>241</v>
      </c>
      <c r="K17" t="s">
        <v>435</v>
      </c>
      <c r="L17" t="s">
        <v>241</v>
      </c>
      <c r="M17" t="s">
        <v>799</v>
      </c>
      <c r="S17" t="s">
        <v>800</v>
      </c>
      <c r="T17" t="s">
        <v>171</v>
      </c>
      <c r="U17" t="s">
        <v>801</v>
      </c>
      <c r="X17" t="s">
        <v>802</v>
      </c>
      <c r="AA17" t="s">
        <v>631</v>
      </c>
      <c r="AC17" t="s">
        <v>422</v>
      </c>
      <c r="AD17" t="s">
        <v>707</v>
      </c>
    </row>
    <row r="18" spans="1:30" x14ac:dyDescent="0.2">
      <c r="A18" t="s">
        <v>171</v>
      </c>
      <c r="B18" t="s">
        <v>549</v>
      </c>
      <c r="C18" t="s">
        <v>545</v>
      </c>
      <c r="D18" t="s">
        <v>803</v>
      </c>
      <c r="E18" t="s">
        <v>804</v>
      </c>
      <c r="F18" t="s">
        <v>171</v>
      </c>
      <c r="J18" t="s">
        <v>805</v>
      </c>
      <c r="L18" t="s">
        <v>806</v>
      </c>
      <c r="M18" t="s">
        <v>579</v>
      </c>
      <c r="N18" t="s">
        <v>807</v>
      </c>
      <c r="P18" t="s">
        <v>432</v>
      </c>
      <c r="R18" t="s">
        <v>553</v>
      </c>
      <c r="S18" t="s">
        <v>554</v>
      </c>
      <c r="U18" t="s">
        <v>555</v>
      </c>
      <c r="W18" t="s">
        <v>808</v>
      </c>
    </row>
    <row r="19" spans="1:30" x14ac:dyDescent="0.2">
      <c r="W19" t="s">
        <v>809</v>
      </c>
    </row>
    <row r="20" spans="1:30" x14ac:dyDescent="0.2">
      <c r="F20" t="s">
        <v>810</v>
      </c>
      <c r="G20" t="s">
        <v>600</v>
      </c>
      <c r="J20" t="s">
        <v>811</v>
      </c>
      <c r="L20" t="s">
        <v>812</v>
      </c>
      <c r="R20" t="s">
        <v>813</v>
      </c>
      <c r="S20" t="s">
        <v>814</v>
      </c>
      <c r="U20" t="s">
        <v>171</v>
      </c>
      <c r="V20" t="s">
        <v>815</v>
      </c>
      <c r="AD20" t="s">
        <v>707</v>
      </c>
    </row>
    <row r="21" spans="1:30" x14ac:dyDescent="0.2">
      <c r="S21" t="s">
        <v>816</v>
      </c>
      <c r="W21" t="s">
        <v>817</v>
      </c>
    </row>
    <row r="22" spans="1:30" x14ac:dyDescent="0.2">
      <c r="K22" t="s">
        <v>818</v>
      </c>
      <c r="L22" t="s">
        <v>819</v>
      </c>
      <c r="R22" t="s">
        <v>237</v>
      </c>
      <c r="S22" t="s">
        <v>820</v>
      </c>
      <c r="U22" t="s">
        <v>171</v>
      </c>
      <c r="W22" t="s">
        <v>821</v>
      </c>
      <c r="AB22" t="s">
        <v>525</v>
      </c>
      <c r="AD22" t="s">
        <v>707</v>
      </c>
    </row>
    <row r="23" spans="1:30" x14ac:dyDescent="0.2">
      <c r="A23" t="s">
        <v>237</v>
      </c>
      <c r="D23" t="s">
        <v>822</v>
      </c>
      <c r="E23" t="s">
        <v>823</v>
      </c>
      <c r="G23" t="s">
        <v>406</v>
      </c>
      <c r="H23" t="s">
        <v>161</v>
      </c>
      <c r="K23" t="s">
        <v>824</v>
      </c>
      <c r="L23" t="s">
        <v>825</v>
      </c>
      <c r="N23" t="s">
        <v>826</v>
      </c>
      <c r="S23" t="s">
        <v>827</v>
      </c>
      <c r="U23" t="s">
        <v>828</v>
      </c>
      <c r="W23" t="s">
        <v>829</v>
      </c>
      <c r="Z23" t="s">
        <v>830</v>
      </c>
      <c r="AD23" t="s">
        <v>707</v>
      </c>
    </row>
    <row r="24" spans="1:30" x14ac:dyDescent="0.2">
      <c r="Q24" t="s">
        <v>580</v>
      </c>
      <c r="R24" t="s">
        <v>831</v>
      </c>
      <c r="S24" t="s">
        <v>832</v>
      </c>
    </row>
    <row r="25" spans="1:30" x14ac:dyDescent="0.2">
      <c r="W25" t="s">
        <v>833</v>
      </c>
    </row>
    <row r="26" spans="1:30" x14ac:dyDescent="0.2">
      <c r="S26" t="s">
        <v>834</v>
      </c>
    </row>
    <row r="27" spans="1:30" x14ac:dyDescent="0.2">
      <c r="L27" t="s">
        <v>835</v>
      </c>
      <c r="O27" t="s">
        <v>836</v>
      </c>
      <c r="S27" t="s">
        <v>837</v>
      </c>
      <c r="U27" t="s">
        <v>838</v>
      </c>
      <c r="Z27" t="s">
        <v>839</v>
      </c>
      <c r="AD27" t="s">
        <v>707</v>
      </c>
    </row>
    <row r="28" spans="1:30" x14ac:dyDescent="0.2">
      <c r="K28" t="s">
        <v>580</v>
      </c>
      <c r="L28" t="s">
        <v>840</v>
      </c>
      <c r="N28" t="s">
        <v>841</v>
      </c>
      <c r="R28" t="s">
        <v>842</v>
      </c>
      <c r="S28" t="s">
        <v>843</v>
      </c>
      <c r="Y28" t="s">
        <v>844</v>
      </c>
      <c r="AB28" t="s">
        <v>525</v>
      </c>
      <c r="AD28" t="s">
        <v>707</v>
      </c>
    </row>
    <row r="29" spans="1:30" x14ac:dyDescent="0.2">
      <c r="L29" t="s">
        <v>845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2555-32DC-4DC3-B207-CA11A818D77F}">
  <dimension ref="A1:G22"/>
  <sheetViews>
    <sheetView rightToLeft="1" workbookViewId="0">
      <selection activeCell="F15" sqref="F15"/>
    </sheetView>
  </sheetViews>
  <sheetFormatPr defaultRowHeight="14.25" x14ac:dyDescent="0.2"/>
  <cols>
    <col min="1" max="3" width="10.625" bestFit="1" customWidth="1"/>
    <col min="4" max="4" width="9.375" bestFit="1" customWidth="1"/>
    <col min="5" max="5" width="10.625" bestFit="1" customWidth="1"/>
    <col min="6" max="6" width="72.625" bestFit="1" customWidth="1"/>
    <col min="7" max="7" width="10.625" bestFit="1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2</v>
      </c>
      <c r="E1" t="s">
        <v>36</v>
      </c>
      <c r="F1" t="s">
        <v>37</v>
      </c>
      <c r="G1" t="s">
        <v>67</v>
      </c>
    </row>
    <row r="2" spans="1:7" x14ac:dyDescent="0.2">
      <c r="F2" t="s">
        <v>846</v>
      </c>
    </row>
    <row r="3" spans="1:7" x14ac:dyDescent="0.2">
      <c r="F3" t="s">
        <v>847</v>
      </c>
      <c r="G3" t="s">
        <v>707</v>
      </c>
    </row>
    <row r="4" spans="1:7" x14ac:dyDescent="0.2">
      <c r="E4" t="s">
        <v>659</v>
      </c>
      <c r="F4" t="s">
        <v>848</v>
      </c>
      <c r="G4" t="s">
        <v>707</v>
      </c>
    </row>
    <row r="5" spans="1:7" x14ac:dyDescent="0.2">
      <c r="F5" t="s">
        <v>849</v>
      </c>
    </row>
    <row r="6" spans="1:7" x14ac:dyDescent="0.2">
      <c r="F6" t="s">
        <v>850</v>
      </c>
    </row>
    <row r="7" spans="1:7" x14ac:dyDescent="0.2">
      <c r="A7" t="s">
        <v>659</v>
      </c>
      <c r="B7" t="s">
        <v>659</v>
      </c>
      <c r="F7" t="s">
        <v>851</v>
      </c>
      <c r="G7" t="s">
        <v>707</v>
      </c>
    </row>
    <row r="8" spans="1:7" x14ac:dyDescent="0.2">
      <c r="C8" t="s">
        <v>659</v>
      </c>
      <c r="F8" t="s">
        <v>852</v>
      </c>
      <c r="G8" t="s">
        <v>707</v>
      </c>
    </row>
    <row r="9" spans="1:7" x14ac:dyDescent="0.2">
      <c r="F9" t="s">
        <v>853</v>
      </c>
    </row>
    <row r="10" spans="1:7" x14ac:dyDescent="0.2">
      <c r="F10" t="s">
        <v>854</v>
      </c>
      <c r="G10" t="s">
        <v>707</v>
      </c>
    </row>
    <row r="11" spans="1:7" x14ac:dyDescent="0.2">
      <c r="F11" t="s">
        <v>855</v>
      </c>
      <c r="G11" t="s">
        <v>707</v>
      </c>
    </row>
    <row r="12" spans="1:7" x14ac:dyDescent="0.2">
      <c r="F12" t="s">
        <v>856</v>
      </c>
    </row>
    <row r="13" spans="1:7" x14ac:dyDescent="0.2">
      <c r="F13" t="s">
        <v>857</v>
      </c>
    </row>
    <row r="14" spans="1:7" x14ac:dyDescent="0.2">
      <c r="F14" t="s">
        <v>858</v>
      </c>
      <c r="G14" t="s">
        <v>707</v>
      </c>
    </row>
    <row r="15" spans="1:7" x14ac:dyDescent="0.2">
      <c r="F15" t="s">
        <v>859</v>
      </c>
      <c r="G15" t="s">
        <v>707</v>
      </c>
    </row>
    <row r="16" spans="1:7" x14ac:dyDescent="0.2">
      <c r="F16" t="s">
        <v>860</v>
      </c>
      <c r="G16" t="s">
        <v>707</v>
      </c>
    </row>
    <row r="17" spans="4:7" x14ac:dyDescent="0.2">
      <c r="F17" t="s">
        <v>861</v>
      </c>
      <c r="G17" t="s">
        <v>707</v>
      </c>
    </row>
    <row r="18" spans="4:7" x14ac:dyDescent="0.2">
      <c r="F18" t="s">
        <v>862</v>
      </c>
      <c r="G18" t="s">
        <v>707</v>
      </c>
    </row>
    <row r="19" spans="4:7" x14ac:dyDescent="0.2">
      <c r="F19" t="s">
        <v>863</v>
      </c>
    </row>
    <row r="20" spans="4:7" x14ac:dyDescent="0.2">
      <c r="F20" t="s">
        <v>864</v>
      </c>
    </row>
    <row r="21" spans="4:7" x14ac:dyDescent="0.2">
      <c r="F21" t="s">
        <v>865</v>
      </c>
      <c r="G21" t="s">
        <v>707</v>
      </c>
    </row>
    <row r="22" spans="4:7" x14ac:dyDescent="0.2">
      <c r="D22">
        <v>15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A7F1-E19D-4D10-9802-A007EC573736}">
  <dimension ref="A1:J17"/>
  <sheetViews>
    <sheetView rightToLeft="1" workbookViewId="0">
      <selection activeCell="B13" sqref="B13"/>
    </sheetView>
  </sheetViews>
  <sheetFormatPr defaultRowHeight="14.25" x14ac:dyDescent="0.2"/>
  <cols>
    <col min="1" max="2" width="10.625" bestFit="1" customWidth="1"/>
    <col min="3" max="3" width="19" bestFit="1" customWidth="1"/>
    <col min="4" max="4" width="16" bestFit="1" customWidth="1"/>
    <col min="5" max="5" width="11.75" bestFit="1" customWidth="1"/>
    <col min="6" max="6" width="80.5" bestFit="1" customWidth="1"/>
    <col min="7" max="9" width="10.625" bestFit="1" customWidth="1"/>
    <col min="10" max="10" width="11.625" bestFit="1" customWidth="1"/>
  </cols>
  <sheetData>
    <row r="1" spans="1:10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</row>
    <row r="2" spans="1:10" x14ac:dyDescent="0.2">
      <c r="D2" t="s">
        <v>2</v>
      </c>
    </row>
    <row r="3" spans="1:10" x14ac:dyDescent="0.2">
      <c r="F3" t="s">
        <v>876</v>
      </c>
    </row>
    <row r="4" spans="1:10" x14ac:dyDescent="0.2">
      <c r="A4" t="s">
        <v>877</v>
      </c>
      <c r="B4" t="s">
        <v>878</v>
      </c>
      <c r="C4" t="s">
        <v>879</v>
      </c>
      <c r="D4" t="s">
        <v>880</v>
      </c>
      <c r="E4" t="s">
        <v>881</v>
      </c>
      <c r="F4" t="s">
        <v>882</v>
      </c>
      <c r="G4" t="s">
        <v>883</v>
      </c>
      <c r="H4" t="s">
        <v>884</v>
      </c>
    </row>
    <row r="5" spans="1:10" x14ac:dyDescent="0.2">
      <c r="F5" t="s">
        <v>885</v>
      </c>
    </row>
    <row r="6" spans="1:10" x14ac:dyDescent="0.2">
      <c r="F6" t="s">
        <v>886</v>
      </c>
    </row>
    <row r="7" spans="1:10" x14ac:dyDescent="0.2">
      <c r="J7" t="s">
        <v>887</v>
      </c>
    </row>
    <row r="8" spans="1:10" x14ac:dyDescent="0.2">
      <c r="F8" t="s">
        <v>888</v>
      </c>
      <c r="I8" t="s">
        <v>707</v>
      </c>
    </row>
    <row r="9" spans="1:10" x14ac:dyDescent="0.2">
      <c r="F9" t="s">
        <v>889</v>
      </c>
    </row>
    <row r="10" spans="1:10" x14ac:dyDescent="0.2">
      <c r="F10" t="s">
        <v>890</v>
      </c>
      <c r="I10" t="s">
        <v>707</v>
      </c>
    </row>
    <row r="11" spans="1:10" x14ac:dyDescent="0.2">
      <c r="F11" t="s">
        <v>891</v>
      </c>
    </row>
    <row r="12" spans="1:10" x14ac:dyDescent="0.2">
      <c r="F12" t="s">
        <v>892</v>
      </c>
      <c r="I12" t="s">
        <v>707</v>
      </c>
    </row>
    <row r="13" spans="1:10" x14ac:dyDescent="0.2">
      <c r="F13" t="s">
        <v>893</v>
      </c>
      <c r="I13" t="s">
        <v>707</v>
      </c>
    </row>
    <row r="14" spans="1:10" x14ac:dyDescent="0.2">
      <c r="F14" t="s">
        <v>894</v>
      </c>
      <c r="I14" t="s">
        <v>707</v>
      </c>
    </row>
    <row r="15" spans="1:10" x14ac:dyDescent="0.2">
      <c r="F15" t="s">
        <v>895</v>
      </c>
      <c r="I15" t="s">
        <v>707</v>
      </c>
    </row>
    <row r="16" spans="1:10" x14ac:dyDescent="0.2">
      <c r="F16" t="s">
        <v>896</v>
      </c>
      <c r="I16" t="s">
        <v>707</v>
      </c>
    </row>
    <row r="17" spans="4:4" x14ac:dyDescent="0.2">
      <c r="D17" t="s">
        <v>897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E5C0-C71C-431C-B7F1-5B08E85FAB5B}">
  <dimension ref="A1:S27"/>
  <sheetViews>
    <sheetView rightToLeft="1" workbookViewId="0">
      <selection activeCell="J26" sqref="J26"/>
    </sheetView>
  </sheetViews>
  <sheetFormatPr defaultRowHeight="14.25" x14ac:dyDescent="0.2"/>
  <cols>
    <col min="1" max="1" width="10.625" bestFit="1" customWidth="1"/>
    <col min="2" max="2" width="11.5" bestFit="1" customWidth="1"/>
    <col min="3" max="6" width="10.625" bestFit="1" customWidth="1"/>
    <col min="7" max="7" width="20.375" bestFit="1" customWidth="1"/>
    <col min="8" max="8" width="10.625" bestFit="1" customWidth="1"/>
    <col min="9" max="9" width="31.125" bestFit="1" customWidth="1"/>
    <col min="10" max="18" width="11.625" bestFit="1" customWidth="1"/>
    <col min="19" max="19" width="46.25" bestFit="1" customWidth="1"/>
  </cols>
  <sheetData>
    <row r="1" spans="1:19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">
      <c r="I2" t="s">
        <v>2</v>
      </c>
    </row>
    <row r="3" spans="1:19" x14ac:dyDescent="0.2">
      <c r="S3" t="s">
        <v>1292</v>
      </c>
    </row>
    <row r="4" spans="1:19" x14ac:dyDescent="0.2">
      <c r="S4" t="s">
        <v>1293</v>
      </c>
    </row>
    <row r="5" spans="1:19" x14ac:dyDescent="0.2">
      <c r="A5" t="s">
        <v>434</v>
      </c>
      <c r="B5" t="s">
        <v>422</v>
      </c>
      <c r="C5" t="s">
        <v>431</v>
      </c>
      <c r="D5" t="s">
        <v>596</v>
      </c>
      <c r="F5" t="s">
        <v>355</v>
      </c>
      <c r="G5" t="s">
        <v>1294</v>
      </c>
      <c r="I5" t="s">
        <v>1295</v>
      </c>
      <c r="J5" t="s">
        <v>398</v>
      </c>
      <c r="M5" t="s">
        <v>1296</v>
      </c>
      <c r="N5" t="s">
        <v>161</v>
      </c>
      <c r="O5" t="s">
        <v>1297</v>
      </c>
      <c r="P5" t="s">
        <v>1050</v>
      </c>
      <c r="Q5" t="s">
        <v>13</v>
      </c>
      <c r="R5" t="s">
        <v>317</v>
      </c>
      <c r="S5" t="s">
        <v>1298</v>
      </c>
    </row>
    <row r="6" spans="1:19" x14ac:dyDescent="0.2">
      <c r="G6" t="s">
        <v>1299</v>
      </c>
      <c r="S6" t="s">
        <v>1300</v>
      </c>
    </row>
    <row r="7" spans="1:19" x14ac:dyDescent="0.2">
      <c r="S7" t="s">
        <v>1301</v>
      </c>
    </row>
    <row r="8" spans="1:19" x14ac:dyDescent="0.2">
      <c r="I8" t="s">
        <v>1302</v>
      </c>
      <c r="S8" t="s">
        <v>1303</v>
      </c>
    </row>
    <row r="9" spans="1:19" x14ac:dyDescent="0.2">
      <c r="I9" t="s">
        <v>1304</v>
      </c>
      <c r="S9" t="s">
        <v>1305</v>
      </c>
    </row>
    <row r="10" spans="1:19" x14ac:dyDescent="0.2">
      <c r="B10" t="s">
        <v>1306</v>
      </c>
      <c r="D10" t="s">
        <v>1307</v>
      </c>
      <c r="I10" t="s">
        <v>1308</v>
      </c>
      <c r="M10" t="s">
        <v>1309</v>
      </c>
      <c r="Q10" t="s">
        <v>1308</v>
      </c>
      <c r="S10" t="s">
        <v>1309</v>
      </c>
    </row>
    <row r="11" spans="1:19" x14ac:dyDescent="0.2">
      <c r="B11" t="s">
        <v>1310</v>
      </c>
      <c r="D11" t="s">
        <v>1311</v>
      </c>
      <c r="I11" t="s">
        <v>13</v>
      </c>
      <c r="M11" t="s">
        <v>31</v>
      </c>
      <c r="Q11" t="s">
        <v>13</v>
      </c>
      <c r="S11" t="s">
        <v>1312</v>
      </c>
    </row>
    <row r="12" spans="1:19" x14ac:dyDescent="0.2">
      <c r="B12" t="s">
        <v>1313</v>
      </c>
      <c r="D12" t="s">
        <v>1314</v>
      </c>
      <c r="I12" t="s">
        <v>13</v>
      </c>
      <c r="M12" t="s">
        <v>728</v>
      </c>
      <c r="Q12" t="s">
        <v>13</v>
      </c>
      <c r="S12" t="s">
        <v>725</v>
      </c>
    </row>
    <row r="13" spans="1:19" x14ac:dyDescent="0.2">
      <c r="B13" t="s">
        <v>1315</v>
      </c>
      <c r="D13" t="s">
        <v>1314</v>
      </c>
      <c r="I13" t="s">
        <v>13</v>
      </c>
      <c r="M13" t="s">
        <v>728</v>
      </c>
      <c r="Q13" t="s">
        <v>13</v>
      </c>
      <c r="S13" t="s">
        <v>725</v>
      </c>
    </row>
    <row r="14" spans="1:19" x14ac:dyDescent="0.2">
      <c r="B14" t="s">
        <v>1316</v>
      </c>
      <c r="D14" t="s">
        <v>1317</v>
      </c>
      <c r="I14" t="s">
        <v>13</v>
      </c>
      <c r="M14" t="s">
        <v>1318</v>
      </c>
      <c r="Q14" t="s">
        <v>13</v>
      </c>
      <c r="S14" t="s">
        <v>1319</v>
      </c>
    </row>
    <row r="15" spans="1:19" x14ac:dyDescent="0.2">
      <c r="S15" t="s">
        <v>1320</v>
      </c>
    </row>
    <row r="16" spans="1:19" x14ac:dyDescent="0.2">
      <c r="B16" t="s">
        <v>1321</v>
      </c>
      <c r="C16" t="s">
        <v>337</v>
      </c>
      <c r="D16" t="s">
        <v>1322</v>
      </c>
      <c r="G16" t="s">
        <v>291</v>
      </c>
      <c r="I16" t="s">
        <v>434</v>
      </c>
      <c r="J16" t="s">
        <v>241</v>
      </c>
      <c r="M16" t="s">
        <v>442</v>
      </c>
      <c r="O16" t="s">
        <v>443</v>
      </c>
      <c r="Q16" t="s">
        <v>444</v>
      </c>
      <c r="S16" t="s">
        <v>1323</v>
      </c>
    </row>
    <row r="17" spans="1:19" x14ac:dyDescent="0.2">
      <c r="S17" t="s">
        <v>1324</v>
      </c>
    </row>
    <row r="18" spans="1:19" x14ac:dyDescent="0.2">
      <c r="A18" t="s">
        <v>1121</v>
      </c>
      <c r="B18" t="s">
        <v>171</v>
      </c>
      <c r="C18" t="s">
        <v>375</v>
      </c>
      <c r="G18" t="s">
        <v>1325</v>
      </c>
      <c r="H18" t="s">
        <v>398</v>
      </c>
      <c r="I18" t="s">
        <v>1158</v>
      </c>
      <c r="M18" t="s">
        <v>1321</v>
      </c>
      <c r="O18" t="s">
        <v>171</v>
      </c>
      <c r="Q18" t="s">
        <v>1326</v>
      </c>
      <c r="S18" t="s">
        <v>291</v>
      </c>
    </row>
    <row r="19" spans="1:19" x14ac:dyDescent="0.2">
      <c r="B19" t="s">
        <v>601</v>
      </c>
      <c r="C19" t="s">
        <v>1327</v>
      </c>
      <c r="G19" t="s">
        <v>1328</v>
      </c>
      <c r="I19" t="s">
        <v>237</v>
      </c>
      <c r="M19" t="s">
        <v>820</v>
      </c>
      <c r="N19" t="s">
        <v>736</v>
      </c>
      <c r="Q19" t="s">
        <v>1116</v>
      </c>
      <c r="S19" t="s">
        <v>1329</v>
      </c>
    </row>
    <row r="20" spans="1:19" x14ac:dyDescent="0.2">
      <c r="A20" t="s">
        <v>1220</v>
      </c>
      <c r="B20" t="s">
        <v>431</v>
      </c>
      <c r="C20" t="s">
        <v>1330</v>
      </c>
      <c r="I20" t="s">
        <v>1331</v>
      </c>
      <c r="M20" t="s">
        <v>1332</v>
      </c>
      <c r="O20" t="s">
        <v>237</v>
      </c>
      <c r="Q20" t="s">
        <v>1333</v>
      </c>
      <c r="S20" t="s">
        <v>375</v>
      </c>
    </row>
    <row r="21" spans="1:19" x14ac:dyDescent="0.2">
      <c r="B21" t="s">
        <v>288</v>
      </c>
      <c r="C21" t="s">
        <v>426</v>
      </c>
      <c r="E21" t="s">
        <v>388</v>
      </c>
      <c r="G21" t="s">
        <v>171</v>
      </c>
      <c r="I21" t="s">
        <v>1334</v>
      </c>
      <c r="L21" t="s">
        <v>161</v>
      </c>
      <c r="M21" t="s">
        <v>1335</v>
      </c>
      <c r="Q21" t="s">
        <v>489</v>
      </c>
      <c r="S21" t="s">
        <v>1336</v>
      </c>
    </row>
    <row r="22" spans="1:19" x14ac:dyDescent="0.2">
      <c r="S22" t="s">
        <v>1337</v>
      </c>
    </row>
    <row r="23" spans="1:19" x14ac:dyDescent="0.2">
      <c r="B23" t="s">
        <v>290</v>
      </c>
      <c r="C23" t="s">
        <v>171</v>
      </c>
      <c r="D23" t="s">
        <v>436</v>
      </c>
      <c r="G23" t="s">
        <v>609</v>
      </c>
      <c r="I23" t="s">
        <v>1338</v>
      </c>
      <c r="M23" t="s">
        <v>1339</v>
      </c>
      <c r="N23" t="s">
        <v>237</v>
      </c>
      <c r="Q23" t="s">
        <v>277</v>
      </c>
      <c r="S23" t="s">
        <v>1340</v>
      </c>
    </row>
    <row r="24" spans="1:19" x14ac:dyDescent="0.2">
      <c r="S24" t="s">
        <v>1341</v>
      </c>
    </row>
    <row r="25" spans="1:19" x14ac:dyDescent="0.2">
      <c r="B25" t="s">
        <v>1117</v>
      </c>
      <c r="C25" t="s">
        <v>1036</v>
      </c>
      <c r="D25" t="s">
        <v>1342</v>
      </c>
      <c r="G25" t="s">
        <v>1343</v>
      </c>
      <c r="I25" t="s">
        <v>171</v>
      </c>
      <c r="K25" t="s">
        <v>319</v>
      </c>
      <c r="M25" t="s">
        <v>609</v>
      </c>
      <c r="O25" t="s">
        <v>398</v>
      </c>
      <c r="Q25" t="s">
        <v>434</v>
      </c>
      <c r="S25" t="s">
        <v>601</v>
      </c>
    </row>
    <row r="26" spans="1:19" x14ac:dyDescent="0.2">
      <c r="S26" t="s">
        <v>1344</v>
      </c>
    </row>
    <row r="27" spans="1:19" x14ac:dyDescent="0.2">
      <c r="J27" t="s">
        <v>1345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CA3B-B3F3-46FC-A1E9-6CDB6921E671}">
  <dimension ref="A1:T23"/>
  <sheetViews>
    <sheetView rightToLeft="1" workbookViewId="0">
      <selection activeCell="J19" sqref="J19"/>
    </sheetView>
  </sheetViews>
  <sheetFormatPr defaultRowHeight="14.25" x14ac:dyDescent="0.2"/>
  <cols>
    <col min="1" max="8" width="10.625" bestFit="1" customWidth="1"/>
    <col min="9" max="9" width="34.5" bestFit="1" customWidth="1"/>
    <col min="10" max="10" width="11.625" bestFit="1" customWidth="1"/>
    <col min="11" max="11" width="24.125" bestFit="1" customWidth="1"/>
    <col min="12" max="20" width="11.625" bestFit="1" customWidth="1"/>
  </cols>
  <sheetData>
    <row r="1" spans="1:20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</row>
    <row r="2" spans="1:20" x14ac:dyDescent="0.2">
      <c r="I2" t="s">
        <v>2</v>
      </c>
    </row>
    <row r="3" spans="1:20" x14ac:dyDescent="0.2">
      <c r="A3" t="s">
        <v>337</v>
      </c>
      <c r="C3" t="s">
        <v>1326</v>
      </c>
      <c r="E3" t="s">
        <v>291</v>
      </c>
      <c r="G3" t="s">
        <v>1346</v>
      </c>
      <c r="I3" t="s">
        <v>1347</v>
      </c>
      <c r="K3" t="s">
        <v>1348</v>
      </c>
      <c r="M3" t="s">
        <v>758</v>
      </c>
      <c r="O3" t="s">
        <v>1349</v>
      </c>
      <c r="Q3" t="s">
        <v>1350</v>
      </c>
    </row>
    <row r="4" spans="1:20" x14ac:dyDescent="0.2">
      <c r="I4" t="s">
        <v>1351</v>
      </c>
    </row>
    <row r="5" spans="1:20" x14ac:dyDescent="0.2">
      <c r="K5" t="s">
        <v>1352</v>
      </c>
      <c r="S5" t="s">
        <v>8</v>
      </c>
    </row>
    <row r="6" spans="1:20" x14ac:dyDescent="0.2">
      <c r="A6" t="s">
        <v>1353</v>
      </c>
      <c r="B6" t="s">
        <v>1354</v>
      </c>
      <c r="D6" t="s">
        <v>1355</v>
      </c>
      <c r="E6" t="s">
        <v>1356</v>
      </c>
      <c r="F6" t="s">
        <v>1357</v>
      </c>
      <c r="H6" t="s">
        <v>1358</v>
      </c>
      <c r="I6" t="s">
        <v>1359</v>
      </c>
      <c r="J6" t="s">
        <v>1360</v>
      </c>
      <c r="L6" t="s">
        <v>1361</v>
      </c>
      <c r="M6" t="s">
        <v>1362</v>
      </c>
      <c r="N6" t="s">
        <v>1363</v>
      </c>
      <c r="P6" t="s">
        <v>1364</v>
      </c>
      <c r="R6" t="s">
        <v>1365</v>
      </c>
      <c r="T6" t="s">
        <v>1366</v>
      </c>
    </row>
    <row r="7" spans="1:20" x14ac:dyDescent="0.2">
      <c r="A7" t="s">
        <v>1367</v>
      </c>
      <c r="B7" t="s">
        <v>1368</v>
      </c>
      <c r="D7" t="s">
        <v>1369</v>
      </c>
      <c r="E7" t="s">
        <v>1370</v>
      </c>
      <c r="F7" t="s">
        <v>1371</v>
      </c>
      <c r="H7" t="s">
        <v>1372</v>
      </c>
      <c r="I7" t="s">
        <v>1373</v>
      </c>
      <c r="J7" t="s">
        <v>1374</v>
      </c>
      <c r="L7" t="s">
        <v>1375</v>
      </c>
      <c r="M7" t="s">
        <v>1376</v>
      </c>
      <c r="N7" t="s">
        <v>1377</v>
      </c>
      <c r="P7" t="s">
        <v>1376</v>
      </c>
      <c r="R7" t="s">
        <v>1377</v>
      </c>
      <c r="T7" t="s">
        <v>1378</v>
      </c>
    </row>
    <row r="8" spans="1:20" x14ac:dyDescent="0.2">
      <c r="A8" t="s">
        <v>1379</v>
      </c>
      <c r="B8" t="s">
        <v>1380</v>
      </c>
      <c r="D8" t="s">
        <v>1381</v>
      </c>
      <c r="E8" t="s">
        <v>1382</v>
      </c>
      <c r="F8" t="s">
        <v>1383</v>
      </c>
      <c r="H8" t="s">
        <v>1384</v>
      </c>
      <c r="I8" t="s">
        <v>1385</v>
      </c>
      <c r="J8" t="s">
        <v>1386</v>
      </c>
      <c r="L8" t="s">
        <v>1387</v>
      </c>
      <c r="M8" t="s">
        <v>1388</v>
      </c>
      <c r="N8" t="s">
        <v>1389</v>
      </c>
      <c r="P8" t="s">
        <v>1390</v>
      </c>
      <c r="R8" t="s">
        <v>1390</v>
      </c>
      <c r="T8" t="s">
        <v>1391</v>
      </c>
    </row>
    <row r="9" spans="1:20" x14ac:dyDescent="0.2">
      <c r="A9" t="s">
        <v>1392</v>
      </c>
      <c r="B9" t="s">
        <v>1393</v>
      </c>
      <c r="D9" t="s">
        <v>1394</v>
      </c>
      <c r="E9" t="s">
        <v>1395</v>
      </c>
      <c r="F9" t="s">
        <v>1396</v>
      </c>
      <c r="H9" t="s">
        <v>1397</v>
      </c>
      <c r="I9" t="s">
        <v>1398</v>
      </c>
      <c r="J9" t="s">
        <v>1399</v>
      </c>
      <c r="L9" t="s">
        <v>1400</v>
      </c>
      <c r="M9" t="s">
        <v>1401</v>
      </c>
      <c r="N9" t="s">
        <v>1402</v>
      </c>
      <c r="P9" t="s">
        <v>1403</v>
      </c>
      <c r="R9" t="s">
        <v>1404</v>
      </c>
      <c r="T9" t="s">
        <v>1405</v>
      </c>
    </row>
    <row r="10" spans="1:20" x14ac:dyDescent="0.2">
      <c r="A10" t="s">
        <v>1406</v>
      </c>
      <c r="B10" t="s">
        <v>1407</v>
      </c>
      <c r="D10" t="s">
        <v>1408</v>
      </c>
      <c r="E10" t="s">
        <v>1409</v>
      </c>
      <c r="F10" t="s">
        <v>1410</v>
      </c>
      <c r="H10" t="s">
        <v>1411</v>
      </c>
      <c r="I10" t="s">
        <v>1412</v>
      </c>
      <c r="J10" t="s">
        <v>1413</v>
      </c>
      <c r="L10" t="s">
        <v>1414</v>
      </c>
      <c r="M10" t="s">
        <v>1415</v>
      </c>
      <c r="N10" t="s">
        <v>1416</v>
      </c>
      <c r="P10" t="s">
        <v>1417</v>
      </c>
      <c r="R10" t="s">
        <v>1418</v>
      </c>
      <c r="T10" t="s">
        <v>1419</v>
      </c>
    </row>
    <row r="11" spans="1:20" x14ac:dyDescent="0.2">
      <c r="A11" t="s">
        <v>1420</v>
      </c>
      <c r="B11" t="s">
        <v>1421</v>
      </c>
      <c r="D11" t="s">
        <v>1422</v>
      </c>
      <c r="E11" t="s">
        <v>1423</v>
      </c>
      <c r="F11" t="s">
        <v>1424</v>
      </c>
      <c r="H11" t="s">
        <v>1425</v>
      </c>
      <c r="I11" t="s">
        <v>1426</v>
      </c>
      <c r="J11" t="s">
        <v>1427</v>
      </c>
      <c r="L11" t="s">
        <v>1428</v>
      </c>
      <c r="M11" t="s">
        <v>1429</v>
      </c>
      <c r="N11" t="s">
        <v>1430</v>
      </c>
      <c r="P11" t="s">
        <v>1431</v>
      </c>
      <c r="R11" t="s">
        <v>1432</v>
      </c>
      <c r="T11" t="s">
        <v>1433</v>
      </c>
    </row>
    <row r="12" spans="1:20" x14ac:dyDescent="0.2">
      <c r="A12" t="s">
        <v>1434</v>
      </c>
      <c r="B12" t="s">
        <v>1435</v>
      </c>
      <c r="D12" t="s">
        <v>1436</v>
      </c>
      <c r="E12" t="s">
        <v>1437</v>
      </c>
      <c r="F12" t="s">
        <v>1438</v>
      </c>
      <c r="H12" t="s">
        <v>1439</v>
      </c>
      <c r="I12" t="s">
        <v>1440</v>
      </c>
      <c r="J12" t="s">
        <v>1441</v>
      </c>
      <c r="L12" t="s">
        <v>1442</v>
      </c>
      <c r="M12" t="s">
        <v>1443</v>
      </c>
      <c r="N12" t="s">
        <v>1430</v>
      </c>
      <c r="P12" t="s">
        <v>1444</v>
      </c>
      <c r="R12" t="s">
        <v>1445</v>
      </c>
      <c r="T12" t="s">
        <v>1446</v>
      </c>
    </row>
    <row r="13" spans="1:20" x14ac:dyDescent="0.2">
      <c r="A13" t="s">
        <v>1447</v>
      </c>
      <c r="B13" t="s">
        <v>1435</v>
      </c>
      <c r="D13" t="s">
        <v>1435</v>
      </c>
      <c r="E13" t="s">
        <v>1435</v>
      </c>
      <c r="F13" t="s">
        <v>1435</v>
      </c>
      <c r="H13" t="s">
        <v>1435</v>
      </c>
      <c r="I13" t="s">
        <v>1435</v>
      </c>
      <c r="J13" t="s">
        <v>1435</v>
      </c>
      <c r="L13" t="s">
        <v>1435</v>
      </c>
      <c r="M13" t="s">
        <v>1430</v>
      </c>
      <c r="N13" t="s">
        <v>1435</v>
      </c>
      <c r="P13" t="s">
        <v>1435</v>
      </c>
      <c r="R13" t="s">
        <v>1435</v>
      </c>
      <c r="T13" t="s">
        <v>1448</v>
      </c>
    </row>
    <row r="14" spans="1:20" x14ac:dyDescent="0.2">
      <c r="A14" t="s">
        <v>1447</v>
      </c>
      <c r="B14" t="s">
        <v>1435</v>
      </c>
      <c r="D14" t="s">
        <v>1435</v>
      </c>
      <c r="E14" t="s">
        <v>1435</v>
      </c>
      <c r="F14" t="s">
        <v>1435</v>
      </c>
      <c r="H14" t="s">
        <v>1435</v>
      </c>
      <c r="I14" t="s">
        <v>1435</v>
      </c>
      <c r="J14" t="s">
        <v>1435</v>
      </c>
      <c r="L14" t="s">
        <v>1435</v>
      </c>
      <c r="M14" t="s">
        <v>1430</v>
      </c>
      <c r="N14" t="s">
        <v>1435</v>
      </c>
      <c r="P14" t="s">
        <v>1435</v>
      </c>
      <c r="R14" t="s">
        <v>1435</v>
      </c>
      <c r="T14" t="s">
        <v>1449</v>
      </c>
    </row>
    <row r="15" spans="1:20" x14ac:dyDescent="0.2">
      <c r="A15" t="s">
        <v>1450</v>
      </c>
      <c r="B15" t="s">
        <v>1451</v>
      </c>
      <c r="D15" t="s">
        <v>1452</v>
      </c>
      <c r="E15" t="s">
        <v>1453</v>
      </c>
      <c r="F15" t="s">
        <v>1454</v>
      </c>
      <c r="H15" t="s">
        <v>1455</v>
      </c>
      <c r="I15" t="s">
        <v>1456</v>
      </c>
      <c r="J15" t="s">
        <v>1457</v>
      </c>
      <c r="L15" t="s">
        <v>1458</v>
      </c>
      <c r="M15" t="s">
        <v>1430</v>
      </c>
      <c r="N15" t="s">
        <v>1459</v>
      </c>
      <c r="P15" t="s">
        <v>1460</v>
      </c>
      <c r="R15" t="s">
        <v>1435</v>
      </c>
      <c r="T15" t="s">
        <v>1461</v>
      </c>
    </row>
    <row r="16" spans="1:20" x14ac:dyDescent="0.2">
      <c r="A16" t="s">
        <v>1462</v>
      </c>
      <c r="B16" t="s">
        <v>1463</v>
      </c>
      <c r="D16" t="s">
        <v>1464</v>
      </c>
      <c r="E16" t="s">
        <v>1465</v>
      </c>
      <c r="F16" t="s">
        <v>1466</v>
      </c>
      <c r="H16" t="s">
        <v>1467</v>
      </c>
      <c r="I16" t="s">
        <v>1468</v>
      </c>
      <c r="J16" t="s">
        <v>1469</v>
      </c>
      <c r="L16" t="s">
        <v>1430</v>
      </c>
      <c r="M16" t="s">
        <v>1470</v>
      </c>
      <c r="N16" t="s">
        <v>1471</v>
      </c>
      <c r="P16" t="s">
        <v>1472</v>
      </c>
      <c r="R16" t="s">
        <v>1473</v>
      </c>
      <c r="T16" t="s">
        <v>1474</v>
      </c>
    </row>
    <row r="17" spans="1:20" x14ac:dyDescent="0.2">
      <c r="A17" t="s">
        <v>1475</v>
      </c>
      <c r="B17" t="s">
        <v>1476</v>
      </c>
      <c r="D17" t="s">
        <v>1477</v>
      </c>
      <c r="E17" t="s">
        <v>1478</v>
      </c>
      <c r="F17" t="s">
        <v>1479</v>
      </c>
      <c r="H17" t="s">
        <v>1480</v>
      </c>
      <c r="I17" t="s">
        <v>1481</v>
      </c>
      <c r="J17" t="s">
        <v>1482</v>
      </c>
      <c r="L17" t="s">
        <v>1430</v>
      </c>
      <c r="M17" t="s">
        <v>1483</v>
      </c>
      <c r="N17" t="s">
        <v>1484</v>
      </c>
      <c r="P17" t="s">
        <v>1485</v>
      </c>
      <c r="R17" t="s">
        <v>1486</v>
      </c>
      <c r="T17" t="s">
        <v>1487</v>
      </c>
    </row>
    <row r="18" spans="1:20" x14ac:dyDescent="0.2">
      <c r="A18" t="s">
        <v>1488</v>
      </c>
      <c r="B18" t="s">
        <v>1489</v>
      </c>
      <c r="D18" t="s">
        <v>1490</v>
      </c>
      <c r="E18" t="s">
        <v>1491</v>
      </c>
      <c r="F18" t="s">
        <v>1492</v>
      </c>
      <c r="H18" t="s">
        <v>1493</v>
      </c>
      <c r="I18" t="s">
        <v>1494</v>
      </c>
      <c r="J18" t="s">
        <v>1495</v>
      </c>
      <c r="L18" t="s">
        <v>1496</v>
      </c>
      <c r="M18" t="s">
        <v>1497</v>
      </c>
      <c r="N18" t="s">
        <v>1498</v>
      </c>
      <c r="P18" t="s">
        <v>1499</v>
      </c>
      <c r="R18" t="s">
        <v>1500</v>
      </c>
      <c r="T18" t="s">
        <v>1501</v>
      </c>
    </row>
    <row r="19" spans="1:20" x14ac:dyDescent="0.2">
      <c r="A19" t="s">
        <v>1502</v>
      </c>
      <c r="B19" t="s">
        <v>1503</v>
      </c>
      <c r="D19" t="s">
        <v>1504</v>
      </c>
      <c r="E19" t="s">
        <v>1505</v>
      </c>
      <c r="F19" t="s">
        <v>1506</v>
      </c>
      <c r="H19" t="s">
        <v>1507</v>
      </c>
      <c r="I19" t="s">
        <v>1508</v>
      </c>
      <c r="J19" t="s">
        <v>1509</v>
      </c>
      <c r="L19" t="s">
        <v>1510</v>
      </c>
      <c r="M19" t="s">
        <v>1511</v>
      </c>
      <c r="N19" t="s">
        <v>1512</v>
      </c>
      <c r="P19" t="s">
        <v>1513</v>
      </c>
      <c r="R19" t="s">
        <v>1514</v>
      </c>
      <c r="T19" t="s">
        <v>1515</v>
      </c>
    </row>
    <row r="20" spans="1:20" x14ac:dyDescent="0.2">
      <c r="A20" t="s">
        <v>1516</v>
      </c>
      <c r="B20" t="s">
        <v>1517</v>
      </c>
      <c r="D20" t="s">
        <v>1518</v>
      </c>
      <c r="E20" t="s">
        <v>1519</v>
      </c>
      <c r="F20" t="s">
        <v>1520</v>
      </c>
      <c r="H20" t="s">
        <v>1521</v>
      </c>
      <c r="I20" t="s">
        <v>1522</v>
      </c>
      <c r="J20" t="s">
        <v>1523</v>
      </c>
      <c r="L20" t="s">
        <v>1524</v>
      </c>
      <c r="M20" t="s">
        <v>1525</v>
      </c>
      <c r="N20" t="s">
        <v>1526</v>
      </c>
      <c r="P20" t="s">
        <v>1527</v>
      </c>
      <c r="R20" t="s">
        <v>1528</v>
      </c>
      <c r="T20" t="s">
        <v>1529</v>
      </c>
    </row>
    <row r="21" spans="1:20" x14ac:dyDescent="0.2">
      <c r="A21" t="s">
        <v>1530</v>
      </c>
      <c r="B21" t="s">
        <v>1531</v>
      </c>
      <c r="D21" t="s">
        <v>1532</v>
      </c>
      <c r="E21" t="s">
        <v>1533</v>
      </c>
      <c r="F21" t="s">
        <v>1534</v>
      </c>
      <c r="H21" t="s">
        <v>1535</v>
      </c>
      <c r="I21" t="s">
        <v>1536</v>
      </c>
      <c r="J21" t="s">
        <v>1537</v>
      </c>
      <c r="L21" t="s">
        <v>1538</v>
      </c>
      <c r="M21" t="s">
        <v>1539</v>
      </c>
      <c r="N21" t="s">
        <v>1540</v>
      </c>
      <c r="P21" t="s">
        <v>1541</v>
      </c>
      <c r="R21" t="s">
        <v>1542</v>
      </c>
      <c r="T21" t="s">
        <v>1543</v>
      </c>
    </row>
    <row r="22" spans="1:20" x14ac:dyDescent="0.2">
      <c r="A22" t="s">
        <v>1544</v>
      </c>
      <c r="B22" t="s">
        <v>1545</v>
      </c>
      <c r="D22" t="s">
        <v>1546</v>
      </c>
      <c r="E22" t="s">
        <v>1547</v>
      </c>
      <c r="F22" t="s">
        <v>1548</v>
      </c>
      <c r="H22" t="s">
        <v>1549</v>
      </c>
      <c r="I22" t="s">
        <v>1550</v>
      </c>
      <c r="J22" t="s">
        <v>1551</v>
      </c>
      <c r="L22" t="s">
        <v>1552</v>
      </c>
      <c r="M22" t="s">
        <v>1553</v>
      </c>
      <c r="N22" t="s">
        <v>1554</v>
      </c>
      <c r="P22" t="s">
        <v>1555</v>
      </c>
      <c r="R22" t="s">
        <v>1556</v>
      </c>
      <c r="T22" t="s">
        <v>1353</v>
      </c>
    </row>
    <row r="23" spans="1:20" x14ac:dyDescent="0.2">
      <c r="I23" t="s">
        <v>1557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2297-301E-4278-B489-91C983AEB30D}">
  <dimension ref="A1:O28"/>
  <sheetViews>
    <sheetView rightToLeft="1" workbookViewId="0">
      <selection activeCell="J26" sqref="J26"/>
    </sheetView>
  </sheetViews>
  <sheetFormatPr defaultRowHeight="14.25" x14ac:dyDescent="0.2"/>
  <cols>
    <col min="1" max="1" width="43.625" bestFit="1" customWidth="1"/>
    <col min="2" max="2" width="10.625" bestFit="1" customWidth="1"/>
    <col min="3" max="3" width="18.625" bestFit="1" customWidth="1"/>
    <col min="4" max="7" width="10.625" bestFit="1" customWidth="1"/>
    <col min="8" max="8" width="23.5" bestFit="1" customWidth="1"/>
    <col min="9" max="9" width="10.625" bestFit="1" customWidth="1"/>
    <col min="10" max="15" width="11.625" bestFit="1" customWidth="1"/>
  </cols>
  <sheetData>
    <row r="1" spans="1:15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2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</row>
    <row r="2" spans="1:15" x14ac:dyDescent="0.2">
      <c r="A2" t="s">
        <v>1558</v>
      </c>
    </row>
    <row r="3" spans="1:15" x14ac:dyDescent="0.2">
      <c r="A3" t="s">
        <v>1559</v>
      </c>
    </row>
    <row r="4" spans="1:15" x14ac:dyDescent="0.2">
      <c r="A4" t="s">
        <v>1560</v>
      </c>
    </row>
    <row r="5" spans="1:15" x14ac:dyDescent="0.2">
      <c r="A5" t="s">
        <v>1561</v>
      </c>
    </row>
    <row r="6" spans="1:15" x14ac:dyDescent="0.2">
      <c r="A6" t="s">
        <v>1562</v>
      </c>
    </row>
    <row r="7" spans="1:15" x14ac:dyDescent="0.2">
      <c r="A7" t="s">
        <v>1563</v>
      </c>
    </row>
    <row r="8" spans="1:15" x14ac:dyDescent="0.2">
      <c r="A8" t="s">
        <v>1564</v>
      </c>
    </row>
    <row r="9" spans="1:15" x14ac:dyDescent="0.2">
      <c r="A9" t="s">
        <v>1565</v>
      </c>
    </row>
    <row r="10" spans="1:15" x14ac:dyDescent="0.2">
      <c r="B10">
        <v>0</v>
      </c>
    </row>
    <row r="11" spans="1:15" x14ac:dyDescent="0.2">
      <c r="C11" t="s">
        <v>1566</v>
      </c>
    </row>
    <row r="12" spans="1:15" x14ac:dyDescent="0.2">
      <c r="D12" t="s">
        <v>1567</v>
      </c>
    </row>
    <row r="13" spans="1:15" x14ac:dyDescent="0.2">
      <c r="E13" t="s">
        <v>1568</v>
      </c>
    </row>
    <row r="14" spans="1:15" x14ac:dyDescent="0.2">
      <c r="F14" t="s">
        <v>1569</v>
      </c>
    </row>
    <row r="15" spans="1:15" x14ac:dyDescent="0.2">
      <c r="G15" t="s">
        <v>1570</v>
      </c>
    </row>
    <row r="16" spans="1:15" x14ac:dyDescent="0.2">
      <c r="H16" t="s">
        <v>1571</v>
      </c>
    </row>
    <row r="17" spans="1:15" x14ac:dyDescent="0.2">
      <c r="H17" t="s">
        <v>1572</v>
      </c>
    </row>
    <row r="18" spans="1:15" x14ac:dyDescent="0.2">
      <c r="I18" t="s">
        <v>1573</v>
      </c>
    </row>
    <row r="19" spans="1:15" x14ac:dyDescent="0.2">
      <c r="J19" t="s">
        <v>1574</v>
      </c>
    </row>
    <row r="20" spans="1:15" x14ac:dyDescent="0.2">
      <c r="K20" t="s">
        <v>1575</v>
      </c>
    </row>
    <row r="21" spans="1:15" x14ac:dyDescent="0.2">
      <c r="L21" t="s">
        <v>1576</v>
      </c>
    </row>
    <row r="22" spans="1:15" x14ac:dyDescent="0.2">
      <c r="M22" t="s">
        <v>1577</v>
      </c>
    </row>
    <row r="23" spans="1:15" x14ac:dyDescent="0.2">
      <c r="N23" t="s">
        <v>1578</v>
      </c>
    </row>
    <row r="24" spans="1:15" x14ac:dyDescent="0.2">
      <c r="O24" t="s">
        <v>1579</v>
      </c>
    </row>
    <row r="25" spans="1:15" x14ac:dyDescent="0.2">
      <c r="A25" t="s">
        <v>1580</v>
      </c>
    </row>
    <row r="26" spans="1:15" x14ac:dyDescent="0.2">
      <c r="A26" t="s">
        <v>1581</v>
      </c>
    </row>
    <row r="27" spans="1:15" x14ac:dyDescent="0.2">
      <c r="H27" t="s">
        <v>1582</v>
      </c>
    </row>
    <row r="28" spans="1:15" x14ac:dyDescent="0.2">
      <c r="H28" t="s">
        <v>955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5D60-AEEA-4FE7-B05E-04F3A9FA4451}">
  <dimension ref="A1:S33"/>
  <sheetViews>
    <sheetView rightToLeft="1" workbookViewId="0">
      <selection activeCell="K25" sqref="K25"/>
    </sheetView>
  </sheetViews>
  <sheetFormatPr defaultRowHeight="14.25" x14ac:dyDescent="0.2"/>
  <cols>
    <col min="1" max="1" width="11.875" bestFit="1" customWidth="1"/>
    <col min="2" max="8" width="10.625" bestFit="1" customWidth="1"/>
    <col min="9" max="9" width="17.125" bestFit="1" customWidth="1"/>
    <col min="10" max="10" width="11.625" bestFit="1" customWidth="1"/>
    <col min="11" max="11" width="40.375" bestFit="1" customWidth="1"/>
    <col min="12" max="12" width="11.625" bestFit="1" customWidth="1"/>
    <col min="13" max="13" width="17.125" bestFit="1" customWidth="1"/>
    <col min="14" max="18" width="11.625" bestFit="1" customWidth="1"/>
    <col min="19" max="19" width="14.375" bestFit="1" customWidth="1"/>
  </cols>
  <sheetData>
    <row r="1" spans="1:19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">
      <c r="K2" t="s">
        <v>2</v>
      </c>
    </row>
    <row r="3" spans="1:19" x14ac:dyDescent="0.2">
      <c r="K3" t="s">
        <v>1583</v>
      </c>
    </row>
    <row r="4" spans="1:19" x14ac:dyDescent="0.2">
      <c r="K4" t="s">
        <v>1584</v>
      </c>
      <c r="S4" t="s">
        <v>669</v>
      </c>
    </row>
    <row r="5" spans="1:19" x14ac:dyDescent="0.2">
      <c r="A5" t="s">
        <v>1050</v>
      </c>
      <c r="B5" t="s">
        <v>15</v>
      </c>
      <c r="C5" t="s">
        <v>317</v>
      </c>
      <c r="D5" t="s">
        <v>1585</v>
      </c>
      <c r="J5" t="s">
        <v>1586</v>
      </c>
      <c r="K5" t="s">
        <v>1587</v>
      </c>
      <c r="M5" t="s">
        <v>1044</v>
      </c>
      <c r="P5" t="s">
        <v>291</v>
      </c>
      <c r="S5" t="s">
        <v>466</v>
      </c>
    </row>
    <row r="6" spans="1:19" x14ac:dyDescent="0.2">
      <c r="A6" t="s">
        <v>1588</v>
      </c>
      <c r="D6" t="s">
        <v>902</v>
      </c>
      <c r="G6" t="s">
        <v>1589</v>
      </c>
      <c r="I6" t="s">
        <v>1590</v>
      </c>
      <c r="K6" t="s">
        <v>1591</v>
      </c>
      <c r="L6" t="s">
        <v>1050</v>
      </c>
      <c r="M6" t="s">
        <v>1592</v>
      </c>
      <c r="N6" t="s">
        <v>166</v>
      </c>
      <c r="O6" t="s">
        <v>1297</v>
      </c>
      <c r="S6" t="s">
        <v>1593</v>
      </c>
    </row>
    <row r="7" spans="1:19" x14ac:dyDescent="0.2">
      <c r="A7" t="s">
        <v>1594</v>
      </c>
      <c r="D7" t="s">
        <v>1595</v>
      </c>
      <c r="H7" t="s">
        <v>1591</v>
      </c>
      <c r="I7" t="s">
        <v>1050</v>
      </c>
      <c r="J7" t="s">
        <v>31</v>
      </c>
      <c r="K7" t="s">
        <v>166</v>
      </c>
      <c r="L7" t="s">
        <v>1297</v>
      </c>
      <c r="M7" t="s">
        <v>1050</v>
      </c>
      <c r="N7" t="s">
        <v>33</v>
      </c>
      <c r="O7" t="s">
        <v>317</v>
      </c>
      <c r="S7" t="s">
        <v>1596</v>
      </c>
    </row>
    <row r="8" spans="1:19" x14ac:dyDescent="0.2">
      <c r="A8" t="s">
        <v>312</v>
      </c>
      <c r="C8" t="s">
        <v>1194</v>
      </c>
      <c r="D8" t="s">
        <v>742</v>
      </c>
      <c r="H8" t="s">
        <v>161</v>
      </c>
      <c r="K8" t="s">
        <v>601</v>
      </c>
      <c r="L8" t="s">
        <v>1597</v>
      </c>
      <c r="M8" t="s">
        <v>241</v>
      </c>
      <c r="N8" t="s">
        <v>1157</v>
      </c>
      <c r="S8" t="s">
        <v>1598</v>
      </c>
    </row>
    <row r="9" spans="1:19" x14ac:dyDescent="0.2">
      <c r="K9" t="s">
        <v>1599</v>
      </c>
    </row>
    <row r="10" spans="1:19" x14ac:dyDescent="0.2">
      <c r="K10" t="s">
        <v>1600</v>
      </c>
    </row>
    <row r="11" spans="1:19" x14ac:dyDescent="0.2">
      <c r="A11" t="s">
        <v>1587</v>
      </c>
      <c r="D11" t="s">
        <v>1585</v>
      </c>
      <c r="H11" t="s">
        <v>290</v>
      </c>
      <c r="J11" t="s">
        <v>1087</v>
      </c>
      <c r="K11" t="s">
        <v>1601</v>
      </c>
      <c r="L11" t="s">
        <v>1602</v>
      </c>
      <c r="N11" t="s">
        <v>1603</v>
      </c>
      <c r="P11" t="s">
        <v>642</v>
      </c>
      <c r="S11" t="s">
        <v>643</v>
      </c>
    </row>
    <row r="12" spans="1:19" x14ac:dyDescent="0.2">
      <c r="S12" t="s">
        <v>1604</v>
      </c>
    </row>
    <row r="13" spans="1:19" x14ac:dyDescent="0.2">
      <c r="K13" t="s">
        <v>1304</v>
      </c>
      <c r="S13" t="s">
        <v>1305</v>
      </c>
    </row>
    <row r="14" spans="1:19" x14ac:dyDescent="0.2">
      <c r="A14" t="s">
        <v>1605</v>
      </c>
      <c r="D14" t="s">
        <v>1307</v>
      </c>
      <c r="I14" t="s">
        <v>1606</v>
      </c>
      <c r="K14" t="s">
        <v>1607</v>
      </c>
      <c r="M14" t="s">
        <v>1606</v>
      </c>
      <c r="S14" t="s">
        <v>1607</v>
      </c>
    </row>
    <row r="15" spans="1:19" x14ac:dyDescent="0.2">
      <c r="A15" t="s">
        <v>1310</v>
      </c>
      <c r="D15" t="s">
        <v>1311</v>
      </c>
      <c r="I15" t="s">
        <v>1608</v>
      </c>
      <c r="K15" t="s">
        <v>1609</v>
      </c>
      <c r="M15" t="s">
        <v>1610</v>
      </c>
      <c r="S15" t="s">
        <v>1611</v>
      </c>
    </row>
    <row r="16" spans="1:19" x14ac:dyDescent="0.2">
      <c r="A16" t="s">
        <v>1313</v>
      </c>
      <c r="D16" t="s">
        <v>1314</v>
      </c>
      <c r="I16" t="s">
        <v>14</v>
      </c>
      <c r="K16" t="s">
        <v>1612</v>
      </c>
      <c r="M16" t="s">
        <v>1613</v>
      </c>
      <c r="S16" t="s">
        <v>1614</v>
      </c>
    </row>
    <row r="17" spans="1:19" x14ac:dyDescent="0.2">
      <c r="A17" t="s">
        <v>1315</v>
      </c>
      <c r="D17" t="s">
        <v>1314</v>
      </c>
      <c r="I17" t="s">
        <v>1615</v>
      </c>
      <c r="K17" t="s">
        <v>1059</v>
      </c>
      <c r="M17" t="s">
        <v>15</v>
      </c>
      <c r="S17" t="s">
        <v>1616</v>
      </c>
    </row>
    <row r="18" spans="1:19" x14ac:dyDescent="0.2">
      <c r="A18" t="s">
        <v>1316</v>
      </c>
      <c r="D18" t="s">
        <v>1317</v>
      </c>
      <c r="I18" t="s">
        <v>1617</v>
      </c>
      <c r="K18" t="s">
        <v>1618</v>
      </c>
      <c r="M18" t="s">
        <v>1617</v>
      </c>
      <c r="S18" t="s">
        <v>1619</v>
      </c>
    </row>
    <row r="19" spans="1:19" x14ac:dyDescent="0.2">
      <c r="K19" t="s">
        <v>1620</v>
      </c>
    </row>
    <row r="20" spans="1:19" x14ac:dyDescent="0.2">
      <c r="K20" t="s">
        <v>1621</v>
      </c>
    </row>
    <row r="21" spans="1:19" x14ac:dyDescent="0.2">
      <c r="A21" t="s">
        <v>372</v>
      </c>
      <c r="B21" t="s">
        <v>1622</v>
      </c>
      <c r="E21" t="s">
        <v>393</v>
      </c>
      <c r="I21" t="s">
        <v>1623</v>
      </c>
      <c r="K21" t="s">
        <v>1624</v>
      </c>
      <c r="L21" t="s">
        <v>166</v>
      </c>
      <c r="M21" t="s">
        <v>1625</v>
      </c>
      <c r="S21" t="s">
        <v>1626</v>
      </c>
    </row>
    <row r="22" spans="1:19" x14ac:dyDescent="0.2">
      <c r="A22" t="s">
        <v>318</v>
      </c>
      <c r="C22" t="s">
        <v>246</v>
      </c>
      <c r="D22" t="s">
        <v>171</v>
      </c>
      <c r="H22" t="s">
        <v>1627</v>
      </c>
      <c r="I22" t="s">
        <v>1628</v>
      </c>
      <c r="J22" t="s">
        <v>1629</v>
      </c>
      <c r="K22" t="s">
        <v>318</v>
      </c>
      <c r="M22" t="s">
        <v>1630</v>
      </c>
      <c r="N22" t="s">
        <v>1631</v>
      </c>
      <c r="S22" t="s">
        <v>1632</v>
      </c>
    </row>
    <row r="23" spans="1:19" x14ac:dyDescent="0.2">
      <c r="A23" t="s">
        <v>1633</v>
      </c>
      <c r="B23" t="s">
        <v>1634</v>
      </c>
      <c r="D23" t="s">
        <v>1635</v>
      </c>
      <c r="I23" t="s">
        <v>1636</v>
      </c>
      <c r="K23" t="s">
        <v>1637</v>
      </c>
      <c r="L23" t="s">
        <v>1638</v>
      </c>
      <c r="N23" t="s">
        <v>318</v>
      </c>
      <c r="R23" t="s">
        <v>241</v>
      </c>
      <c r="S23" t="s">
        <v>429</v>
      </c>
    </row>
    <row r="24" spans="1:19" x14ac:dyDescent="0.2">
      <c r="A24" t="s">
        <v>1639</v>
      </c>
      <c r="D24" t="s">
        <v>1640</v>
      </c>
      <c r="I24" t="s">
        <v>1641</v>
      </c>
      <c r="J24" t="s">
        <v>1642</v>
      </c>
      <c r="K24" t="s">
        <v>1643</v>
      </c>
      <c r="L24" t="s">
        <v>288</v>
      </c>
      <c r="O24" t="s">
        <v>237</v>
      </c>
      <c r="S24" t="s">
        <v>1644</v>
      </c>
    </row>
    <row r="25" spans="1:19" x14ac:dyDescent="0.2">
      <c r="A25" t="s">
        <v>1193</v>
      </c>
      <c r="C25" t="s">
        <v>1157</v>
      </c>
      <c r="D25" t="s">
        <v>1645</v>
      </c>
      <c r="I25" t="s">
        <v>1646</v>
      </c>
      <c r="K25" t="s">
        <v>1647</v>
      </c>
      <c r="L25" t="s">
        <v>1648</v>
      </c>
      <c r="N25" t="s">
        <v>1649</v>
      </c>
      <c r="S25" t="s">
        <v>1650</v>
      </c>
    </row>
    <row r="26" spans="1:19" x14ac:dyDescent="0.2">
      <c r="A26" t="s">
        <v>1651</v>
      </c>
      <c r="B26" t="s">
        <v>1652</v>
      </c>
      <c r="D26" t="s">
        <v>1653</v>
      </c>
      <c r="F26" t="s">
        <v>164</v>
      </c>
      <c r="I26" t="s">
        <v>403</v>
      </c>
      <c r="K26" t="s">
        <v>241</v>
      </c>
      <c r="L26" t="s">
        <v>422</v>
      </c>
      <c r="M26" t="s">
        <v>1654</v>
      </c>
      <c r="P26" t="s">
        <v>312</v>
      </c>
      <c r="S26" t="s">
        <v>533</v>
      </c>
    </row>
    <row r="27" spans="1:19" x14ac:dyDescent="0.2">
      <c r="K27" t="s">
        <v>1655</v>
      </c>
    </row>
    <row r="28" spans="1:19" x14ac:dyDescent="0.2">
      <c r="A28" t="s">
        <v>1656</v>
      </c>
      <c r="D28" t="s">
        <v>328</v>
      </c>
      <c r="G28" t="s">
        <v>171</v>
      </c>
      <c r="I28" t="s">
        <v>1657</v>
      </c>
      <c r="K28" t="s">
        <v>1658</v>
      </c>
      <c r="L28" t="s">
        <v>929</v>
      </c>
      <c r="N28" t="s">
        <v>321</v>
      </c>
      <c r="Q28" t="s">
        <v>1128</v>
      </c>
      <c r="S28" t="s">
        <v>422</v>
      </c>
    </row>
    <row r="29" spans="1:19" x14ac:dyDescent="0.2">
      <c r="A29" t="s">
        <v>828</v>
      </c>
      <c r="B29" t="s">
        <v>1659</v>
      </c>
      <c r="D29" t="s">
        <v>1660</v>
      </c>
      <c r="H29" t="s">
        <v>1661</v>
      </c>
      <c r="K29" t="s">
        <v>1662</v>
      </c>
      <c r="L29" t="s">
        <v>1663</v>
      </c>
      <c r="M29" t="s">
        <v>406</v>
      </c>
      <c r="P29" t="s">
        <v>1664</v>
      </c>
      <c r="S29" t="s">
        <v>1665</v>
      </c>
    </row>
    <row r="30" spans="1:19" x14ac:dyDescent="0.2">
      <c r="A30" t="s">
        <v>1666</v>
      </c>
      <c r="C30" t="s">
        <v>1667</v>
      </c>
      <c r="D30" t="s">
        <v>1668</v>
      </c>
      <c r="H30" t="s">
        <v>1669</v>
      </c>
      <c r="K30" t="s">
        <v>1670</v>
      </c>
      <c r="L30" t="s">
        <v>1671</v>
      </c>
      <c r="M30" t="s">
        <v>929</v>
      </c>
      <c r="P30" t="s">
        <v>161</v>
      </c>
      <c r="S30" t="s">
        <v>1672</v>
      </c>
    </row>
    <row r="31" spans="1:19" x14ac:dyDescent="0.2">
      <c r="J31" t="s">
        <v>1673</v>
      </c>
    </row>
    <row r="32" spans="1:19" x14ac:dyDescent="0.2">
      <c r="A32" t="s">
        <v>1674</v>
      </c>
      <c r="B32" t="s">
        <v>1675</v>
      </c>
      <c r="C32" t="s">
        <v>1676</v>
      </c>
      <c r="D32" t="s">
        <v>1677</v>
      </c>
      <c r="E32" t="s">
        <v>825</v>
      </c>
      <c r="F32" t="s">
        <v>902</v>
      </c>
      <c r="G32" t="s">
        <v>1678</v>
      </c>
      <c r="H32" t="s">
        <v>828</v>
      </c>
    </row>
    <row r="33" spans="6:6" x14ac:dyDescent="0.2">
      <c r="F33" t="s">
        <v>1679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4348-CDB5-4B41-A65E-BBD919E4CAA0}">
  <dimension ref="A1:T37"/>
  <sheetViews>
    <sheetView rightToLeft="1" topLeftCell="H1" workbookViewId="0">
      <selection activeCell="J26" sqref="J26"/>
    </sheetView>
  </sheetViews>
  <sheetFormatPr defaultRowHeight="14.25" x14ac:dyDescent="0.2"/>
  <cols>
    <col min="1" max="9" width="10.625" bestFit="1" customWidth="1"/>
    <col min="10" max="10" width="9.375" bestFit="1" customWidth="1"/>
    <col min="11" max="18" width="11.625" bestFit="1" customWidth="1"/>
    <col min="19" max="19" width="43.25" bestFit="1" customWidth="1"/>
    <col min="20" max="20" width="11.625" bestFit="1" customWidth="1"/>
  </cols>
  <sheetData>
    <row r="1" spans="1:20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2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</row>
    <row r="2" spans="1:20" x14ac:dyDescent="0.2">
      <c r="S2" t="s">
        <v>1680</v>
      </c>
    </row>
    <row r="3" spans="1:20" x14ac:dyDescent="0.2">
      <c r="S3" t="s">
        <v>1681</v>
      </c>
    </row>
    <row r="4" spans="1:20" x14ac:dyDescent="0.2">
      <c r="A4" t="s">
        <v>318</v>
      </c>
      <c r="C4" t="s">
        <v>1682</v>
      </c>
      <c r="F4" t="s">
        <v>161</v>
      </c>
      <c r="H4" t="s">
        <v>1195</v>
      </c>
      <c r="I4" t="s">
        <v>1683</v>
      </c>
      <c r="K4" t="s">
        <v>903</v>
      </c>
      <c r="M4" t="s">
        <v>1684</v>
      </c>
      <c r="P4" t="s">
        <v>1685</v>
      </c>
      <c r="S4" t="s">
        <v>1686</v>
      </c>
    </row>
    <row r="5" spans="1:20" x14ac:dyDescent="0.2">
      <c r="A5" t="s">
        <v>1687</v>
      </c>
      <c r="C5" t="s">
        <v>1688</v>
      </c>
      <c r="G5" t="s">
        <v>1689</v>
      </c>
      <c r="J5" t="s">
        <v>1690</v>
      </c>
      <c r="M5" t="s">
        <v>1691</v>
      </c>
      <c r="O5" t="s">
        <v>1692</v>
      </c>
      <c r="Q5" t="s">
        <v>1693</v>
      </c>
      <c r="S5" t="s">
        <v>828</v>
      </c>
      <c r="T5" t="s">
        <v>429</v>
      </c>
    </row>
    <row r="6" spans="1:20" x14ac:dyDescent="0.2">
      <c r="A6" t="s">
        <v>1694</v>
      </c>
      <c r="C6" t="s">
        <v>288</v>
      </c>
      <c r="F6" t="s">
        <v>1695</v>
      </c>
      <c r="I6" t="s">
        <v>1122</v>
      </c>
      <c r="J6" t="s">
        <v>1696</v>
      </c>
      <c r="M6" t="s">
        <v>1697</v>
      </c>
      <c r="N6" t="s">
        <v>1232</v>
      </c>
      <c r="O6" t="s">
        <v>171</v>
      </c>
      <c r="P6" t="s">
        <v>1698</v>
      </c>
      <c r="S6" t="s">
        <v>1699</v>
      </c>
    </row>
    <row r="7" spans="1:20" x14ac:dyDescent="0.2">
      <c r="A7" t="s">
        <v>323</v>
      </c>
      <c r="C7" t="s">
        <v>1700</v>
      </c>
      <c r="F7" t="s">
        <v>1701</v>
      </c>
      <c r="I7" t="s">
        <v>1702</v>
      </c>
      <c r="M7" t="s">
        <v>1703</v>
      </c>
      <c r="O7" t="s">
        <v>1704</v>
      </c>
      <c r="P7" t="s">
        <v>171</v>
      </c>
      <c r="S7" t="s">
        <v>1705</v>
      </c>
      <c r="T7" t="s">
        <v>1643</v>
      </c>
    </row>
    <row r="8" spans="1:20" x14ac:dyDescent="0.2">
      <c r="A8" t="s">
        <v>1706</v>
      </c>
      <c r="F8" t="s">
        <v>1707</v>
      </c>
      <c r="I8" t="s">
        <v>1343</v>
      </c>
      <c r="J8" t="s">
        <v>337</v>
      </c>
      <c r="M8" t="s">
        <v>1708</v>
      </c>
      <c r="P8" t="s">
        <v>288</v>
      </c>
      <c r="S8" t="s">
        <v>1709</v>
      </c>
      <c r="T8" t="s">
        <v>828</v>
      </c>
    </row>
    <row r="9" spans="1:20" x14ac:dyDescent="0.2">
      <c r="S9" t="s">
        <v>1710</v>
      </c>
    </row>
    <row r="10" spans="1:20" x14ac:dyDescent="0.2">
      <c r="A10" t="s">
        <v>1682</v>
      </c>
      <c r="C10" t="s">
        <v>161</v>
      </c>
      <c r="F10" t="s">
        <v>1158</v>
      </c>
      <c r="J10" t="s">
        <v>1711</v>
      </c>
      <c r="L10" t="s">
        <v>903</v>
      </c>
      <c r="M10" t="s">
        <v>1712</v>
      </c>
      <c r="P10" t="s">
        <v>1713</v>
      </c>
      <c r="S10" t="s">
        <v>1714</v>
      </c>
    </row>
    <row r="11" spans="1:20" x14ac:dyDescent="0.2">
      <c r="A11" t="s">
        <v>905</v>
      </c>
      <c r="B11" t="s">
        <v>1715</v>
      </c>
      <c r="C11" t="s">
        <v>323</v>
      </c>
      <c r="G11" t="s">
        <v>1713</v>
      </c>
      <c r="I11" t="s">
        <v>1716</v>
      </c>
      <c r="J11" t="s">
        <v>171</v>
      </c>
      <c r="M11" t="s">
        <v>288</v>
      </c>
      <c r="O11" t="s">
        <v>1030</v>
      </c>
      <c r="P11" t="s">
        <v>828</v>
      </c>
      <c r="R11" t="s">
        <v>429</v>
      </c>
      <c r="S11" t="s">
        <v>318</v>
      </c>
    </row>
    <row r="12" spans="1:20" x14ac:dyDescent="0.2">
      <c r="A12" t="s">
        <v>1717</v>
      </c>
      <c r="D12" t="s">
        <v>1718</v>
      </c>
      <c r="G12" t="s">
        <v>1719</v>
      </c>
      <c r="I12" t="s">
        <v>1720</v>
      </c>
      <c r="J12" t="s">
        <v>1721</v>
      </c>
      <c r="M12" t="s">
        <v>1722</v>
      </c>
      <c r="P12" t="s">
        <v>1723</v>
      </c>
      <c r="Q12" t="s">
        <v>161</v>
      </c>
      <c r="S12" t="s">
        <v>1724</v>
      </c>
    </row>
    <row r="13" spans="1:20" x14ac:dyDescent="0.2">
      <c r="A13" t="s">
        <v>828</v>
      </c>
      <c r="B13" t="s">
        <v>1643</v>
      </c>
      <c r="F13" t="s">
        <v>288</v>
      </c>
      <c r="G13" t="s">
        <v>171</v>
      </c>
      <c r="I13" t="s">
        <v>1725</v>
      </c>
      <c r="J13" t="s">
        <v>1726</v>
      </c>
      <c r="M13" t="s">
        <v>1727</v>
      </c>
      <c r="O13" t="s">
        <v>1728</v>
      </c>
      <c r="P13" t="s">
        <v>161</v>
      </c>
      <c r="Q13" t="s">
        <v>1729</v>
      </c>
      <c r="S13" t="s">
        <v>375</v>
      </c>
    </row>
    <row r="14" spans="1:20" x14ac:dyDescent="0.2">
      <c r="A14" t="s">
        <v>1641</v>
      </c>
      <c r="C14" t="s">
        <v>1730</v>
      </c>
      <c r="F14" t="s">
        <v>1731</v>
      </c>
      <c r="I14" t="s">
        <v>1732</v>
      </c>
      <c r="J14" t="s">
        <v>1733</v>
      </c>
      <c r="M14" t="s">
        <v>1734</v>
      </c>
      <c r="O14" t="s">
        <v>1735</v>
      </c>
      <c r="P14" t="s">
        <v>1736</v>
      </c>
      <c r="S14" t="s">
        <v>1737</v>
      </c>
    </row>
    <row r="15" spans="1:20" x14ac:dyDescent="0.2">
      <c r="S15" t="s">
        <v>1738</v>
      </c>
    </row>
    <row r="16" spans="1:20" x14ac:dyDescent="0.2">
      <c r="S16" t="s">
        <v>1739</v>
      </c>
    </row>
    <row r="17" spans="1:20" x14ac:dyDescent="0.2">
      <c r="A17" t="s">
        <v>288</v>
      </c>
      <c r="D17" t="s">
        <v>1030</v>
      </c>
      <c r="F17" t="s">
        <v>1740</v>
      </c>
      <c r="I17" t="s">
        <v>1741</v>
      </c>
      <c r="J17" t="s">
        <v>1641</v>
      </c>
      <c r="M17" t="s">
        <v>171</v>
      </c>
      <c r="P17" t="s">
        <v>288</v>
      </c>
      <c r="Q17" t="s">
        <v>1742</v>
      </c>
      <c r="S17" t="s">
        <v>1743</v>
      </c>
    </row>
    <row r="18" spans="1:20" x14ac:dyDescent="0.2">
      <c r="S18" t="s">
        <v>1744</v>
      </c>
    </row>
    <row r="19" spans="1:20" x14ac:dyDescent="0.2">
      <c r="S19" t="s">
        <v>1745</v>
      </c>
    </row>
    <row r="20" spans="1:20" x14ac:dyDescent="0.2">
      <c r="A20" t="s">
        <v>1746</v>
      </c>
      <c r="C20" t="s">
        <v>318</v>
      </c>
      <c r="F20" t="s">
        <v>1747</v>
      </c>
      <c r="G20" t="s">
        <v>1232</v>
      </c>
      <c r="I20" t="s">
        <v>1664</v>
      </c>
      <c r="J20" t="s">
        <v>1748</v>
      </c>
      <c r="M20" t="s">
        <v>1749</v>
      </c>
      <c r="P20" t="s">
        <v>1750</v>
      </c>
      <c r="S20" t="s">
        <v>1751</v>
      </c>
    </row>
    <row r="21" spans="1:20" x14ac:dyDescent="0.2">
      <c r="A21" t="s">
        <v>1737</v>
      </c>
      <c r="C21" t="s">
        <v>1643</v>
      </c>
      <c r="F21" t="s">
        <v>1750</v>
      </c>
      <c r="I21" t="s">
        <v>1641</v>
      </c>
      <c r="J21" t="s">
        <v>405</v>
      </c>
      <c r="M21" t="s">
        <v>1740</v>
      </c>
      <c r="P21" t="s">
        <v>1752</v>
      </c>
      <c r="Q21" t="s">
        <v>166</v>
      </c>
      <c r="S21" t="s">
        <v>1753</v>
      </c>
    </row>
    <row r="22" spans="1:20" x14ac:dyDescent="0.2">
      <c r="S22" t="s">
        <v>1754</v>
      </c>
    </row>
    <row r="23" spans="1:20" x14ac:dyDescent="0.2">
      <c r="A23" t="s">
        <v>1646</v>
      </c>
      <c r="F23" t="s">
        <v>904</v>
      </c>
      <c r="I23" t="s">
        <v>318</v>
      </c>
      <c r="J23" t="s">
        <v>1641</v>
      </c>
      <c r="M23" t="s">
        <v>1755</v>
      </c>
      <c r="P23" t="s">
        <v>1756</v>
      </c>
      <c r="S23" t="s">
        <v>1757</v>
      </c>
    </row>
    <row r="24" spans="1:20" x14ac:dyDescent="0.2">
      <c r="S24" t="s">
        <v>1758</v>
      </c>
    </row>
    <row r="25" spans="1:20" x14ac:dyDescent="0.2">
      <c r="A25" t="s">
        <v>1641</v>
      </c>
      <c r="C25" t="s">
        <v>1755</v>
      </c>
      <c r="F25" t="s">
        <v>1734</v>
      </c>
      <c r="H25" t="s">
        <v>1759</v>
      </c>
      <c r="M25" t="s">
        <v>1760</v>
      </c>
      <c r="P25" t="s">
        <v>1761</v>
      </c>
      <c r="Q25" t="s">
        <v>1762</v>
      </c>
      <c r="S25" t="s">
        <v>1763</v>
      </c>
    </row>
    <row r="26" spans="1:20" x14ac:dyDescent="0.2">
      <c r="A26" t="s">
        <v>1737</v>
      </c>
      <c r="C26" t="s">
        <v>828</v>
      </c>
      <c r="H26" t="s">
        <v>1764</v>
      </c>
      <c r="J26" t="s">
        <v>1645</v>
      </c>
      <c r="M26" t="s">
        <v>1765</v>
      </c>
      <c r="P26" t="s">
        <v>904</v>
      </c>
      <c r="S26" t="s">
        <v>318</v>
      </c>
    </row>
    <row r="27" spans="1:20" x14ac:dyDescent="0.2">
      <c r="S27" t="s">
        <v>1766</v>
      </c>
    </row>
    <row r="28" spans="1:20" x14ac:dyDescent="0.2">
      <c r="A28" t="s">
        <v>1157</v>
      </c>
      <c r="C28" t="s">
        <v>288</v>
      </c>
      <c r="G28" t="s">
        <v>1767</v>
      </c>
      <c r="J28" t="s">
        <v>1768</v>
      </c>
      <c r="M28" t="s">
        <v>1769</v>
      </c>
      <c r="P28" t="s">
        <v>1770</v>
      </c>
      <c r="S28" t="s">
        <v>1771</v>
      </c>
    </row>
    <row r="29" spans="1:20" x14ac:dyDescent="0.2">
      <c r="A29" t="s">
        <v>1157</v>
      </c>
      <c r="C29" t="s">
        <v>1772</v>
      </c>
      <c r="H29" t="s">
        <v>1773</v>
      </c>
      <c r="J29" t="s">
        <v>1774</v>
      </c>
      <c r="M29" t="s">
        <v>1775</v>
      </c>
      <c r="O29" t="s">
        <v>1723</v>
      </c>
      <c r="P29" t="s">
        <v>1716</v>
      </c>
      <c r="Q29" t="s">
        <v>171</v>
      </c>
      <c r="S29" t="s">
        <v>1776</v>
      </c>
    </row>
    <row r="30" spans="1:20" x14ac:dyDescent="0.2">
      <c r="A30" t="s">
        <v>1777</v>
      </c>
      <c r="C30" t="s">
        <v>1778</v>
      </c>
      <c r="E30">
        <v>60</v>
      </c>
      <c r="H30" t="s">
        <v>1779</v>
      </c>
      <c r="J30" t="s">
        <v>1780</v>
      </c>
      <c r="M30" t="s">
        <v>1781</v>
      </c>
      <c r="O30" t="s">
        <v>1723</v>
      </c>
      <c r="P30" t="s">
        <v>1782</v>
      </c>
      <c r="S30" t="s">
        <v>1783</v>
      </c>
      <c r="T30" t="s">
        <v>1784</v>
      </c>
    </row>
    <row r="31" spans="1:20" x14ac:dyDescent="0.2">
      <c r="S31" t="s">
        <v>1785</v>
      </c>
    </row>
    <row r="32" spans="1:20" x14ac:dyDescent="0.2">
      <c r="S32" t="s">
        <v>1786</v>
      </c>
    </row>
    <row r="33" spans="1:20" x14ac:dyDescent="0.2">
      <c r="A33" t="s">
        <v>1787</v>
      </c>
      <c r="F33" t="s">
        <v>1788</v>
      </c>
      <c r="G33" t="s">
        <v>1789</v>
      </c>
      <c r="I33" t="s">
        <v>1224</v>
      </c>
      <c r="M33" t="s">
        <v>1790</v>
      </c>
      <c r="P33" t="s">
        <v>1702</v>
      </c>
      <c r="S33" t="s">
        <v>1704</v>
      </c>
      <c r="T33" t="s">
        <v>171</v>
      </c>
    </row>
    <row r="34" spans="1:20" x14ac:dyDescent="0.2">
      <c r="S34" t="s">
        <v>1791</v>
      </c>
    </row>
    <row r="35" spans="1:20" x14ac:dyDescent="0.2">
      <c r="A35" t="s">
        <v>1792</v>
      </c>
      <c r="C35" t="s">
        <v>1793</v>
      </c>
      <c r="F35" t="s">
        <v>1691</v>
      </c>
      <c r="J35" t="s">
        <v>288</v>
      </c>
      <c r="M35" t="s">
        <v>1794</v>
      </c>
      <c r="O35" t="s">
        <v>1740</v>
      </c>
      <c r="P35" t="s">
        <v>996</v>
      </c>
      <c r="S35" t="s">
        <v>1795</v>
      </c>
    </row>
    <row r="36" spans="1:20" x14ac:dyDescent="0.2">
      <c r="S36" t="s">
        <v>1796</v>
      </c>
    </row>
    <row r="37" spans="1:20" x14ac:dyDescent="0.2">
      <c r="L37" t="s">
        <v>1156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EA18-CBB9-4B79-B740-0A100889E8B0}">
  <dimension ref="A1:M19"/>
  <sheetViews>
    <sheetView rightToLeft="1" workbookViewId="0">
      <selection activeCell="D15" sqref="D15"/>
    </sheetView>
  </sheetViews>
  <sheetFormatPr defaultRowHeight="14.25" x14ac:dyDescent="0.2"/>
  <cols>
    <col min="1" max="6" width="10.625" bestFit="1" customWidth="1"/>
    <col min="7" max="7" width="30.75" bestFit="1" customWidth="1"/>
    <col min="8" max="8" width="10.625" bestFit="1" customWidth="1"/>
    <col min="9" max="9" width="15.75" bestFit="1" customWidth="1"/>
    <col min="10" max="13" width="11.625" bestFit="1" customWidth="1"/>
  </cols>
  <sheetData>
    <row r="1" spans="1:13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</row>
    <row r="2" spans="1:13" x14ac:dyDescent="0.2">
      <c r="G2" t="s">
        <v>2</v>
      </c>
    </row>
    <row r="3" spans="1:13" x14ac:dyDescent="0.2">
      <c r="G3" t="s">
        <v>1797</v>
      </c>
    </row>
    <row r="4" spans="1:13" x14ac:dyDescent="0.2">
      <c r="A4" t="s">
        <v>161</v>
      </c>
      <c r="B4" t="s">
        <v>824</v>
      </c>
      <c r="D4" t="s">
        <v>318</v>
      </c>
      <c r="F4" t="s">
        <v>1798</v>
      </c>
      <c r="G4" t="s">
        <v>1677</v>
      </c>
      <c r="I4" t="s">
        <v>936</v>
      </c>
      <c r="K4" t="s">
        <v>937</v>
      </c>
      <c r="M4" t="s">
        <v>1799</v>
      </c>
    </row>
    <row r="5" spans="1:13" x14ac:dyDescent="0.2">
      <c r="A5" t="s">
        <v>937</v>
      </c>
      <c r="C5" t="s">
        <v>1800</v>
      </c>
      <c r="D5" t="s">
        <v>1801</v>
      </c>
      <c r="E5" t="s">
        <v>429</v>
      </c>
      <c r="G5" t="s">
        <v>1656</v>
      </c>
      <c r="I5" t="s">
        <v>328</v>
      </c>
      <c r="K5" t="s">
        <v>372</v>
      </c>
      <c r="L5" t="s">
        <v>171</v>
      </c>
      <c r="M5" t="s">
        <v>406</v>
      </c>
    </row>
    <row r="6" spans="1:13" x14ac:dyDescent="0.2">
      <c r="A6" t="s">
        <v>1802</v>
      </c>
      <c r="D6" t="s">
        <v>1803</v>
      </c>
      <c r="E6" t="s">
        <v>642</v>
      </c>
      <c r="F6" t="s">
        <v>643</v>
      </c>
      <c r="G6" t="s">
        <v>380</v>
      </c>
      <c r="I6" t="s">
        <v>937</v>
      </c>
      <c r="K6" t="s">
        <v>1804</v>
      </c>
      <c r="L6" t="s">
        <v>1805</v>
      </c>
    </row>
    <row r="7" spans="1:13" x14ac:dyDescent="0.2">
      <c r="A7" t="s">
        <v>1806</v>
      </c>
      <c r="D7" t="s">
        <v>1807</v>
      </c>
      <c r="E7" t="s">
        <v>1808</v>
      </c>
      <c r="F7" t="s">
        <v>1121</v>
      </c>
      <c r="G7" t="s">
        <v>171</v>
      </c>
      <c r="H7" t="s">
        <v>1809</v>
      </c>
      <c r="J7" t="s">
        <v>1810</v>
      </c>
      <c r="M7" t="s">
        <v>1811</v>
      </c>
    </row>
    <row r="8" spans="1:13" x14ac:dyDescent="0.2">
      <c r="I8" t="s">
        <v>1812</v>
      </c>
    </row>
    <row r="9" spans="1:13" x14ac:dyDescent="0.2">
      <c r="G9" t="s">
        <v>1813</v>
      </c>
    </row>
    <row r="10" spans="1:13" x14ac:dyDescent="0.2">
      <c r="D10" t="s">
        <v>1814</v>
      </c>
      <c r="G10" t="s">
        <v>1815</v>
      </c>
    </row>
    <row r="11" spans="1:13" x14ac:dyDescent="0.2">
      <c r="D11" t="s">
        <v>1816</v>
      </c>
      <c r="G11" t="s">
        <v>1817</v>
      </c>
    </row>
    <row r="12" spans="1:13" x14ac:dyDescent="0.2">
      <c r="D12" t="s">
        <v>1818</v>
      </c>
      <c r="G12" t="s">
        <v>1819</v>
      </c>
    </row>
    <row r="13" spans="1:13" x14ac:dyDescent="0.2">
      <c r="D13" t="s">
        <v>1820</v>
      </c>
      <c r="G13" t="s">
        <v>1821</v>
      </c>
    </row>
    <row r="14" spans="1:13" x14ac:dyDescent="0.2">
      <c r="D14" t="s">
        <v>1822</v>
      </c>
      <c r="G14" t="s">
        <v>1823</v>
      </c>
    </row>
    <row r="15" spans="1:13" x14ac:dyDescent="0.2">
      <c r="D15" t="s">
        <v>1824</v>
      </c>
      <c r="G15" t="s">
        <v>1825</v>
      </c>
    </row>
    <row r="16" spans="1:13" x14ac:dyDescent="0.2">
      <c r="D16" t="s">
        <v>1826</v>
      </c>
      <c r="G16" t="s">
        <v>1827</v>
      </c>
    </row>
    <row r="17" spans="4:7" x14ac:dyDescent="0.2">
      <c r="D17" t="s">
        <v>1828</v>
      </c>
      <c r="G17" t="s">
        <v>1829</v>
      </c>
    </row>
    <row r="18" spans="4:7" x14ac:dyDescent="0.2">
      <c r="D18" t="s">
        <v>1830</v>
      </c>
      <c r="G18" t="s">
        <v>1353</v>
      </c>
    </row>
    <row r="19" spans="4:7" x14ac:dyDescent="0.2">
      <c r="G19" t="s">
        <v>1831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B55E-825C-4ED4-B1CA-F5423355CC1A}">
  <dimension ref="A1:O19"/>
  <sheetViews>
    <sheetView rightToLeft="1" workbookViewId="0">
      <selection activeCell="I14" sqref="I14"/>
    </sheetView>
  </sheetViews>
  <sheetFormatPr defaultRowHeight="14.25" x14ac:dyDescent="0.2"/>
  <cols>
    <col min="1" max="7" width="10.625" bestFit="1" customWidth="1"/>
    <col min="8" max="8" width="37.875" bestFit="1" customWidth="1"/>
    <col min="9" max="9" width="18.375" bestFit="1" customWidth="1"/>
    <col min="10" max="15" width="11.625" bestFit="1" customWidth="1"/>
  </cols>
  <sheetData>
    <row r="1" spans="1:15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2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</row>
    <row r="2" spans="1:15" x14ac:dyDescent="0.2">
      <c r="H2" t="s">
        <v>1832</v>
      </c>
    </row>
    <row r="3" spans="1:15" x14ac:dyDescent="0.2">
      <c r="A3" t="s">
        <v>1833</v>
      </c>
      <c r="B3" t="s">
        <v>1834</v>
      </c>
      <c r="D3" t="s">
        <v>1835</v>
      </c>
      <c r="G3" t="s">
        <v>601</v>
      </c>
      <c r="H3" t="s">
        <v>1836</v>
      </c>
      <c r="I3" t="s">
        <v>1837</v>
      </c>
      <c r="J3" t="s">
        <v>161</v>
      </c>
      <c r="L3" t="s">
        <v>1838</v>
      </c>
      <c r="N3" t="s">
        <v>1839</v>
      </c>
    </row>
    <row r="4" spans="1:15" x14ac:dyDescent="0.2">
      <c r="H4" t="s">
        <v>1840</v>
      </c>
    </row>
    <row r="5" spans="1:15" x14ac:dyDescent="0.2">
      <c r="A5" t="s">
        <v>1585</v>
      </c>
      <c r="C5" t="s">
        <v>1808</v>
      </c>
      <c r="D5" t="s">
        <v>1841</v>
      </c>
      <c r="F5" t="s">
        <v>1121</v>
      </c>
      <c r="G5" t="s">
        <v>171</v>
      </c>
      <c r="H5" t="s">
        <v>375</v>
      </c>
      <c r="I5" t="s">
        <v>1842</v>
      </c>
      <c r="L5" t="s">
        <v>1843</v>
      </c>
      <c r="N5" t="s">
        <v>303</v>
      </c>
    </row>
    <row r="6" spans="1:15" x14ac:dyDescent="0.2">
      <c r="H6" t="s">
        <v>1844</v>
      </c>
    </row>
    <row r="7" spans="1:15" x14ac:dyDescent="0.2">
      <c r="A7" t="s">
        <v>1353</v>
      </c>
      <c r="D7" t="s">
        <v>1845</v>
      </c>
      <c r="H7" t="s">
        <v>9</v>
      </c>
      <c r="I7" t="s">
        <v>1846</v>
      </c>
    </row>
    <row r="8" spans="1:15" x14ac:dyDescent="0.2">
      <c r="A8" t="s">
        <v>1847</v>
      </c>
      <c r="D8" t="s">
        <v>1848</v>
      </c>
      <c r="H8" t="s">
        <v>1849</v>
      </c>
      <c r="I8" t="s">
        <v>1850</v>
      </c>
    </row>
    <row r="9" spans="1:15" x14ac:dyDescent="0.2">
      <c r="A9" t="s">
        <v>1851</v>
      </c>
      <c r="D9" t="s">
        <v>1852</v>
      </c>
      <c r="H9" t="s">
        <v>14</v>
      </c>
      <c r="I9" t="s">
        <v>1853</v>
      </c>
    </row>
    <row r="10" spans="1:15" x14ac:dyDescent="0.2">
      <c r="A10" t="s">
        <v>1854</v>
      </c>
      <c r="D10" t="s">
        <v>1854</v>
      </c>
      <c r="H10" t="s">
        <v>13</v>
      </c>
      <c r="I10" t="s">
        <v>1855</v>
      </c>
    </row>
    <row r="11" spans="1:15" x14ac:dyDescent="0.2">
      <c r="A11" t="s">
        <v>1609</v>
      </c>
      <c r="D11" t="s">
        <v>1609</v>
      </c>
      <c r="H11" t="s">
        <v>13</v>
      </c>
      <c r="I11" t="s">
        <v>1856</v>
      </c>
    </row>
    <row r="12" spans="1:15" x14ac:dyDescent="0.2">
      <c r="A12" t="s">
        <v>1857</v>
      </c>
      <c r="D12" t="s">
        <v>1857</v>
      </c>
      <c r="H12" t="s">
        <v>13</v>
      </c>
      <c r="I12" t="s">
        <v>1858</v>
      </c>
    </row>
    <row r="13" spans="1:15" x14ac:dyDescent="0.2">
      <c r="A13" t="s">
        <v>1859</v>
      </c>
      <c r="D13" t="s">
        <v>1859</v>
      </c>
      <c r="H13" t="s">
        <v>13</v>
      </c>
      <c r="I13" t="s">
        <v>1860</v>
      </c>
    </row>
    <row r="14" spans="1:15" x14ac:dyDescent="0.2">
      <c r="A14" t="s">
        <v>1861</v>
      </c>
      <c r="H14" t="s">
        <v>1353</v>
      </c>
    </row>
    <row r="15" spans="1:15" x14ac:dyDescent="0.2">
      <c r="I15" t="s">
        <v>1862</v>
      </c>
    </row>
    <row r="16" spans="1:15" x14ac:dyDescent="0.2">
      <c r="A16" t="s">
        <v>1863</v>
      </c>
      <c r="B16" t="s">
        <v>366</v>
      </c>
      <c r="C16" t="s">
        <v>1864</v>
      </c>
      <c r="D16" t="s">
        <v>1865</v>
      </c>
      <c r="G16" t="s">
        <v>1866</v>
      </c>
      <c r="H16" t="s">
        <v>1867</v>
      </c>
      <c r="I16" t="s">
        <v>290</v>
      </c>
      <c r="K16" t="s">
        <v>171</v>
      </c>
      <c r="L16" t="s">
        <v>1868</v>
      </c>
      <c r="O16" t="s">
        <v>1869</v>
      </c>
    </row>
    <row r="17" spans="1:15" x14ac:dyDescent="0.2">
      <c r="A17" t="s">
        <v>1870</v>
      </c>
      <c r="D17" t="s">
        <v>1871</v>
      </c>
      <c r="E17" t="s">
        <v>171</v>
      </c>
      <c r="G17" t="s">
        <v>1872</v>
      </c>
      <c r="H17" t="s">
        <v>1873</v>
      </c>
      <c r="I17" t="s">
        <v>1874</v>
      </c>
      <c r="L17" t="s">
        <v>375</v>
      </c>
      <c r="M17">
        <v>1E-3</v>
      </c>
      <c r="O17" t="s">
        <v>404</v>
      </c>
    </row>
    <row r="18" spans="1:15" x14ac:dyDescent="0.2">
      <c r="I18" t="s">
        <v>1875</v>
      </c>
    </row>
    <row r="19" spans="1:15" x14ac:dyDescent="0.2">
      <c r="H19" t="s">
        <v>1876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FF14-0322-4A8F-8E0E-58202B4693FB}">
  <dimension ref="A1:C21"/>
  <sheetViews>
    <sheetView rightToLeft="1" workbookViewId="0">
      <selection activeCell="F18" sqref="F18"/>
    </sheetView>
  </sheetViews>
  <sheetFormatPr defaultRowHeight="14.25" x14ac:dyDescent="0.2"/>
  <cols>
    <col min="1" max="1" width="10.625" bestFit="1" customWidth="1"/>
    <col min="2" max="2" width="16.875" bestFit="1" customWidth="1"/>
    <col min="3" max="3" width="40.12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B2" t="s">
        <v>2</v>
      </c>
    </row>
    <row r="3" spans="1:3" x14ac:dyDescent="0.2">
      <c r="C3" t="s">
        <v>1877</v>
      </c>
    </row>
    <row r="4" spans="1:3" x14ac:dyDescent="0.2">
      <c r="B4" t="s">
        <v>1878</v>
      </c>
    </row>
    <row r="5" spans="1:3" x14ac:dyDescent="0.2">
      <c r="A5" t="s">
        <v>124</v>
      </c>
      <c r="C5" t="s">
        <v>1879</v>
      </c>
    </row>
    <row r="6" spans="1:3" x14ac:dyDescent="0.2">
      <c r="A6" t="s">
        <v>1880</v>
      </c>
      <c r="C6" t="s">
        <v>1881</v>
      </c>
    </row>
    <row r="7" spans="1:3" x14ac:dyDescent="0.2">
      <c r="A7" t="s">
        <v>1882</v>
      </c>
      <c r="C7" t="s">
        <v>1883</v>
      </c>
    </row>
    <row r="8" spans="1:3" x14ac:dyDescent="0.2">
      <c r="A8" t="s">
        <v>1884</v>
      </c>
      <c r="C8" t="s">
        <v>1885</v>
      </c>
    </row>
    <row r="9" spans="1:3" x14ac:dyDescent="0.2">
      <c r="A9" t="s">
        <v>1882</v>
      </c>
      <c r="C9" t="s">
        <v>1886</v>
      </c>
    </row>
    <row r="10" spans="1:3" x14ac:dyDescent="0.2">
      <c r="A10" t="s">
        <v>1887</v>
      </c>
      <c r="C10" t="s">
        <v>1888</v>
      </c>
    </row>
    <row r="11" spans="1:3" x14ac:dyDescent="0.2">
      <c r="A11" t="s">
        <v>1889</v>
      </c>
      <c r="C11" t="s">
        <v>1890</v>
      </c>
    </row>
    <row r="12" spans="1:3" x14ac:dyDescent="0.2">
      <c r="A12" t="s">
        <v>1891</v>
      </c>
      <c r="C12" t="s">
        <v>1892</v>
      </c>
    </row>
    <row r="13" spans="1:3" x14ac:dyDescent="0.2">
      <c r="A13" t="s">
        <v>1893</v>
      </c>
      <c r="C13" t="s">
        <v>1894</v>
      </c>
    </row>
    <row r="14" spans="1:3" x14ac:dyDescent="0.2">
      <c r="A14" t="s">
        <v>1895</v>
      </c>
      <c r="C14" t="s">
        <v>1896</v>
      </c>
    </row>
    <row r="15" spans="1:3" x14ac:dyDescent="0.2">
      <c r="A15" t="s">
        <v>1897</v>
      </c>
      <c r="C15" t="s">
        <v>1898</v>
      </c>
    </row>
    <row r="16" spans="1:3" x14ac:dyDescent="0.2">
      <c r="A16" t="s">
        <v>1899</v>
      </c>
      <c r="C16" t="s">
        <v>1900</v>
      </c>
    </row>
    <row r="17" spans="1:3" x14ac:dyDescent="0.2">
      <c r="A17" t="s">
        <v>1901</v>
      </c>
      <c r="C17" t="s">
        <v>1802</v>
      </c>
    </row>
    <row r="18" spans="1:3" x14ac:dyDescent="0.2">
      <c r="B18" t="s">
        <v>1902</v>
      </c>
      <c r="C18" t="s">
        <v>1903</v>
      </c>
    </row>
    <row r="19" spans="1:3" x14ac:dyDescent="0.2">
      <c r="C19" t="s">
        <v>1904</v>
      </c>
    </row>
    <row r="20" spans="1:3" x14ac:dyDescent="0.2">
      <c r="C20" t="s">
        <v>1905</v>
      </c>
    </row>
    <row r="21" spans="1:3" x14ac:dyDescent="0.2">
      <c r="B21" t="s">
        <v>1318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9EEE-9F8C-4B4B-9EBA-C3EC3447652D}">
  <dimension ref="A1:W28"/>
  <sheetViews>
    <sheetView rightToLeft="1" workbookViewId="0">
      <selection sqref="A1:W28"/>
    </sheetView>
  </sheetViews>
  <sheetFormatPr defaultRowHeight="14.25" x14ac:dyDescent="0.2"/>
  <cols>
    <col min="1" max="9" width="10.625" bestFit="1" customWidth="1"/>
    <col min="10" max="12" width="11.625" bestFit="1" customWidth="1"/>
    <col min="13" max="13" width="9.375" bestFit="1" customWidth="1"/>
    <col min="14" max="18" width="11.625" bestFit="1" customWidth="1"/>
    <col min="19" max="19" width="39.125" bestFit="1" customWidth="1"/>
    <col min="20" max="21" width="11.625" bestFit="1" customWidth="1"/>
    <col min="22" max="22" width="13.125" bestFit="1" customWidth="1"/>
    <col min="23" max="23" width="11.75" bestFit="1" customWidth="1"/>
  </cols>
  <sheetData>
    <row r="1" spans="1:23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2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</row>
    <row r="2" spans="1:23" x14ac:dyDescent="0.2">
      <c r="S2" t="s">
        <v>1906</v>
      </c>
    </row>
    <row r="3" spans="1:23" x14ac:dyDescent="0.2">
      <c r="B3" t="s">
        <v>1907</v>
      </c>
      <c r="C3" t="s">
        <v>1908</v>
      </c>
      <c r="G3" t="s">
        <v>1909</v>
      </c>
      <c r="J3" t="s">
        <v>1910</v>
      </c>
      <c r="M3" t="s">
        <v>238</v>
      </c>
      <c r="S3" t="s">
        <v>1197</v>
      </c>
      <c r="T3" t="s">
        <v>1193</v>
      </c>
      <c r="V3" t="s">
        <v>161</v>
      </c>
    </row>
    <row r="4" spans="1:23" x14ac:dyDescent="0.2">
      <c r="S4" t="s">
        <v>1911</v>
      </c>
    </row>
    <row r="5" spans="1:23" x14ac:dyDescent="0.2">
      <c r="S5" t="s">
        <v>1912</v>
      </c>
    </row>
    <row r="6" spans="1:23" x14ac:dyDescent="0.2">
      <c r="S6" t="s">
        <v>1913</v>
      </c>
    </row>
    <row r="7" spans="1:23" x14ac:dyDescent="0.2">
      <c r="S7" t="s">
        <v>1914</v>
      </c>
    </row>
    <row r="8" spans="1:23" x14ac:dyDescent="0.2">
      <c r="B8" t="s">
        <v>519</v>
      </c>
      <c r="C8" t="s">
        <v>1915</v>
      </c>
      <c r="E8" t="s">
        <v>580</v>
      </c>
      <c r="G8" t="s">
        <v>981</v>
      </c>
      <c r="J8" t="s">
        <v>1585</v>
      </c>
      <c r="M8" t="s">
        <v>1916</v>
      </c>
      <c r="R8" t="s">
        <v>1917</v>
      </c>
      <c r="S8" t="s">
        <v>1146</v>
      </c>
      <c r="T8" t="s">
        <v>1082</v>
      </c>
    </row>
    <row r="9" spans="1:23" x14ac:dyDescent="0.2">
      <c r="B9" t="s">
        <v>1918</v>
      </c>
      <c r="C9" t="s">
        <v>161</v>
      </c>
      <c r="D9" t="s">
        <v>1919</v>
      </c>
      <c r="G9" t="s">
        <v>601</v>
      </c>
      <c r="J9" t="s">
        <v>1920</v>
      </c>
      <c r="M9" t="s">
        <v>1921</v>
      </c>
      <c r="Q9" t="s">
        <v>1922</v>
      </c>
      <c r="S9" t="s">
        <v>1923</v>
      </c>
      <c r="T9" t="s">
        <v>1924</v>
      </c>
    </row>
    <row r="10" spans="1:23" x14ac:dyDescent="0.2">
      <c r="C10" t="s">
        <v>1925</v>
      </c>
      <c r="D10" t="s">
        <v>1926</v>
      </c>
      <c r="G10" t="s">
        <v>1927</v>
      </c>
      <c r="J10" t="s">
        <v>1928</v>
      </c>
      <c r="M10" t="s">
        <v>1929</v>
      </c>
      <c r="O10" t="s">
        <v>580</v>
      </c>
      <c r="S10" t="s">
        <v>601</v>
      </c>
      <c r="T10" t="s">
        <v>1930</v>
      </c>
      <c r="U10" t="s">
        <v>337</v>
      </c>
    </row>
    <row r="11" spans="1:23" x14ac:dyDescent="0.2">
      <c r="S11" t="s">
        <v>1931</v>
      </c>
    </row>
    <row r="12" spans="1:23" x14ac:dyDescent="0.2">
      <c r="S12" t="s">
        <v>1932</v>
      </c>
    </row>
    <row r="13" spans="1:23" x14ac:dyDescent="0.2">
      <c r="C13" t="s">
        <v>1933</v>
      </c>
      <c r="G13" t="s">
        <v>1927</v>
      </c>
      <c r="H13" t="s">
        <v>431</v>
      </c>
      <c r="J13" t="s">
        <v>1934</v>
      </c>
      <c r="M13" t="s">
        <v>1935</v>
      </c>
      <c r="R13" t="s">
        <v>1924</v>
      </c>
      <c r="S13" t="s">
        <v>1936</v>
      </c>
      <c r="U13" t="s">
        <v>1929</v>
      </c>
    </row>
    <row r="14" spans="1:23" x14ac:dyDescent="0.2">
      <c r="C14" t="s">
        <v>1937</v>
      </c>
      <c r="G14" t="s">
        <v>1938</v>
      </c>
      <c r="J14" t="s">
        <v>1939</v>
      </c>
      <c r="M14" t="s">
        <v>1940</v>
      </c>
      <c r="Q14" t="s">
        <v>1941</v>
      </c>
      <c r="S14" t="s">
        <v>1942</v>
      </c>
      <c r="T14" t="s">
        <v>1916</v>
      </c>
    </row>
    <row r="15" spans="1:23" x14ac:dyDescent="0.2">
      <c r="C15" t="s">
        <v>937</v>
      </c>
      <c r="D15" t="s">
        <v>1943</v>
      </c>
      <c r="G15" t="s">
        <v>171</v>
      </c>
      <c r="J15" t="s">
        <v>1909</v>
      </c>
      <c r="M15" t="s">
        <v>1944</v>
      </c>
      <c r="N15" t="s">
        <v>171</v>
      </c>
      <c r="R15" t="s">
        <v>1945</v>
      </c>
      <c r="S15" t="s">
        <v>422</v>
      </c>
      <c r="T15" t="s">
        <v>1946</v>
      </c>
    </row>
    <row r="16" spans="1:23" x14ac:dyDescent="0.2">
      <c r="S16" t="s">
        <v>1947</v>
      </c>
    </row>
    <row r="17" spans="1:23" x14ac:dyDescent="0.2">
      <c r="S17" t="s">
        <v>1948</v>
      </c>
    </row>
    <row r="18" spans="1:23" x14ac:dyDescent="0.2">
      <c r="S18" t="s">
        <v>1949</v>
      </c>
    </row>
    <row r="19" spans="1:23" x14ac:dyDescent="0.2">
      <c r="S19" t="s">
        <v>1950</v>
      </c>
    </row>
    <row r="20" spans="1:23" x14ac:dyDescent="0.2">
      <c r="S20" t="s">
        <v>1951</v>
      </c>
    </row>
    <row r="21" spans="1:23" x14ac:dyDescent="0.2">
      <c r="S21" t="s">
        <v>1952</v>
      </c>
    </row>
    <row r="22" spans="1:23" x14ac:dyDescent="0.2">
      <c r="A22" t="s">
        <v>1802</v>
      </c>
      <c r="B22" t="s">
        <v>1953</v>
      </c>
      <c r="C22" t="s">
        <v>1954</v>
      </c>
      <c r="D22" t="s">
        <v>1955</v>
      </c>
      <c r="F22">
        <v>2024</v>
      </c>
      <c r="G22" t="s">
        <v>1956</v>
      </c>
      <c r="I22">
        <v>2022</v>
      </c>
      <c r="J22" t="s">
        <v>1957</v>
      </c>
      <c r="K22">
        <v>2020</v>
      </c>
      <c r="M22" t="s">
        <v>1958</v>
      </c>
      <c r="N22" t="s">
        <v>1959</v>
      </c>
      <c r="Q22" t="s">
        <v>1960</v>
      </c>
      <c r="R22" t="s">
        <v>1961</v>
      </c>
      <c r="S22" t="s">
        <v>581</v>
      </c>
      <c r="T22" t="s">
        <v>1962</v>
      </c>
      <c r="U22" t="s">
        <v>1963</v>
      </c>
      <c r="W22" t="s">
        <v>1964</v>
      </c>
    </row>
    <row r="23" spans="1:23" x14ac:dyDescent="0.2">
      <c r="A23" t="s">
        <v>1965</v>
      </c>
      <c r="B23" t="s">
        <v>1966</v>
      </c>
      <c r="C23" t="s">
        <v>1967</v>
      </c>
      <c r="D23" t="s">
        <v>1968</v>
      </c>
      <c r="E23" t="s">
        <v>1969</v>
      </c>
      <c r="G23" t="s">
        <v>1970</v>
      </c>
      <c r="I23">
        <v>3693</v>
      </c>
      <c r="J23" t="s">
        <v>1971</v>
      </c>
      <c r="K23">
        <v>3918</v>
      </c>
      <c r="M23" t="s">
        <v>1972</v>
      </c>
      <c r="N23" t="s">
        <v>1973</v>
      </c>
      <c r="Q23" t="s">
        <v>1974</v>
      </c>
      <c r="R23" t="s">
        <v>1975</v>
      </c>
      <c r="S23" t="s">
        <v>1976</v>
      </c>
      <c r="T23" t="s">
        <v>1977</v>
      </c>
      <c r="U23" t="s">
        <v>1978</v>
      </c>
      <c r="W23" t="s">
        <v>1326</v>
      </c>
    </row>
    <row r="24" spans="1:23" x14ac:dyDescent="0.2">
      <c r="A24" t="s">
        <v>1979</v>
      </c>
      <c r="B24" t="s">
        <v>1980</v>
      </c>
      <c r="C24" t="s">
        <v>1981</v>
      </c>
      <c r="D24" t="s">
        <v>1982</v>
      </c>
      <c r="E24" t="s">
        <v>1983</v>
      </c>
      <c r="G24" t="s">
        <v>1984</v>
      </c>
      <c r="I24">
        <v>1531</v>
      </c>
      <c r="J24" t="s">
        <v>1985</v>
      </c>
      <c r="K24">
        <v>1624</v>
      </c>
      <c r="M24" t="s">
        <v>1986</v>
      </c>
      <c r="N24" t="s">
        <v>1985</v>
      </c>
      <c r="Q24" t="s">
        <v>1987</v>
      </c>
      <c r="R24" t="s">
        <v>1988</v>
      </c>
      <c r="S24" t="s">
        <v>1989</v>
      </c>
      <c r="T24" t="s">
        <v>1990</v>
      </c>
      <c r="U24" t="s">
        <v>1991</v>
      </c>
      <c r="V24" t="s">
        <v>1992</v>
      </c>
    </row>
    <row r="25" spans="1:23" x14ac:dyDescent="0.2">
      <c r="A25" t="s">
        <v>1993</v>
      </c>
      <c r="B25" t="s">
        <v>1994</v>
      </c>
      <c r="C25" t="s">
        <v>1995</v>
      </c>
      <c r="D25" t="s">
        <v>1996</v>
      </c>
      <c r="E25" t="s">
        <v>1997</v>
      </c>
      <c r="G25" t="s">
        <v>1998</v>
      </c>
      <c r="I25">
        <v>2162</v>
      </c>
      <c r="J25" t="s">
        <v>1999</v>
      </c>
      <c r="K25">
        <v>2294</v>
      </c>
      <c r="M25" t="s">
        <v>2000</v>
      </c>
      <c r="N25" t="s">
        <v>1999</v>
      </c>
      <c r="Q25" t="s">
        <v>2001</v>
      </c>
      <c r="R25" t="s">
        <v>2002</v>
      </c>
      <c r="S25" t="s">
        <v>2003</v>
      </c>
      <c r="T25" t="s">
        <v>2004</v>
      </c>
      <c r="U25" t="s">
        <v>2005</v>
      </c>
      <c r="W25" t="s">
        <v>2006</v>
      </c>
    </row>
    <row r="26" spans="1:23" x14ac:dyDescent="0.2">
      <c r="A26" t="s">
        <v>2007</v>
      </c>
      <c r="B26" t="s">
        <v>2008</v>
      </c>
      <c r="C26" t="s">
        <v>2008</v>
      </c>
      <c r="D26" t="s">
        <v>2008</v>
      </c>
      <c r="E26" t="s">
        <v>2008</v>
      </c>
      <c r="G26" t="s">
        <v>2008</v>
      </c>
      <c r="I26">
        <v>506</v>
      </c>
      <c r="J26" t="s">
        <v>2008</v>
      </c>
      <c r="K26">
        <v>506</v>
      </c>
      <c r="M26" t="s">
        <v>2008</v>
      </c>
      <c r="N26" t="s">
        <v>2008</v>
      </c>
      <c r="P26">
        <v>506</v>
      </c>
      <c r="R26" t="s">
        <v>2008</v>
      </c>
      <c r="S26" t="s">
        <v>2008</v>
      </c>
      <c r="T26" t="s">
        <v>2008</v>
      </c>
      <c r="U26" t="s">
        <v>2008</v>
      </c>
      <c r="W26" t="s">
        <v>2009</v>
      </c>
    </row>
    <row r="27" spans="1:23" x14ac:dyDescent="0.2">
      <c r="A27" t="s">
        <v>2010</v>
      </c>
      <c r="B27" t="s">
        <v>2011</v>
      </c>
      <c r="C27" t="s">
        <v>2012</v>
      </c>
      <c r="D27" t="s">
        <v>2013</v>
      </c>
      <c r="E27" t="s">
        <v>2014</v>
      </c>
      <c r="G27" t="s">
        <v>2015</v>
      </c>
      <c r="I27">
        <v>1657</v>
      </c>
      <c r="J27" t="s">
        <v>2016</v>
      </c>
      <c r="K27">
        <v>1789</v>
      </c>
      <c r="M27" t="s">
        <v>2017</v>
      </c>
      <c r="N27" t="s">
        <v>2016</v>
      </c>
      <c r="Q27" t="s">
        <v>2018</v>
      </c>
      <c r="R27" t="s">
        <v>2019</v>
      </c>
      <c r="S27" t="s">
        <v>2020</v>
      </c>
      <c r="T27" t="s">
        <v>2021</v>
      </c>
      <c r="U27" t="s">
        <v>2022</v>
      </c>
      <c r="W27" t="s">
        <v>2023</v>
      </c>
    </row>
    <row r="28" spans="1:23" x14ac:dyDescent="0.2">
      <c r="L28">
        <v>26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2539-7968-483F-B020-F433866E8804}">
  <dimension ref="A1:P31"/>
  <sheetViews>
    <sheetView rightToLeft="1" workbookViewId="0">
      <selection sqref="A1:P31"/>
    </sheetView>
  </sheetViews>
  <sheetFormatPr defaultRowHeight="14.25" x14ac:dyDescent="0.2"/>
  <cols>
    <col min="1" max="8" width="10.625" bestFit="1" customWidth="1"/>
    <col min="9" max="9" width="39.125" bestFit="1" customWidth="1"/>
    <col min="10" max="11" width="11.625" bestFit="1" customWidth="1"/>
    <col min="12" max="12" width="13.375" bestFit="1" customWidth="1"/>
    <col min="13" max="15" width="11.625" bestFit="1" customWidth="1"/>
    <col min="16" max="16" width="17.375" bestFit="1" customWidth="1"/>
  </cols>
  <sheetData>
    <row r="1" spans="1:16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</row>
    <row r="2" spans="1:16" x14ac:dyDescent="0.2">
      <c r="I2" t="s">
        <v>2024</v>
      </c>
    </row>
    <row r="3" spans="1:16" x14ac:dyDescent="0.2">
      <c r="I3" t="s">
        <v>1951</v>
      </c>
    </row>
    <row r="4" spans="1:16" x14ac:dyDescent="0.2">
      <c r="L4" t="s">
        <v>1952</v>
      </c>
    </row>
    <row r="5" spans="1:16" x14ac:dyDescent="0.2">
      <c r="P5" t="s">
        <v>1964</v>
      </c>
    </row>
    <row r="6" spans="1:16" x14ac:dyDescent="0.2">
      <c r="A6" t="s">
        <v>1953</v>
      </c>
      <c r="B6" t="s">
        <v>1954</v>
      </c>
      <c r="C6" t="s">
        <v>1955</v>
      </c>
      <c r="D6" t="s">
        <v>2025</v>
      </c>
      <c r="E6" t="s">
        <v>1956</v>
      </c>
      <c r="F6" t="s">
        <v>2026</v>
      </c>
      <c r="G6" t="s">
        <v>1957</v>
      </c>
      <c r="H6" t="s">
        <v>2027</v>
      </c>
      <c r="I6" t="s">
        <v>1958</v>
      </c>
      <c r="J6" t="s">
        <v>1959</v>
      </c>
      <c r="K6">
        <v>2017</v>
      </c>
      <c r="L6" t="s">
        <v>1961</v>
      </c>
      <c r="M6">
        <v>2015</v>
      </c>
      <c r="N6">
        <v>2014</v>
      </c>
      <c r="O6" t="s">
        <v>1963</v>
      </c>
    </row>
    <row r="7" spans="1:16" x14ac:dyDescent="0.2">
      <c r="P7" t="s">
        <v>2028</v>
      </c>
    </row>
    <row r="8" spans="1:16" x14ac:dyDescent="0.2">
      <c r="A8" t="s">
        <v>2029</v>
      </c>
      <c r="B8" t="s">
        <v>2030</v>
      </c>
      <c r="C8" t="s">
        <v>2031</v>
      </c>
      <c r="D8" t="s">
        <v>2032</v>
      </c>
      <c r="E8" t="s">
        <v>2033</v>
      </c>
      <c r="F8" t="s">
        <v>2034</v>
      </c>
      <c r="G8" t="s">
        <v>2035</v>
      </c>
      <c r="H8" t="s">
        <v>2036</v>
      </c>
      <c r="I8" t="s">
        <v>2037</v>
      </c>
      <c r="J8" t="s">
        <v>2038</v>
      </c>
      <c r="K8">
        <v>839</v>
      </c>
      <c r="L8" t="s">
        <v>2039</v>
      </c>
      <c r="M8">
        <v>366</v>
      </c>
      <c r="N8">
        <v>977</v>
      </c>
      <c r="O8" t="s">
        <v>2040</v>
      </c>
    </row>
    <row r="9" spans="1:16" x14ac:dyDescent="0.2">
      <c r="P9" t="s">
        <v>2041</v>
      </c>
    </row>
    <row r="10" spans="1:16" x14ac:dyDescent="0.2">
      <c r="A10" t="s">
        <v>2042</v>
      </c>
      <c r="B10" t="s">
        <v>2043</v>
      </c>
      <c r="C10" t="s">
        <v>2044</v>
      </c>
      <c r="D10" t="s">
        <v>2045</v>
      </c>
      <c r="E10" t="s">
        <v>2046</v>
      </c>
      <c r="F10" t="s">
        <v>2047</v>
      </c>
      <c r="G10" t="s">
        <v>2047</v>
      </c>
      <c r="H10" t="s">
        <v>2048</v>
      </c>
      <c r="I10" t="s">
        <v>2047</v>
      </c>
      <c r="J10" t="s">
        <v>2049</v>
      </c>
      <c r="K10">
        <v>4991</v>
      </c>
      <c r="L10" t="s">
        <v>2050</v>
      </c>
      <c r="M10">
        <v>4022</v>
      </c>
      <c r="N10">
        <v>2573</v>
      </c>
      <c r="O10" t="s">
        <v>2051</v>
      </c>
    </row>
    <row r="11" spans="1:16" x14ac:dyDescent="0.2">
      <c r="P11" t="s">
        <v>877</v>
      </c>
    </row>
    <row r="12" spans="1:16" x14ac:dyDescent="0.2">
      <c r="A12" t="s">
        <v>2052</v>
      </c>
      <c r="B12" t="s">
        <v>2053</v>
      </c>
      <c r="C12" t="s">
        <v>2054</v>
      </c>
      <c r="D12" t="s">
        <v>2055</v>
      </c>
      <c r="E12" t="s">
        <v>2056</v>
      </c>
      <c r="F12" t="s">
        <v>2057</v>
      </c>
      <c r="G12" t="s">
        <v>2058</v>
      </c>
      <c r="H12" t="s">
        <v>2059</v>
      </c>
      <c r="I12" t="s">
        <v>2060</v>
      </c>
      <c r="J12" t="s">
        <v>2061</v>
      </c>
      <c r="K12">
        <v>5830</v>
      </c>
      <c r="L12" t="s">
        <v>2062</v>
      </c>
      <c r="M12">
        <v>4388</v>
      </c>
      <c r="N12">
        <v>3550</v>
      </c>
      <c r="O12" t="s">
        <v>2063</v>
      </c>
    </row>
    <row r="13" spans="1:16" x14ac:dyDescent="0.2">
      <c r="P13" t="s">
        <v>2064</v>
      </c>
    </row>
    <row r="14" spans="1:16" x14ac:dyDescent="0.2">
      <c r="A14" t="s">
        <v>2065</v>
      </c>
      <c r="B14" t="s">
        <v>2066</v>
      </c>
      <c r="C14" t="s">
        <v>2067</v>
      </c>
      <c r="D14" t="s">
        <v>2068</v>
      </c>
      <c r="E14" t="s">
        <v>2069</v>
      </c>
      <c r="F14" t="s">
        <v>2070</v>
      </c>
      <c r="G14" t="s">
        <v>2071</v>
      </c>
      <c r="H14" t="s">
        <v>2072</v>
      </c>
      <c r="I14" t="s">
        <v>2073</v>
      </c>
      <c r="J14" t="s">
        <v>2074</v>
      </c>
      <c r="K14">
        <v>2545</v>
      </c>
      <c r="L14" t="s">
        <v>2075</v>
      </c>
      <c r="M14">
        <v>3074</v>
      </c>
      <c r="N14">
        <v>3338</v>
      </c>
      <c r="O14" t="s">
        <v>2076</v>
      </c>
    </row>
    <row r="15" spans="1:16" x14ac:dyDescent="0.2">
      <c r="P15" t="s">
        <v>2077</v>
      </c>
    </row>
    <row r="16" spans="1:16" x14ac:dyDescent="0.2">
      <c r="A16" t="s">
        <v>2078</v>
      </c>
      <c r="B16" t="s">
        <v>2079</v>
      </c>
      <c r="C16" t="s">
        <v>2080</v>
      </c>
      <c r="D16" t="s">
        <v>2081</v>
      </c>
      <c r="E16" t="s">
        <v>2082</v>
      </c>
      <c r="F16" t="s">
        <v>2083</v>
      </c>
      <c r="G16" t="s">
        <v>2084</v>
      </c>
      <c r="H16" t="s">
        <v>2085</v>
      </c>
      <c r="I16" t="s">
        <v>2086</v>
      </c>
      <c r="J16" t="s">
        <v>2087</v>
      </c>
      <c r="K16">
        <v>8375</v>
      </c>
      <c r="L16" t="s">
        <v>2088</v>
      </c>
      <c r="M16">
        <v>7461</v>
      </c>
      <c r="N16">
        <v>6888</v>
      </c>
      <c r="O16" t="s">
        <v>2089</v>
      </c>
    </row>
    <row r="17" spans="1:16" x14ac:dyDescent="0.2">
      <c r="P17" t="s">
        <v>2090</v>
      </c>
    </row>
    <row r="18" spans="1:16" x14ac:dyDescent="0.2">
      <c r="P18" t="s">
        <v>2091</v>
      </c>
    </row>
    <row r="19" spans="1:16" x14ac:dyDescent="0.2">
      <c r="A19" t="s">
        <v>2092</v>
      </c>
      <c r="B19" t="s">
        <v>2092</v>
      </c>
      <c r="C19" t="s">
        <v>2092</v>
      </c>
      <c r="D19" t="s">
        <v>2092</v>
      </c>
      <c r="E19" t="s">
        <v>2092</v>
      </c>
      <c r="F19" t="s">
        <v>2092</v>
      </c>
      <c r="G19" t="s">
        <v>2092</v>
      </c>
      <c r="H19" t="s">
        <v>2092</v>
      </c>
      <c r="I19" t="s">
        <v>2092</v>
      </c>
      <c r="J19" t="s">
        <v>2092</v>
      </c>
      <c r="K19">
        <v>1500</v>
      </c>
      <c r="L19" t="s">
        <v>2092</v>
      </c>
      <c r="M19">
        <v>1500</v>
      </c>
      <c r="N19">
        <v>1500</v>
      </c>
      <c r="O19" t="s">
        <v>2092</v>
      </c>
    </row>
    <row r="20" spans="1:16" x14ac:dyDescent="0.2">
      <c r="P20" t="s">
        <v>2093</v>
      </c>
    </row>
    <row r="21" spans="1:16" x14ac:dyDescent="0.2">
      <c r="A21" t="s">
        <v>2094</v>
      </c>
      <c r="B21" t="s">
        <v>2095</v>
      </c>
      <c r="C21" t="s">
        <v>2096</v>
      </c>
      <c r="D21" t="s">
        <v>2097</v>
      </c>
      <c r="E21" t="s">
        <v>2098</v>
      </c>
      <c r="F21" t="s">
        <v>2099</v>
      </c>
      <c r="G21" t="s">
        <v>2100</v>
      </c>
      <c r="H21" t="s">
        <v>2101</v>
      </c>
      <c r="I21" t="s">
        <v>2102</v>
      </c>
      <c r="J21" t="s">
        <v>2103</v>
      </c>
      <c r="K21">
        <v>4218</v>
      </c>
      <c r="L21" t="s">
        <v>2104</v>
      </c>
      <c r="M21">
        <v>1388</v>
      </c>
      <c r="N21">
        <v>359</v>
      </c>
      <c r="O21" t="s">
        <v>673</v>
      </c>
    </row>
    <row r="22" spans="1:16" x14ac:dyDescent="0.2">
      <c r="P22" t="s">
        <v>2105</v>
      </c>
    </row>
    <row r="23" spans="1:16" x14ac:dyDescent="0.2">
      <c r="A23" t="s">
        <v>2011</v>
      </c>
      <c r="B23" t="s">
        <v>2012</v>
      </c>
      <c r="C23" t="s">
        <v>2013</v>
      </c>
      <c r="D23" t="s">
        <v>2014</v>
      </c>
      <c r="E23" t="s">
        <v>2015</v>
      </c>
      <c r="F23" t="s">
        <v>2018</v>
      </c>
      <c r="G23" t="s">
        <v>2016</v>
      </c>
      <c r="H23" t="s">
        <v>2017</v>
      </c>
      <c r="I23" t="s">
        <v>2017</v>
      </c>
      <c r="J23" t="s">
        <v>2016</v>
      </c>
      <c r="K23">
        <v>1657</v>
      </c>
      <c r="L23" t="s">
        <v>2019</v>
      </c>
      <c r="M23">
        <v>1324</v>
      </c>
      <c r="N23">
        <v>1029</v>
      </c>
      <c r="O23" t="s">
        <v>2022</v>
      </c>
    </row>
    <row r="24" spans="1:16" x14ac:dyDescent="0.2">
      <c r="P24" t="s">
        <v>2106</v>
      </c>
    </row>
    <row r="25" spans="1:16" x14ac:dyDescent="0.2">
      <c r="A25" t="s">
        <v>2078</v>
      </c>
      <c r="B25" t="s">
        <v>2079</v>
      </c>
      <c r="C25" t="s">
        <v>2080</v>
      </c>
      <c r="D25" t="s">
        <v>2081</v>
      </c>
      <c r="E25" t="s">
        <v>2082</v>
      </c>
      <c r="F25" t="s">
        <v>2083</v>
      </c>
      <c r="G25" t="s">
        <v>2084</v>
      </c>
      <c r="H25" t="s">
        <v>2085</v>
      </c>
      <c r="I25" t="s">
        <v>2086</v>
      </c>
      <c r="J25" t="s">
        <v>2087</v>
      </c>
      <c r="K25">
        <v>7375</v>
      </c>
      <c r="L25" t="s">
        <v>2107</v>
      </c>
      <c r="M25">
        <v>4211</v>
      </c>
      <c r="N25">
        <v>2888</v>
      </c>
      <c r="O25" t="s">
        <v>2108</v>
      </c>
    </row>
    <row r="26" spans="1:16" x14ac:dyDescent="0.2">
      <c r="P26" t="s">
        <v>2109</v>
      </c>
    </row>
    <row r="27" spans="1:16" x14ac:dyDescent="0.2">
      <c r="A27" t="s">
        <v>673</v>
      </c>
      <c r="B27" t="s">
        <v>673</v>
      </c>
      <c r="C27" t="s">
        <v>673</v>
      </c>
      <c r="D27" t="s">
        <v>673</v>
      </c>
      <c r="E27" t="s">
        <v>673</v>
      </c>
      <c r="F27" t="s">
        <v>673</v>
      </c>
      <c r="G27" t="s">
        <v>673</v>
      </c>
      <c r="H27" t="s">
        <v>673</v>
      </c>
      <c r="I27" t="s">
        <v>673</v>
      </c>
      <c r="J27" t="s">
        <v>673</v>
      </c>
      <c r="K27">
        <v>1000</v>
      </c>
      <c r="L27" t="s">
        <v>2110</v>
      </c>
      <c r="M27">
        <v>3250</v>
      </c>
      <c r="N27">
        <v>4000</v>
      </c>
      <c r="O27" t="s">
        <v>2111</v>
      </c>
    </row>
    <row r="28" spans="1:16" x14ac:dyDescent="0.2">
      <c r="P28" t="s">
        <v>2112</v>
      </c>
    </row>
    <row r="29" spans="1:16" x14ac:dyDescent="0.2">
      <c r="A29" t="s">
        <v>2078</v>
      </c>
      <c r="B29" t="s">
        <v>2079</v>
      </c>
      <c r="C29" t="s">
        <v>2080</v>
      </c>
      <c r="D29" t="s">
        <v>2081</v>
      </c>
      <c r="E29" t="s">
        <v>2082</v>
      </c>
      <c r="F29" t="s">
        <v>2083</v>
      </c>
      <c r="G29" t="s">
        <v>2084</v>
      </c>
      <c r="H29" t="s">
        <v>2085</v>
      </c>
      <c r="I29" t="s">
        <v>2086</v>
      </c>
      <c r="J29" t="s">
        <v>2087</v>
      </c>
      <c r="K29">
        <v>8375</v>
      </c>
      <c r="L29" t="s">
        <v>2088</v>
      </c>
      <c r="M29">
        <v>7461</v>
      </c>
      <c r="N29">
        <v>6888</v>
      </c>
      <c r="O29" t="s">
        <v>2089</v>
      </c>
    </row>
    <row r="30" spans="1:16" x14ac:dyDescent="0.2">
      <c r="P30" t="s">
        <v>2113</v>
      </c>
    </row>
    <row r="31" spans="1:16" x14ac:dyDescent="0.2">
      <c r="I31" t="s">
        <v>2114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9119-FA17-4F1B-A498-88114735137A}">
  <dimension ref="A1:AC34"/>
  <sheetViews>
    <sheetView rightToLeft="1" workbookViewId="0">
      <selection sqref="A1:AC34"/>
    </sheetView>
  </sheetViews>
  <sheetFormatPr defaultRowHeight="14.25" x14ac:dyDescent="0.2"/>
  <cols>
    <col min="1" max="4" width="10.625" bestFit="1" customWidth="1"/>
    <col min="5" max="5" width="38.5" bestFit="1" customWidth="1"/>
    <col min="6" max="9" width="10.625" bestFit="1" customWidth="1"/>
    <col min="10" max="15" width="11.625" bestFit="1" customWidth="1"/>
    <col min="16" max="16" width="21.875" bestFit="1" customWidth="1"/>
    <col min="17" max="17" width="19.75" bestFit="1" customWidth="1"/>
    <col min="18" max="29" width="11.625" bestFit="1" customWidth="1"/>
  </cols>
  <sheetData>
    <row r="1" spans="1:29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2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  <c r="X1" t="s">
        <v>562</v>
      </c>
      <c r="Y1" t="s">
        <v>563</v>
      </c>
      <c r="Z1" t="s">
        <v>564</v>
      </c>
      <c r="AA1" t="s">
        <v>697</v>
      </c>
      <c r="AB1" t="s">
        <v>698</v>
      </c>
      <c r="AC1" t="s">
        <v>699</v>
      </c>
    </row>
    <row r="2" spans="1:29" x14ac:dyDescent="0.2">
      <c r="A2" t="s">
        <v>1216</v>
      </c>
      <c r="C2" t="s">
        <v>2115</v>
      </c>
      <c r="E2" t="s">
        <v>1326</v>
      </c>
      <c r="K2" t="s">
        <v>161</v>
      </c>
      <c r="O2" t="s">
        <v>2116</v>
      </c>
      <c r="P2" t="s">
        <v>2117</v>
      </c>
      <c r="S2" t="s">
        <v>1347</v>
      </c>
      <c r="V2" t="s">
        <v>1348</v>
      </c>
      <c r="AA2" t="s">
        <v>2118</v>
      </c>
    </row>
    <row r="3" spans="1:29" x14ac:dyDescent="0.2">
      <c r="Q3" t="s">
        <v>2119</v>
      </c>
    </row>
    <row r="4" spans="1:29" x14ac:dyDescent="0.2">
      <c r="A4" t="s">
        <v>1353</v>
      </c>
      <c r="B4" t="s">
        <v>2120</v>
      </c>
      <c r="D4" t="s">
        <v>2121</v>
      </c>
      <c r="E4" t="s">
        <v>2122</v>
      </c>
      <c r="H4" t="s">
        <v>2123</v>
      </c>
      <c r="J4" t="s">
        <v>2124</v>
      </c>
      <c r="M4" t="s">
        <v>2125</v>
      </c>
      <c r="O4" t="s">
        <v>2126</v>
      </c>
      <c r="P4" t="s">
        <v>2127</v>
      </c>
      <c r="Q4" t="s">
        <v>2128</v>
      </c>
      <c r="S4" t="s">
        <v>2129</v>
      </c>
      <c r="T4" t="s">
        <v>2130</v>
      </c>
      <c r="V4" t="s">
        <v>2131</v>
      </c>
      <c r="X4" t="s">
        <v>2132</v>
      </c>
      <c r="Z4" t="s">
        <v>2133</v>
      </c>
      <c r="AB4" t="s">
        <v>2134</v>
      </c>
      <c r="AC4" t="s">
        <v>2135</v>
      </c>
    </row>
    <row r="5" spans="1:29" x14ac:dyDescent="0.2">
      <c r="A5" t="s">
        <v>2136</v>
      </c>
      <c r="B5" t="s">
        <v>1966</v>
      </c>
      <c r="D5" t="s">
        <v>1967</v>
      </c>
      <c r="E5" t="s">
        <v>1968</v>
      </c>
      <c r="H5" t="s">
        <v>1969</v>
      </c>
      <c r="J5" t="s">
        <v>1970</v>
      </c>
      <c r="M5" t="s">
        <v>2137</v>
      </c>
      <c r="O5" t="s">
        <v>1971</v>
      </c>
      <c r="P5" t="s">
        <v>1972</v>
      </c>
      <c r="Q5" t="s">
        <v>1972</v>
      </c>
      <c r="S5" t="s">
        <v>1973</v>
      </c>
      <c r="T5" t="s">
        <v>1974</v>
      </c>
      <c r="V5" t="s">
        <v>1975</v>
      </c>
      <c r="X5" t="s">
        <v>1976</v>
      </c>
      <c r="Z5" t="s">
        <v>1977</v>
      </c>
      <c r="AB5" t="s">
        <v>1978</v>
      </c>
      <c r="AC5" t="s">
        <v>104</v>
      </c>
    </row>
    <row r="6" spans="1:29" x14ac:dyDescent="0.2">
      <c r="A6" t="s">
        <v>2138</v>
      </c>
      <c r="B6" t="s">
        <v>2139</v>
      </c>
      <c r="D6" t="s">
        <v>2140</v>
      </c>
      <c r="E6" t="s">
        <v>2141</v>
      </c>
      <c r="H6" t="s">
        <v>2142</v>
      </c>
      <c r="J6" t="s">
        <v>2143</v>
      </c>
      <c r="M6" t="s">
        <v>2144</v>
      </c>
      <c r="O6" t="s">
        <v>2145</v>
      </c>
      <c r="P6" t="s">
        <v>2146</v>
      </c>
      <c r="Q6" t="s">
        <v>2147</v>
      </c>
      <c r="S6" t="s">
        <v>2148</v>
      </c>
      <c r="T6" t="s">
        <v>2149</v>
      </c>
      <c r="V6" t="s">
        <v>2150</v>
      </c>
      <c r="X6" t="s">
        <v>2151</v>
      </c>
      <c r="Z6" t="s">
        <v>2152</v>
      </c>
      <c r="AB6" t="s">
        <v>2051</v>
      </c>
      <c r="AC6" t="s">
        <v>2153</v>
      </c>
    </row>
    <row r="7" spans="1:29" x14ac:dyDescent="0.2">
      <c r="E7" t="s">
        <v>1558</v>
      </c>
    </row>
    <row r="8" spans="1:29" x14ac:dyDescent="0.2">
      <c r="E8" t="s">
        <v>1559</v>
      </c>
    </row>
    <row r="9" spans="1:29" x14ac:dyDescent="0.2">
      <c r="E9" t="s">
        <v>1560</v>
      </c>
    </row>
    <row r="10" spans="1:29" x14ac:dyDescent="0.2">
      <c r="E10" t="s">
        <v>1561</v>
      </c>
    </row>
    <row r="11" spans="1:29" x14ac:dyDescent="0.2">
      <c r="E11" t="s">
        <v>1562</v>
      </c>
    </row>
    <row r="12" spans="1:29" x14ac:dyDescent="0.2">
      <c r="E12" t="s">
        <v>1563</v>
      </c>
    </row>
    <row r="13" spans="1:29" x14ac:dyDescent="0.2">
      <c r="E13" t="s">
        <v>1564</v>
      </c>
    </row>
    <row r="14" spans="1:29" x14ac:dyDescent="0.2">
      <c r="E14" t="s">
        <v>1565</v>
      </c>
    </row>
    <row r="15" spans="1:29" x14ac:dyDescent="0.2">
      <c r="F15">
        <v>0</v>
      </c>
    </row>
    <row r="16" spans="1:29" x14ac:dyDescent="0.2">
      <c r="I16" t="s">
        <v>2154</v>
      </c>
      <c r="J16" t="s">
        <v>2155</v>
      </c>
      <c r="L16" t="s">
        <v>2156</v>
      </c>
    </row>
    <row r="17" spans="1:27" x14ac:dyDescent="0.2">
      <c r="M17" t="s">
        <v>2157</v>
      </c>
    </row>
    <row r="18" spans="1:27" x14ac:dyDescent="0.2">
      <c r="N18" t="s">
        <v>2158</v>
      </c>
    </row>
    <row r="19" spans="1:27" x14ac:dyDescent="0.2">
      <c r="O19" t="s">
        <v>2159</v>
      </c>
    </row>
    <row r="20" spans="1:27" x14ac:dyDescent="0.2">
      <c r="P20" t="s">
        <v>2160</v>
      </c>
    </row>
    <row r="21" spans="1:27" x14ac:dyDescent="0.2">
      <c r="Q21" t="s">
        <v>2161</v>
      </c>
    </row>
    <row r="22" spans="1:27" x14ac:dyDescent="0.2">
      <c r="R22" t="s">
        <v>2162</v>
      </c>
    </row>
    <row r="23" spans="1:27" x14ac:dyDescent="0.2">
      <c r="T23" t="s">
        <v>2163</v>
      </c>
    </row>
    <row r="24" spans="1:27" x14ac:dyDescent="0.2">
      <c r="U24" t="s">
        <v>2164</v>
      </c>
    </row>
    <row r="25" spans="1:27" x14ac:dyDescent="0.2">
      <c r="V25" t="s">
        <v>2165</v>
      </c>
    </row>
    <row r="26" spans="1:27" x14ac:dyDescent="0.2">
      <c r="W26" t="s">
        <v>2166</v>
      </c>
    </row>
    <row r="27" spans="1:27" x14ac:dyDescent="0.2">
      <c r="Y27" t="s">
        <v>2167</v>
      </c>
    </row>
    <row r="28" spans="1:27" x14ac:dyDescent="0.2">
      <c r="AA28" t="s">
        <v>2168</v>
      </c>
    </row>
    <row r="29" spans="1:27" x14ac:dyDescent="0.2">
      <c r="P29" t="s">
        <v>2169</v>
      </c>
    </row>
    <row r="30" spans="1:27" x14ac:dyDescent="0.2">
      <c r="E30" t="s">
        <v>2170</v>
      </c>
    </row>
    <row r="31" spans="1:27" x14ac:dyDescent="0.2">
      <c r="A31" t="s">
        <v>291</v>
      </c>
      <c r="E31" t="s">
        <v>2171</v>
      </c>
      <c r="G31" t="s">
        <v>2172</v>
      </c>
      <c r="M31" t="s">
        <v>2173</v>
      </c>
      <c r="P31" t="s">
        <v>312</v>
      </c>
      <c r="R31" t="s">
        <v>1298</v>
      </c>
      <c r="T31" t="s">
        <v>904</v>
      </c>
      <c r="Y31" t="s">
        <v>2174</v>
      </c>
    </row>
    <row r="32" spans="1:27" x14ac:dyDescent="0.2">
      <c r="A32" t="s">
        <v>1908</v>
      </c>
      <c r="E32" t="s">
        <v>2175</v>
      </c>
      <c r="J32" t="s">
        <v>2176</v>
      </c>
      <c r="M32" t="s">
        <v>2177</v>
      </c>
      <c r="P32" t="s">
        <v>2178</v>
      </c>
      <c r="R32" t="s">
        <v>337</v>
      </c>
      <c r="T32" t="s">
        <v>1598</v>
      </c>
      <c r="Y32" t="s">
        <v>1326</v>
      </c>
    </row>
    <row r="33" spans="16:16" x14ac:dyDescent="0.2">
      <c r="P33" t="s">
        <v>2179</v>
      </c>
    </row>
    <row r="34" spans="16:16" x14ac:dyDescent="0.2">
      <c r="P34" t="s">
        <v>2180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A45F-0B76-4CBD-878E-C6AB62E85525}">
  <dimension ref="A1:T34"/>
  <sheetViews>
    <sheetView rightToLeft="1" workbookViewId="0">
      <selection activeCell="K30" sqref="K30"/>
    </sheetView>
  </sheetViews>
  <sheetFormatPr defaultRowHeight="14.25" x14ac:dyDescent="0.2"/>
  <cols>
    <col min="1" max="9" width="10.625" bestFit="1" customWidth="1"/>
    <col min="10" max="10" width="11.625" bestFit="1" customWidth="1"/>
    <col min="11" max="11" width="41.875" bestFit="1" customWidth="1"/>
    <col min="12" max="17" width="11.625" bestFit="1" customWidth="1"/>
    <col min="18" max="18" width="12" bestFit="1" customWidth="1"/>
    <col min="19" max="19" width="15.125" bestFit="1" customWidth="1"/>
    <col min="20" max="20" width="11.625" bestFit="1" customWidth="1"/>
  </cols>
  <sheetData>
    <row r="1" spans="1:20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2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</row>
    <row r="2" spans="1:20" x14ac:dyDescent="0.2">
      <c r="S2" t="s">
        <v>2181</v>
      </c>
    </row>
    <row r="3" spans="1:20" x14ac:dyDescent="0.2">
      <c r="A3" t="s">
        <v>2182</v>
      </c>
      <c r="B3" t="s">
        <v>375</v>
      </c>
      <c r="D3" t="s">
        <v>2183</v>
      </c>
      <c r="H3" t="s">
        <v>2184</v>
      </c>
      <c r="I3" t="s">
        <v>237</v>
      </c>
      <c r="K3" t="s">
        <v>2185</v>
      </c>
      <c r="M3" t="s">
        <v>519</v>
      </c>
      <c r="N3" t="s">
        <v>2186</v>
      </c>
      <c r="P3" t="s">
        <v>171</v>
      </c>
      <c r="S3" t="s">
        <v>2187</v>
      </c>
    </row>
    <row r="4" spans="1:20" x14ac:dyDescent="0.2">
      <c r="B4" t="s">
        <v>2188</v>
      </c>
      <c r="D4" t="s">
        <v>939</v>
      </c>
      <c r="I4" t="s">
        <v>2189</v>
      </c>
      <c r="K4" t="s">
        <v>2190</v>
      </c>
      <c r="L4" t="s">
        <v>2191</v>
      </c>
      <c r="M4" t="s">
        <v>2192</v>
      </c>
      <c r="S4" t="s">
        <v>525</v>
      </c>
    </row>
    <row r="5" spans="1:20" x14ac:dyDescent="0.2">
      <c r="S5" t="s">
        <v>2193</v>
      </c>
    </row>
    <row r="6" spans="1:20" x14ac:dyDescent="0.2">
      <c r="K6" t="s">
        <v>2194</v>
      </c>
    </row>
    <row r="7" spans="1:20" x14ac:dyDescent="0.2">
      <c r="A7" t="s">
        <v>2135</v>
      </c>
      <c r="B7" t="s">
        <v>2195</v>
      </c>
      <c r="D7" t="s">
        <v>2196</v>
      </c>
      <c r="E7" t="s">
        <v>2197</v>
      </c>
      <c r="I7" t="s">
        <v>2198</v>
      </c>
      <c r="J7" t="s">
        <v>2199</v>
      </c>
      <c r="K7" t="s">
        <v>2200</v>
      </c>
      <c r="M7" t="s">
        <v>2201</v>
      </c>
      <c r="N7" t="s">
        <v>2199</v>
      </c>
      <c r="O7" t="s">
        <v>2202</v>
      </c>
      <c r="R7" t="s">
        <v>2203</v>
      </c>
      <c r="S7" t="s">
        <v>2204</v>
      </c>
    </row>
    <row r="8" spans="1:20" x14ac:dyDescent="0.2">
      <c r="A8" t="s">
        <v>2205</v>
      </c>
      <c r="B8" t="s">
        <v>2206</v>
      </c>
      <c r="D8" t="s">
        <v>2207</v>
      </c>
      <c r="E8" t="s">
        <v>2208</v>
      </c>
      <c r="I8" t="s">
        <v>2209</v>
      </c>
      <c r="J8" t="s">
        <v>2210</v>
      </c>
      <c r="K8" t="s">
        <v>2211</v>
      </c>
      <c r="M8" t="s">
        <v>1367</v>
      </c>
      <c r="N8" t="s">
        <v>2212</v>
      </c>
      <c r="O8" t="s">
        <v>2213</v>
      </c>
      <c r="R8" t="s">
        <v>2214</v>
      </c>
      <c r="S8" t="s">
        <v>2215</v>
      </c>
    </row>
    <row r="9" spans="1:20" x14ac:dyDescent="0.2">
      <c r="A9" t="s">
        <v>2216</v>
      </c>
      <c r="B9" t="s">
        <v>2217</v>
      </c>
      <c r="D9" t="s">
        <v>2207</v>
      </c>
      <c r="E9" t="s">
        <v>2218</v>
      </c>
      <c r="I9" t="s">
        <v>2209</v>
      </c>
      <c r="J9" t="s">
        <v>2219</v>
      </c>
      <c r="K9" t="s">
        <v>2220</v>
      </c>
      <c r="M9" t="s">
        <v>1379</v>
      </c>
      <c r="N9" t="s">
        <v>2221</v>
      </c>
      <c r="O9" t="s">
        <v>2222</v>
      </c>
      <c r="R9" t="s">
        <v>2223</v>
      </c>
      <c r="S9" t="s">
        <v>2224</v>
      </c>
    </row>
    <row r="10" spans="1:20" x14ac:dyDescent="0.2">
      <c r="A10" t="s">
        <v>1567</v>
      </c>
      <c r="B10" t="s">
        <v>2225</v>
      </c>
      <c r="D10" t="s">
        <v>2207</v>
      </c>
      <c r="E10" t="s">
        <v>2226</v>
      </c>
      <c r="I10" t="s">
        <v>2209</v>
      </c>
      <c r="J10" t="s">
        <v>2227</v>
      </c>
      <c r="K10" t="s">
        <v>2228</v>
      </c>
      <c r="M10" t="s">
        <v>1392</v>
      </c>
      <c r="N10" t="s">
        <v>2229</v>
      </c>
      <c r="O10" t="s">
        <v>2230</v>
      </c>
      <c r="R10" t="s">
        <v>2231</v>
      </c>
      <c r="S10" t="s">
        <v>2232</v>
      </c>
    </row>
    <row r="11" spans="1:20" x14ac:dyDescent="0.2">
      <c r="A11" t="s">
        <v>1568</v>
      </c>
      <c r="B11" t="s">
        <v>2233</v>
      </c>
      <c r="D11" t="s">
        <v>2207</v>
      </c>
      <c r="E11" t="s">
        <v>2234</v>
      </c>
      <c r="I11" t="s">
        <v>2209</v>
      </c>
      <c r="J11" t="s">
        <v>2235</v>
      </c>
      <c r="K11" t="s">
        <v>2236</v>
      </c>
      <c r="M11" t="s">
        <v>1406</v>
      </c>
      <c r="N11" t="s">
        <v>2237</v>
      </c>
      <c r="O11" t="s">
        <v>2238</v>
      </c>
      <c r="R11" t="s">
        <v>2239</v>
      </c>
      <c r="S11" t="s">
        <v>2240</v>
      </c>
    </row>
    <row r="12" spans="1:20" x14ac:dyDescent="0.2">
      <c r="A12" t="s">
        <v>1569</v>
      </c>
      <c r="B12" t="s">
        <v>2241</v>
      </c>
      <c r="D12" t="s">
        <v>2207</v>
      </c>
      <c r="E12" t="s">
        <v>2242</v>
      </c>
      <c r="I12" t="s">
        <v>2209</v>
      </c>
      <c r="J12" t="s">
        <v>2243</v>
      </c>
      <c r="K12" t="s">
        <v>2244</v>
      </c>
      <c r="M12" t="s">
        <v>1420</v>
      </c>
      <c r="N12" t="s">
        <v>2245</v>
      </c>
      <c r="O12" t="s">
        <v>2246</v>
      </c>
      <c r="R12" t="s">
        <v>2247</v>
      </c>
      <c r="S12" t="s">
        <v>2248</v>
      </c>
    </row>
    <row r="13" spans="1:20" x14ac:dyDescent="0.2">
      <c r="A13" t="s">
        <v>1570</v>
      </c>
      <c r="B13" t="s">
        <v>2249</v>
      </c>
      <c r="D13" t="s">
        <v>2207</v>
      </c>
      <c r="E13" t="s">
        <v>2250</v>
      </c>
      <c r="I13" t="s">
        <v>2209</v>
      </c>
      <c r="J13" t="s">
        <v>2251</v>
      </c>
      <c r="K13" t="s">
        <v>2252</v>
      </c>
      <c r="M13" t="s">
        <v>1434</v>
      </c>
      <c r="N13" t="s">
        <v>2253</v>
      </c>
      <c r="O13" t="s">
        <v>2254</v>
      </c>
      <c r="R13" t="s">
        <v>2255</v>
      </c>
      <c r="S13" t="s">
        <v>2256</v>
      </c>
    </row>
    <row r="14" spans="1:20" x14ac:dyDescent="0.2">
      <c r="A14" t="s">
        <v>2257</v>
      </c>
      <c r="B14" t="s">
        <v>2258</v>
      </c>
      <c r="D14" t="s">
        <v>2207</v>
      </c>
      <c r="E14" t="s">
        <v>2259</v>
      </c>
      <c r="I14" t="s">
        <v>2209</v>
      </c>
      <c r="J14" t="s">
        <v>2260</v>
      </c>
      <c r="K14" t="s">
        <v>2261</v>
      </c>
      <c r="M14" t="s">
        <v>1447</v>
      </c>
      <c r="N14" t="s">
        <v>2262</v>
      </c>
      <c r="O14" t="s">
        <v>2263</v>
      </c>
      <c r="R14" t="s">
        <v>2264</v>
      </c>
      <c r="S14" t="s">
        <v>2265</v>
      </c>
    </row>
    <row r="15" spans="1:20" x14ac:dyDescent="0.2">
      <c r="A15" t="s">
        <v>1572</v>
      </c>
      <c r="B15" t="s">
        <v>2258</v>
      </c>
      <c r="D15" t="s">
        <v>2207</v>
      </c>
      <c r="E15" t="s">
        <v>2259</v>
      </c>
      <c r="I15" t="s">
        <v>2209</v>
      </c>
      <c r="J15" t="s">
        <v>2260</v>
      </c>
      <c r="K15" t="s">
        <v>2261</v>
      </c>
      <c r="M15" t="s">
        <v>1447</v>
      </c>
      <c r="N15" t="s">
        <v>2262</v>
      </c>
      <c r="O15" t="s">
        <v>2263</v>
      </c>
      <c r="R15" t="s">
        <v>2264</v>
      </c>
      <c r="S15" t="s">
        <v>2265</v>
      </c>
    </row>
    <row r="16" spans="1:20" x14ac:dyDescent="0.2">
      <c r="A16" t="s">
        <v>1573</v>
      </c>
      <c r="B16" t="s">
        <v>2266</v>
      </c>
      <c r="D16" t="s">
        <v>2207</v>
      </c>
      <c r="E16" t="s">
        <v>2267</v>
      </c>
      <c r="I16" t="s">
        <v>2209</v>
      </c>
      <c r="J16" t="s">
        <v>2268</v>
      </c>
      <c r="K16" t="s">
        <v>2269</v>
      </c>
      <c r="M16" t="s">
        <v>1450</v>
      </c>
      <c r="N16" t="s">
        <v>2270</v>
      </c>
      <c r="O16" t="s">
        <v>2271</v>
      </c>
      <c r="R16" t="s">
        <v>2272</v>
      </c>
      <c r="S16" t="s">
        <v>2256</v>
      </c>
    </row>
    <row r="17" spans="1:20" x14ac:dyDescent="0.2">
      <c r="A17" t="s">
        <v>1574</v>
      </c>
      <c r="B17" t="s">
        <v>2273</v>
      </c>
      <c r="D17" t="s">
        <v>2207</v>
      </c>
      <c r="E17" t="s">
        <v>2274</v>
      </c>
      <c r="I17" t="s">
        <v>2209</v>
      </c>
      <c r="J17" t="s">
        <v>2275</v>
      </c>
      <c r="K17" t="s">
        <v>2276</v>
      </c>
      <c r="M17" t="s">
        <v>1462</v>
      </c>
      <c r="N17" t="s">
        <v>2277</v>
      </c>
      <c r="O17" t="s">
        <v>2278</v>
      </c>
      <c r="R17" t="s">
        <v>2279</v>
      </c>
      <c r="S17" t="s">
        <v>2248</v>
      </c>
    </row>
    <row r="18" spans="1:20" x14ac:dyDescent="0.2">
      <c r="A18" t="s">
        <v>1575</v>
      </c>
      <c r="B18" t="s">
        <v>2280</v>
      </c>
      <c r="D18" t="s">
        <v>2207</v>
      </c>
      <c r="E18" t="s">
        <v>2281</v>
      </c>
      <c r="I18" t="s">
        <v>2209</v>
      </c>
      <c r="J18" t="s">
        <v>2282</v>
      </c>
      <c r="K18" t="s">
        <v>2283</v>
      </c>
      <c r="M18" t="s">
        <v>1475</v>
      </c>
      <c r="N18" t="s">
        <v>2284</v>
      </c>
      <c r="O18" t="s">
        <v>2285</v>
      </c>
      <c r="R18" t="s">
        <v>2286</v>
      </c>
      <c r="S18" t="s">
        <v>2287</v>
      </c>
    </row>
    <row r="19" spans="1:20" x14ac:dyDescent="0.2">
      <c r="A19" t="s">
        <v>1576</v>
      </c>
      <c r="B19" t="s">
        <v>2288</v>
      </c>
      <c r="D19" t="s">
        <v>2207</v>
      </c>
      <c r="E19" t="s">
        <v>2289</v>
      </c>
      <c r="I19" t="s">
        <v>2209</v>
      </c>
      <c r="J19" t="s">
        <v>2290</v>
      </c>
      <c r="K19" t="s">
        <v>2291</v>
      </c>
      <c r="M19" t="s">
        <v>1488</v>
      </c>
      <c r="N19" t="s">
        <v>2292</v>
      </c>
      <c r="O19" t="s">
        <v>2293</v>
      </c>
      <c r="R19" t="s">
        <v>2294</v>
      </c>
      <c r="S19" t="s">
        <v>2295</v>
      </c>
    </row>
    <row r="20" spans="1:20" x14ac:dyDescent="0.2">
      <c r="A20" t="s">
        <v>1577</v>
      </c>
      <c r="B20" t="s">
        <v>2296</v>
      </c>
      <c r="D20" t="s">
        <v>2207</v>
      </c>
      <c r="E20" t="s">
        <v>2297</v>
      </c>
      <c r="I20" t="s">
        <v>2209</v>
      </c>
      <c r="J20" t="s">
        <v>2298</v>
      </c>
      <c r="K20" t="s">
        <v>2299</v>
      </c>
      <c r="M20" t="s">
        <v>1502</v>
      </c>
      <c r="N20" t="s">
        <v>2300</v>
      </c>
      <c r="O20" t="s">
        <v>2301</v>
      </c>
      <c r="R20" t="s">
        <v>2302</v>
      </c>
      <c r="S20" t="s">
        <v>2303</v>
      </c>
    </row>
    <row r="21" spans="1:20" x14ac:dyDescent="0.2">
      <c r="A21" t="s">
        <v>1578</v>
      </c>
      <c r="B21" t="s">
        <v>2304</v>
      </c>
      <c r="D21" t="s">
        <v>2207</v>
      </c>
      <c r="E21" t="s">
        <v>2305</v>
      </c>
      <c r="I21" t="s">
        <v>2209</v>
      </c>
      <c r="J21" t="s">
        <v>2306</v>
      </c>
      <c r="K21" t="s">
        <v>2307</v>
      </c>
      <c r="M21" t="s">
        <v>1516</v>
      </c>
      <c r="N21" t="s">
        <v>2308</v>
      </c>
      <c r="O21" t="s">
        <v>2309</v>
      </c>
      <c r="R21" t="s">
        <v>2310</v>
      </c>
      <c r="S21" t="s">
        <v>2232</v>
      </c>
    </row>
    <row r="22" spans="1:20" x14ac:dyDescent="0.2">
      <c r="A22" t="s">
        <v>1579</v>
      </c>
      <c r="B22" t="s">
        <v>2311</v>
      </c>
      <c r="D22" t="s">
        <v>2207</v>
      </c>
      <c r="E22" t="s">
        <v>2312</v>
      </c>
      <c r="I22" t="s">
        <v>2209</v>
      </c>
      <c r="J22" t="s">
        <v>2313</v>
      </c>
      <c r="K22" t="s">
        <v>2314</v>
      </c>
      <c r="M22" t="s">
        <v>1530</v>
      </c>
      <c r="N22" t="s">
        <v>2315</v>
      </c>
      <c r="O22" t="s">
        <v>2316</v>
      </c>
      <c r="R22" t="s">
        <v>2317</v>
      </c>
      <c r="S22" t="s">
        <v>2318</v>
      </c>
    </row>
    <row r="23" spans="1:20" x14ac:dyDescent="0.2">
      <c r="A23" t="s">
        <v>2319</v>
      </c>
      <c r="B23" t="s">
        <v>2320</v>
      </c>
      <c r="D23" t="s">
        <v>2321</v>
      </c>
      <c r="E23" t="s">
        <v>2322</v>
      </c>
      <c r="I23" t="s">
        <v>2209</v>
      </c>
      <c r="J23" t="s">
        <v>2323</v>
      </c>
      <c r="K23" t="s">
        <v>2324</v>
      </c>
      <c r="M23" t="s">
        <v>1544</v>
      </c>
      <c r="N23" t="s">
        <v>2325</v>
      </c>
      <c r="O23" t="s">
        <v>2326</v>
      </c>
      <c r="R23" t="s">
        <v>2327</v>
      </c>
      <c r="S23" t="s">
        <v>2303</v>
      </c>
    </row>
    <row r="24" spans="1:20" x14ac:dyDescent="0.2">
      <c r="A24" t="s">
        <v>2328</v>
      </c>
      <c r="B24" t="s">
        <v>2329</v>
      </c>
      <c r="I24" t="s">
        <v>2330</v>
      </c>
      <c r="K24" t="s">
        <v>1116</v>
      </c>
      <c r="N24" t="s">
        <v>584</v>
      </c>
      <c r="S24" t="s">
        <v>2331</v>
      </c>
      <c r="T24">
        <v>-1</v>
      </c>
    </row>
    <row r="25" spans="1:20" x14ac:dyDescent="0.2">
      <c r="A25" t="s">
        <v>1348</v>
      </c>
      <c r="B25" t="s">
        <v>171</v>
      </c>
      <c r="D25" t="s">
        <v>422</v>
      </c>
      <c r="F25" t="s">
        <v>2332</v>
      </c>
      <c r="G25" t="s">
        <v>2333</v>
      </c>
      <c r="I25" t="s">
        <v>2189</v>
      </c>
      <c r="K25" t="s">
        <v>1298</v>
      </c>
      <c r="L25" t="s">
        <v>2334</v>
      </c>
      <c r="M25" t="s">
        <v>1116</v>
      </c>
      <c r="O25" t="s">
        <v>584</v>
      </c>
      <c r="S25" t="s">
        <v>2331</v>
      </c>
    </row>
    <row r="26" spans="1:20" x14ac:dyDescent="0.2">
      <c r="A26" t="s">
        <v>2335</v>
      </c>
      <c r="B26" t="s">
        <v>2326</v>
      </c>
      <c r="D26" t="s">
        <v>2336</v>
      </c>
      <c r="J26" t="s">
        <v>2337</v>
      </c>
      <c r="K26" t="s">
        <v>1116</v>
      </c>
      <c r="N26" t="s">
        <v>584</v>
      </c>
      <c r="Q26" t="s">
        <v>2338</v>
      </c>
      <c r="S26" t="s">
        <v>2339</v>
      </c>
    </row>
    <row r="27" spans="1:20" x14ac:dyDescent="0.2">
      <c r="K27" t="s">
        <v>2340</v>
      </c>
    </row>
    <row r="28" spans="1:20" x14ac:dyDescent="0.2">
      <c r="S28" t="s">
        <v>2341</v>
      </c>
    </row>
    <row r="29" spans="1:20" x14ac:dyDescent="0.2">
      <c r="B29" t="s">
        <v>2342</v>
      </c>
      <c r="C29" t="s">
        <v>2332</v>
      </c>
      <c r="D29" t="s">
        <v>2333</v>
      </c>
      <c r="F29" t="s">
        <v>2189</v>
      </c>
      <c r="K29" t="s">
        <v>2343</v>
      </c>
      <c r="N29" t="s">
        <v>547</v>
      </c>
      <c r="O29" t="s">
        <v>2336</v>
      </c>
      <c r="S29" t="s">
        <v>404</v>
      </c>
      <c r="T29">
        <v>-2</v>
      </c>
    </row>
    <row r="30" spans="1:20" x14ac:dyDescent="0.2">
      <c r="B30" t="s">
        <v>2344</v>
      </c>
      <c r="K30" t="s">
        <v>2345</v>
      </c>
    </row>
    <row r="31" spans="1:20" x14ac:dyDescent="0.2">
      <c r="K31" t="s">
        <v>2346</v>
      </c>
    </row>
    <row r="32" spans="1:20" x14ac:dyDescent="0.2">
      <c r="B32" t="s">
        <v>2347</v>
      </c>
      <c r="D32" t="s">
        <v>2348</v>
      </c>
      <c r="G32" t="s">
        <v>2349</v>
      </c>
      <c r="K32" t="s">
        <v>2350</v>
      </c>
      <c r="M32" t="s">
        <v>2351</v>
      </c>
      <c r="O32" t="s">
        <v>2185</v>
      </c>
      <c r="S32" t="s">
        <v>437</v>
      </c>
      <c r="T32">
        <v>-3</v>
      </c>
    </row>
    <row r="33" spans="1:19" x14ac:dyDescent="0.2">
      <c r="A33" t="s">
        <v>584</v>
      </c>
      <c r="B33" t="s">
        <v>2352</v>
      </c>
      <c r="D33" t="s">
        <v>2353</v>
      </c>
      <c r="I33" t="s">
        <v>2189</v>
      </c>
      <c r="K33" t="s">
        <v>1298</v>
      </c>
      <c r="L33" t="s">
        <v>595</v>
      </c>
      <c r="M33" t="s">
        <v>2351</v>
      </c>
      <c r="O33" t="s">
        <v>2185</v>
      </c>
      <c r="S33" t="s">
        <v>437</v>
      </c>
    </row>
    <row r="34" spans="1:19" x14ac:dyDescent="0.2">
      <c r="K34" t="s">
        <v>1319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6D95-DE58-4C23-9806-F2A3CECF3B96}">
  <dimension ref="A1:N19"/>
  <sheetViews>
    <sheetView rightToLeft="1" workbookViewId="0">
      <selection activeCell="I11" sqref="I11"/>
    </sheetView>
  </sheetViews>
  <sheetFormatPr defaultRowHeight="14.25" x14ac:dyDescent="0.2"/>
  <cols>
    <col min="1" max="7" width="10.625" bestFit="1" customWidth="1"/>
    <col min="8" max="8" width="36.25" bestFit="1" customWidth="1"/>
    <col min="9" max="9" width="10.625" bestFit="1" customWidth="1"/>
    <col min="10" max="10" width="11.625" bestFit="1" customWidth="1"/>
    <col min="11" max="11" width="13.875" bestFit="1" customWidth="1"/>
    <col min="12" max="14" width="11.625" bestFit="1" customWidth="1"/>
  </cols>
  <sheetData>
    <row r="1" spans="1:14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</row>
    <row r="2" spans="1:14" x14ac:dyDescent="0.2">
      <c r="H2" t="s">
        <v>2</v>
      </c>
    </row>
    <row r="3" spans="1:14" x14ac:dyDescent="0.2">
      <c r="A3" t="s">
        <v>2337</v>
      </c>
      <c r="B3" t="s">
        <v>1116</v>
      </c>
      <c r="F3" t="s">
        <v>584</v>
      </c>
      <c r="H3" t="s">
        <v>2354</v>
      </c>
      <c r="J3" t="s">
        <v>2336</v>
      </c>
      <c r="K3" t="s">
        <v>2337</v>
      </c>
      <c r="M3" t="s">
        <v>1116</v>
      </c>
    </row>
    <row r="4" spans="1:14" x14ac:dyDescent="0.2">
      <c r="K4" t="s">
        <v>2355</v>
      </c>
    </row>
    <row r="5" spans="1:14" x14ac:dyDescent="0.2">
      <c r="H5" t="s">
        <v>2356</v>
      </c>
    </row>
    <row r="6" spans="1:14" x14ac:dyDescent="0.2">
      <c r="A6" t="s">
        <v>2357</v>
      </c>
      <c r="B6" t="s">
        <v>1808</v>
      </c>
      <c r="E6" t="s">
        <v>2358</v>
      </c>
      <c r="F6" t="s">
        <v>2359</v>
      </c>
      <c r="H6" t="s">
        <v>2360</v>
      </c>
      <c r="K6" t="s">
        <v>2361</v>
      </c>
      <c r="L6" t="s">
        <v>601</v>
      </c>
      <c r="N6" t="s">
        <v>2362</v>
      </c>
    </row>
    <row r="7" spans="1:14" x14ac:dyDescent="0.2">
      <c r="A7" t="s">
        <v>2363</v>
      </c>
      <c r="B7" t="s">
        <v>404</v>
      </c>
      <c r="E7" t="s">
        <v>1659</v>
      </c>
      <c r="F7" t="s">
        <v>2364</v>
      </c>
      <c r="G7" t="s">
        <v>429</v>
      </c>
      <c r="I7" t="s">
        <v>1585</v>
      </c>
      <c r="K7" t="s">
        <v>2365</v>
      </c>
      <c r="M7" t="s">
        <v>360</v>
      </c>
    </row>
    <row r="8" spans="1:14" x14ac:dyDescent="0.2">
      <c r="H8" t="s">
        <v>2366</v>
      </c>
    </row>
    <row r="9" spans="1:14" x14ac:dyDescent="0.2">
      <c r="H9" t="s">
        <v>2367</v>
      </c>
    </row>
    <row r="10" spans="1:14" x14ac:dyDescent="0.2">
      <c r="H10" t="s">
        <v>2368</v>
      </c>
    </row>
    <row r="11" spans="1:14" x14ac:dyDescent="0.2">
      <c r="A11" t="s">
        <v>2369</v>
      </c>
      <c r="B11" t="s">
        <v>2370</v>
      </c>
      <c r="H11" t="s">
        <v>2371</v>
      </c>
      <c r="K11" t="s">
        <v>2372</v>
      </c>
      <c r="L11" t="s">
        <v>2373</v>
      </c>
    </row>
    <row r="12" spans="1:14" x14ac:dyDescent="0.2">
      <c r="H12" t="s">
        <v>2374</v>
      </c>
    </row>
    <row r="13" spans="1:14" x14ac:dyDescent="0.2">
      <c r="H13" t="s">
        <v>2375</v>
      </c>
    </row>
    <row r="14" spans="1:14" x14ac:dyDescent="0.2">
      <c r="A14" t="s">
        <v>338</v>
      </c>
      <c r="B14" t="s">
        <v>2376</v>
      </c>
      <c r="F14" t="s">
        <v>2377</v>
      </c>
      <c r="H14" t="s">
        <v>2378</v>
      </c>
      <c r="J14" t="s">
        <v>946</v>
      </c>
      <c r="K14" t="s">
        <v>161</v>
      </c>
      <c r="L14" t="s">
        <v>601</v>
      </c>
      <c r="N14" t="s">
        <v>2379</v>
      </c>
    </row>
    <row r="15" spans="1:14" x14ac:dyDescent="0.2">
      <c r="H15" t="s">
        <v>2380</v>
      </c>
    </row>
    <row r="16" spans="1:14" x14ac:dyDescent="0.2">
      <c r="A16" t="s">
        <v>1723</v>
      </c>
      <c r="B16" t="s">
        <v>2381</v>
      </c>
      <c r="D16" t="s">
        <v>2382</v>
      </c>
      <c r="E16" t="s">
        <v>631</v>
      </c>
      <c r="F16" t="s">
        <v>422</v>
      </c>
      <c r="H16" t="s">
        <v>2383</v>
      </c>
      <c r="J16" t="s">
        <v>2384</v>
      </c>
      <c r="K16" t="s">
        <v>2385</v>
      </c>
      <c r="L16" t="s">
        <v>1908</v>
      </c>
      <c r="N16" t="s">
        <v>2386</v>
      </c>
    </row>
    <row r="17" spans="1:14" x14ac:dyDescent="0.2">
      <c r="A17" t="s">
        <v>2387</v>
      </c>
      <c r="C17" t="s">
        <v>2388</v>
      </c>
      <c r="F17" t="s">
        <v>2389</v>
      </c>
      <c r="H17" t="s">
        <v>2390</v>
      </c>
      <c r="J17" t="s">
        <v>406</v>
      </c>
      <c r="K17" t="s">
        <v>1224</v>
      </c>
      <c r="L17" t="s">
        <v>2391</v>
      </c>
      <c r="N17" t="s">
        <v>2392</v>
      </c>
    </row>
    <row r="18" spans="1:14" x14ac:dyDescent="0.2">
      <c r="H18" t="s">
        <v>2393</v>
      </c>
    </row>
    <row r="19" spans="1:14" x14ac:dyDescent="0.2">
      <c r="H19" t="s">
        <v>2394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93D7-9088-4DE2-9999-DE9169C80605}">
  <dimension ref="A1:Z31"/>
  <sheetViews>
    <sheetView rightToLeft="1" workbookViewId="0">
      <selection activeCell="J26" sqref="J26"/>
    </sheetView>
  </sheetViews>
  <sheetFormatPr defaultRowHeight="14.25" x14ac:dyDescent="0.2"/>
  <cols>
    <col min="1" max="9" width="10.625" bestFit="1" customWidth="1"/>
    <col min="10" max="12" width="11.625" bestFit="1" customWidth="1"/>
    <col min="13" max="13" width="40.125" bestFit="1" customWidth="1"/>
    <col min="14" max="21" width="11.625" bestFit="1" customWidth="1"/>
    <col min="22" max="22" width="12" bestFit="1" customWidth="1"/>
    <col min="23" max="24" width="11.625" bestFit="1" customWidth="1"/>
    <col min="25" max="25" width="15.125" bestFit="1" customWidth="1"/>
    <col min="26" max="26" width="11.625" bestFit="1" customWidth="1"/>
  </cols>
  <sheetData>
    <row r="1" spans="1:26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2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  <c r="X1" t="s">
        <v>562</v>
      </c>
      <c r="Y1" t="s">
        <v>563</v>
      </c>
      <c r="Z1" t="s">
        <v>564</v>
      </c>
    </row>
    <row r="2" spans="1:26" x14ac:dyDescent="0.2">
      <c r="M2" t="s">
        <v>2395</v>
      </c>
    </row>
    <row r="3" spans="1:26" x14ac:dyDescent="0.2">
      <c r="A3" t="s">
        <v>2396</v>
      </c>
      <c r="B3" t="s">
        <v>1194</v>
      </c>
      <c r="C3" t="s">
        <v>2397</v>
      </c>
      <c r="G3" t="s">
        <v>2398</v>
      </c>
      <c r="M3" t="s">
        <v>2399</v>
      </c>
      <c r="Q3" t="s">
        <v>1908</v>
      </c>
      <c r="U3" t="s">
        <v>2400</v>
      </c>
      <c r="V3" t="s">
        <v>2401</v>
      </c>
    </row>
    <row r="4" spans="1:26" x14ac:dyDescent="0.2">
      <c r="U4" t="s">
        <v>2402</v>
      </c>
    </row>
    <row r="5" spans="1:26" x14ac:dyDescent="0.2">
      <c r="M5" t="s">
        <v>2403</v>
      </c>
    </row>
    <row r="6" spans="1:26" x14ac:dyDescent="0.2">
      <c r="A6" t="s">
        <v>2135</v>
      </c>
      <c r="B6" t="s">
        <v>2195</v>
      </c>
      <c r="C6" t="s">
        <v>2196</v>
      </c>
      <c r="G6" t="s">
        <v>2197</v>
      </c>
      <c r="I6" t="s">
        <v>2404</v>
      </c>
      <c r="L6" t="s">
        <v>2199</v>
      </c>
      <c r="M6" t="s">
        <v>2200</v>
      </c>
      <c r="Q6" t="s">
        <v>2201</v>
      </c>
      <c r="T6" t="s">
        <v>2199</v>
      </c>
      <c r="U6" t="s">
        <v>2202</v>
      </c>
      <c r="V6" t="s">
        <v>2203</v>
      </c>
      <c r="Y6" t="s">
        <v>2204</v>
      </c>
    </row>
    <row r="7" spans="1:26" x14ac:dyDescent="0.2">
      <c r="A7" t="s">
        <v>2205</v>
      </c>
      <c r="B7" t="s">
        <v>2206</v>
      </c>
      <c r="C7" t="s">
        <v>2405</v>
      </c>
      <c r="G7" t="s">
        <v>2406</v>
      </c>
      <c r="I7" t="s">
        <v>2209</v>
      </c>
      <c r="L7" t="s">
        <v>2407</v>
      </c>
      <c r="M7" t="s">
        <v>2408</v>
      </c>
      <c r="Q7" t="s">
        <v>1367</v>
      </c>
      <c r="T7" t="s">
        <v>2212</v>
      </c>
      <c r="U7" t="s">
        <v>2213</v>
      </c>
      <c r="V7" t="s">
        <v>2409</v>
      </c>
      <c r="Y7" t="s">
        <v>2410</v>
      </c>
    </row>
    <row r="8" spans="1:26" x14ac:dyDescent="0.2">
      <c r="A8" t="s">
        <v>2216</v>
      </c>
      <c r="B8" t="s">
        <v>2217</v>
      </c>
      <c r="C8" t="s">
        <v>2405</v>
      </c>
      <c r="G8" t="s">
        <v>2411</v>
      </c>
      <c r="I8" t="s">
        <v>2209</v>
      </c>
      <c r="L8" t="s">
        <v>2412</v>
      </c>
      <c r="M8" t="s">
        <v>2413</v>
      </c>
      <c r="Q8" t="s">
        <v>1379</v>
      </c>
      <c r="T8" t="s">
        <v>2221</v>
      </c>
      <c r="U8" t="s">
        <v>2222</v>
      </c>
      <c r="V8" t="s">
        <v>2414</v>
      </c>
      <c r="Y8" t="s">
        <v>2415</v>
      </c>
    </row>
    <row r="9" spans="1:26" x14ac:dyDescent="0.2">
      <c r="A9" t="s">
        <v>1567</v>
      </c>
      <c r="B9" t="s">
        <v>2225</v>
      </c>
      <c r="C9" t="s">
        <v>2405</v>
      </c>
      <c r="G9" t="s">
        <v>2416</v>
      </c>
      <c r="I9" t="s">
        <v>2209</v>
      </c>
      <c r="L9" t="s">
        <v>2417</v>
      </c>
      <c r="M9" t="s">
        <v>2418</v>
      </c>
      <c r="Q9" t="s">
        <v>1392</v>
      </c>
      <c r="T9" t="s">
        <v>2229</v>
      </c>
      <c r="U9" t="s">
        <v>2230</v>
      </c>
      <c r="V9" t="s">
        <v>2419</v>
      </c>
      <c r="Y9" t="s">
        <v>2420</v>
      </c>
    </row>
    <row r="10" spans="1:26" x14ac:dyDescent="0.2">
      <c r="A10" t="s">
        <v>1568</v>
      </c>
      <c r="B10" t="s">
        <v>2233</v>
      </c>
      <c r="C10" t="s">
        <v>2405</v>
      </c>
      <c r="G10" t="s">
        <v>2421</v>
      </c>
      <c r="I10" t="s">
        <v>2209</v>
      </c>
      <c r="L10" t="s">
        <v>2422</v>
      </c>
      <c r="M10" t="s">
        <v>2423</v>
      </c>
      <c r="Q10" t="s">
        <v>1406</v>
      </c>
      <c r="T10" t="s">
        <v>2237</v>
      </c>
      <c r="U10" t="s">
        <v>2238</v>
      </c>
      <c r="V10" t="s">
        <v>2424</v>
      </c>
      <c r="Y10" t="s">
        <v>2425</v>
      </c>
    </row>
    <row r="11" spans="1:26" x14ac:dyDescent="0.2">
      <c r="A11" t="s">
        <v>1569</v>
      </c>
      <c r="B11" t="s">
        <v>2241</v>
      </c>
      <c r="C11" t="s">
        <v>2405</v>
      </c>
      <c r="G11" t="s">
        <v>2426</v>
      </c>
      <c r="I11" t="s">
        <v>2209</v>
      </c>
      <c r="L11" t="s">
        <v>2427</v>
      </c>
      <c r="M11" t="s">
        <v>2428</v>
      </c>
      <c r="Q11" t="s">
        <v>1420</v>
      </c>
      <c r="T11" t="s">
        <v>2245</v>
      </c>
      <c r="U11" t="s">
        <v>2246</v>
      </c>
      <c r="V11" t="s">
        <v>2429</v>
      </c>
      <c r="Y11" t="s">
        <v>2232</v>
      </c>
    </row>
    <row r="12" spans="1:26" x14ac:dyDescent="0.2">
      <c r="A12" t="s">
        <v>1570</v>
      </c>
      <c r="B12" t="s">
        <v>2249</v>
      </c>
      <c r="C12" t="s">
        <v>2405</v>
      </c>
      <c r="G12" t="s">
        <v>2430</v>
      </c>
      <c r="I12" t="s">
        <v>2209</v>
      </c>
      <c r="L12" t="s">
        <v>2431</v>
      </c>
      <c r="M12" t="s">
        <v>2432</v>
      </c>
      <c r="Q12" t="s">
        <v>1434</v>
      </c>
      <c r="T12" t="s">
        <v>2253</v>
      </c>
      <c r="U12" t="s">
        <v>2254</v>
      </c>
      <c r="V12" t="s">
        <v>2433</v>
      </c>
      <c r="Y12" t="s">
        <v>2303</v>
      </c>
    </row>
    <row r="13" spans="1:26" x14ac:dyDescent="0.2">
      <c r="A13" t="s">
        <v>2257</v>
      </c>
      <c r="B13" t="s">
        <v>2258</v>
      </c>
      <c r="C13" t="s">
        <v>2405</v>
      </c>
      <c r="G13" t="s">
        <v>2434</v>
      </c>
      <c r="I13" t="s">
        <v>2209</v>
      </c>
      <c r="L13" t="s">
        <v>2435</v>
      </c>
      <c r="M13" t="s">
        <v>2436</v>
      </c>
      <c r="Q13" t="s">
        <v>1447</v>
      </c>
      <c r="T13" t="s">
        <v>2262</v>
      </c>
      <c r="U13" t="s">
        <v>2263</v>
      </c>
      <c r="V13" t="s">
        <v>2437</v>
      </c>
      <c r="Y13" t="s">
        <v>2438</v>
      </c>
    </row>
    <row r="14" spans="1:26" x14ac:dyDescent="0.2">
      <c r="A14" t="s">
        <v>1572</v>
      </c>
      <c r="B14" t="s">
        <v>2258</v>
      </c>
      <c r="C14" t="s">
        <v>2405</v>
      </c>
      <c r="G14" t="s">
        <v>2434</v>
      </c>
      <c r="I14" t="s">
        <v>2209</v>
      </c>
      <c r="L14" t="s">
        <v>2435</v>
      </c>
      <c r="M14" t="s">
        <v>2436</v>
      </c>
      <c r="Q14" t="s">
        <v>1447</v>
      </c>
      <c r="T14" t="s">
        <v>2262</v>
      </c>
      <c r="U14" t="s">
        <v>2263</v>
      </c>
      <c r="V14" t="s">
        <v>2437</v>
      </c>
      <c r="Y14" t="s">
        <v>2438</v>
      </c>
    </row>
    <row r="15" spans="1:26" x14ac:dyDescent="0.2">
      <c r="A15" t="s">
        <v>1573</v>
      </c>
      <c r="B15" t="s">
        <v>2266</v>
      </c>
      <c r="C15" t="s">
        <v>2405</v>
      </c>
      <c r="G15" t="s">
        <v>2439</v>
      </c>
      <c r="I15" t="s">
        <v>2209</v>
      </c>
      <c r="L15" t="s">
        <v>2440</v>
      </c>
      <c r="M15" t="s">
        <v>2441</v>
      </c>
      <c r="Q15" t="s">
        <v>1450</v>
      </c>
      <c r="T15" t="s">
        <v>2270</v>
      </c>
      <c r="U15" t="s">
        <v>2271</v>
      </c>
      <c r="V15" t="s">
        <v>2442</v>
      </c>
      <c r="Y15" t="s">
        <v>2303</v>
      </c>
    </row>
    <row r="16" spans="1:26" x14ac:dyDescent="0.2">
      <c r="A16" t="s">
        <v>1574</v>
      </c>
      <c r="B16" t="s">
        <v>2273</v>
      </c>
      <c r="C16" t="s">
        <v>2405</v>
      </c>
      <c r="G16" t="s">
        <v>2443</v>
      </c>
      <c r="I16" t="s">
        <v>2209</v>
      </c>
      <c r="L16" t="s">
        <v>2444</v>
      </c>
      <c r="M16" t="s">
        <v>2445</v>
      </c>
      <c r="Q16" t="s">
        <v>1462</v>
      </c>
      <c r="T16" t="s">
        <v>2277</v>
      </c>
      <c r="U16" t="s">
        <v>2278</v>
      </c>
      <c r="V16" t="s">
        <v>2446</v>
      </c>
      <c r="Y16" t="s">
        <v>2232</v>
      </c>
    </row>
    <row r="17" spans="1:26" x14ac:dyDescent="0.2">
      <c r="A17" t="s">
        <v>1575</v>
      </c>
      <c r="B17" t="s">
        <v>2280</v>
      </c>
      <c r="C17" t="s">
        <v>2405</v>
      </c>
      <c r="G17" t="s">
        <v>2447</v>
      </c>
      <c r="I17" t="s">
        <v>2209</v>
      </c>
      <c r="L17" t="s">
        <v>2448</v>
      </c>
      <c r="M17" t="s">
        <v>2449</v>
      </c>
      <c r="Q17" t="s">
        <v>1475</v>
      </c>
      <c r="T17" t="s">
        <v>2284</v>
      </c>
      <c r="U17" t="s">
        <v>2285</v>
      </c>
      <c r="V17" t="s">
        <v>2450</v>
      </c>
      <c r="Y17" t="s">
        <v>2318</v>
      </c>
    </row>
    <row r="18" spans="1:26" x14ac:dyDescent="0.2">
      <c r="A18" t="s">
        <v>1576</v>
      </c>
      <c r="B18" t="s">
        <v>2288</v>
      </c>
      <c r="C18" t="s">
        <v>2405</v>
      </c>
      <c r="G18" t="s">
        <v>2451</v>
      </c>
      <c r="I18" t="s">
        <v>2209</v>
      </c>
      <c r="L18" t="s">
        <v>2452</v>
      </c>
      <c r="M18" t="s">
        <v>2453</v>
      </c>
      <c r="Q18" t="s">
        <v>1488</v>
      </c>
      <c r="T18" t="s">
        <v>2292</v>
      </c>
      <c r="U18" t="s">
        <v>2293</v>
      </c>
      <c r="V18" t="s">
        <v>2454</v>
      </c>
      <c r="Y18" t="s">
        <v>2425</v>
      </c>
    </row>
    <row r="19" spans="1:26" x14ac:dyDescent="0.2">
      <c r="A19" t="s">
        <v>1577</v>
      </c>
      <c r="B19" t="s">
        <v>2296</v>
      </c>
      <c r="C19" t="s">
        <v>2405</v>
      </c>
      <c r="G19" t="s">
        <v>2455</v>
      </c>
      <c r="I19" t="s">
        <v>2209</v>
      </c>
      <c r="L19" t="s">
        <v>2456</v>
      </c>
      <c r="M19" t="s">
        <v>2457</v>
      </c>
      <c r="Q19" t="s">
        <v>1502</v>
      </c>
      <c r="T19" t="s">
        <v>2300</v>
      </c>
      <c r="U19" t="s">
        <v>2301</v>
      </c>
      <c r="V19" t="s">
        <v>2458</v>
      </c>
      <c r="Y19" t="s">
        <v>2459</v>
      </c>
    </row>
    <row r="20" spans="1:26" x14ac:dyDescent="0.2">
      <c r="A20" t="s">
        <v>1578</v>
      </c>
      <c r="B20" t="s">
        <v>2304</v>
      </c>
      <c r="C20" t="s">
        <v>2405</v>
      </c>
      <c r="G20" t="s">
        <v>2460</v>
      </c>
      <c r="I20" t="s">
        <v>2209</v>
      </c>
      <c r="L20" t="s">
        <v>2461</v>
      </c>
      <c r="M20" t="s">
        <v>2462</v>
      </c>
      <c r="Q20" t="s">
        <v>1516</v>
      </c>
      <c r="T20" t="s">
        <v>2308</v>
      </c>
      <c r="U20" t="s">
        <v>2309</v>
      </c>
      <c r="V20" t="s">
        <v>2463</v>
      </c>
      <c r="Y20" t="s">
        <v>2420</v>
      </c>
    </row>
    <row r="21" spans="1:26" x14ac:dyDescent="0.2">
      <c r="A21" t="s">
        <v>1579</v>
      </c>
      <c r="B21" t="s">
        <v>2311</v>
      </c>
      <c r="C21" t="s">
        <v>2405</v>
      </c>
      <c r="G21" t="s">
        <v>2464</v>
      </c>
      <c r="I21" t="s">
        <v>2209</v>
      </c>
      <c r="L21" t="s">
        <v>2465</v>
      </c>
      <c r="M21" t="s">
        <v>2466</v>
      </c>
      <c r="Q21" t="s">
        <v>1530</v>
      </c>
      <c r="T21" t="s">
        <v>2315</v>
      </c>
      <c r="U21" t="s">
        <v>2316</v>
      </c>
      <c r="V21" t="s">
        <v>2467</v>
      </c>
      <c r="Y21" t="s">
        <v>2468</v>
      </c>
    </row>
    <row r="22" spans="1:26" x14ac:dyDescent="0.2">
      <c r="A22" t="s">
        <v>2319</v>
      </c>
      <c r="B22" t="s">
        <v>2320</v>
      </c>
      <c r="C22" t="s">
        <v>2469</v>
      </c>
      <c r="G22" t="s">
        <v>2470</v>
      </c>
      <c r="I22" t="s">
        <v>2209</v>
      </c>
      <c r="L22" t="s">
        <v>2471</v>
      </c>
      <c r="M22" t="s">
        <v>2472</v>
      </c>
      <c r="Q22" t="s">
        <v>1544</v>
      </c>
      <c r="T22" t="s">
        <v>2325</v>
      </c>
      <c r="U22" t="s">
        <v>2326</v>
      </c>
      <c r="V22" t="s">
        <v>2473</v>
      </c>
      <c r="Y22" t="s">
        <v>2474</v>
      </c>
    </row>
    <row r="23" spans="1:26" x14ac:dyDescent="0.2">
      <c r="A23" t="s">
        <v>2331</v>
      </c>
      <c r="B23" t="s">
        <v>2475</v>
      </c>
      <c r="E23" t="s">
        <v>2476</v>
      </c>
      <c r="G23" t="s">
        <v>2477</v>
      </c>
      <c r="H23" t="s">
        <v>636</v>
      </c>
      <c r="I23" t="s">
        <v>1603</v>
      </c>
      <c r="L23" t="s">
        <v>1194</v>
      </c>
      <c r="N23" t="s">
        <v>2332</v>
      </c>
      <c r="P23">
        <v>20</v>
      </c>
      <c r="Q23" t="s">
        <v>1924</v>
      </c>
      <c r="U23" t="s">
        <v>2478</v>
      </c>
      <c r="V23" t="s">
        <v>2479</v>
      </c>
      <c r="Z23" t="s">
        <v>1194</v>
      </c>
    </row>
    <row r="24" spans="1:26" x14ac:dyDescent="0.2">
      <c r="A24" t="s">
        <v>2475</v>
      </c>
      <c r="C24" t="s">
        <v>422</v>
      </c>
      <c r="D24" t="s">
        <v>2476</v>
      </c>
      <c r="F24" t="s">
        <v>1294</v>
      </c>
      <c r="G24" t="s">
        <v>2480</v>
      </c>
      <c r="J24" t="s">
        <v>673</v>
      </c>
      <c r="K24" t="s">
        <v>636</v>
      </c>
      <c r="M24" t="s">
        <v>2481</v>
      </c>
      <c r="Q24" t="s">
        <v>2482</v>
      </c>
      <c r="S24" t="s">
        <v>2483</v>
      </c>
      <c r="U24" t="s">
        <v>1116</v>
      </c>
      <c r="V24" t="s">
        <v>584</v>
      </c>
    </row>
    <row r="25" spans="1:26" x14ac:dyDescent="0.2">
      <c r="A25" t="s">
        <v>2185</v>
      </c>
      <c r="C25" t="s">
        <v>437</v>
      </c>
      <c r="G25" t="s">
        <v>2484</v>
      </c>
      <c r="I25" t="s">
        <v>2410</v>
      </c>
      <c r="M25" t="s">
        <v>547</v>
      </c>
      <c r="Q25" t="s">
        <v>1924</v>
      </c>
      <c r="T25" t="s">
        <v>547</v>
      </c>
      <c r="U25" t="s">
        <v>2336</v>
      </c>
      <c r="W25" t="s">
        <v>404</v>
      </c>
    </row>
    <row r="26" spans="1:26" x14ac:dyDescent="0.2">
      <c r="A26" t="s">
        <v>2485</v>
      </c>
      <c r="B26" t="s">
        <v>644</v>
      </c>
      <c r="C26" t="s">
        <v>981</v>
      </c>
      <c r="G26" t="s">
        <v>1321</v>
      </c>
      <c r="I26" t="s">
        <v>171</v>
      </c>
      <c r="M26" t="s">
        <v>375</v>
      </c>
      <c r="O26" t="s">
        <v>2332</v>
      </c>
      <c r="Q26" t="s">
        <v>2486</v>
      </c>
      <c r="R26" t="s">
        <v>547</v>
      </c>
      <c r="U26" t="s">
        <v>1908</v>
      </c>
      <c r="V26" t="s">
        <v>2487</v>
      </c>
    </row>
    <row r="27" spans="1:26" x14ac:dyDescent="0.2">
      <c r="A27" t="s">
        <v>584</v>
      </c>
      <c r="C27" t="s">
        <v>2488</v>
      </c>
      <c r="G27" t="s">
        <v>2489</v>
      </c>
      <c r="I27" t="s">
        <v>2490</v>
      </c>
      <c r="M27" t="s">
        <v>2491</v>
      </c>
      <c r="Q27" t="s">
        <v>171</v>
      </c>
      <c r="T27" t="s">
        <v>601</v>
      </c>
      <c r="U27" t="s">
        <v>2492</v>
      </c>
      <c r="X27" t="s">
        <v>1784</v>
      </c>
    </row>
    <row r="28" spans="1:26" x14ac:dyDescent="0.2">
      <c r="A28" t="s">
        <v>241</v>
      </c>
      <c r="B28" t="s">
        <v>2493</v>
      </c>
      <c r="C28" t="s">
        <v>1294</v>
      </c>
      <c r="G28" t="s">
        <v>2473</v>
      </c>
      <c r="I28" t="s">
        <v>2494</v>
      </c>
      <c r="M28" t="s">
        <v>2495</v>
      </c>
      <c r="Q28" t="s">
        <v>2189</v>
      </c>
      <c r="T28" t="s">
        <v>1298</v>
      </c>
      <c r="U28" t="s">
        <v>2334</v>
      </c>
      <c r="V28" t="s">
        <v>1116</v>
      </c>
    </row>
    <row r="29" spans="1:26" x14ac:dyDescent="0.2">
      <c r="M29" t="s">
        <v>2496</v>
      </c>
    </row>
    <row r="30" spans="1:26" x14ac:dyDescent="0.2">
      <c r="A30" t="s">
        <v>547</v>
      </c>
      <c r="B30" t="s">
        <v>1908</v>
      </c>
      <c r="G30" t="s">
        <v>2487</v>
      </c>
      <c r="I30" t="s">
        <v>2185</v>
      </c>
      <c r="M30" t="s">
        <v>437</v>
      </c>
      <c r="Q30" t="s">
        <v>2484</v>
      </c>
      <c r="T30" t="s">
        <v>431</v>
      </c>
      <c r="U30" t="s">
        <v>2497</v>
      </c>
      <c r="W30" t="s">
        <v>2498</v>
      </c>
    </row>
    <row r="31" spans="1:26" x14ac:dyDescent="0.2">
      <c r="M31" t="s">
        <v>2499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8101-F3B0-4782-8B2B-36D2A6F09D42}">
  <dimension ref="A1:S32"/>
  <sheetViews>
    <sheetView rightToLeft="1" workbookViewId="0">
      <selection activeCell="J26" sqref="J26"/>
    </sheetView>
  </sheetViews>
  <sheetFormatPr defaultRowHeight="14.25" x14ac:dyDescent="0.2"/>
  <cols>
    <col min="1" max="9" width="10.625" bestFit="1" customWidth="1"/>
    <col min="10" max="10" width="41.125" bestFit="1" customWidth="1"/>
    <col min="11" max="11" width="12" bestFit="1" customWidth="1"/>
    <col min="12" max="17" width="11.625" bestFit="1" customWidth="1"/>
    <col min="18" max="18" width="12" bestFit="1" customWidth="1"/>
    <col min="19" max="19" width="15.125" bestFit="1" customWidth="1"/>
  </cols>
  <sheetData>
    <row r="1" spans="1:19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">
      <c r="J2" t="s">
        <v>2</v>
      </c>
    </row>
    <row r="3" spans="1:19" x14ac:dyDescent="0.2">
      <c r="J3" t="s">
        <v>2500</v>
      </c>
    </row>
    <row r="4" spans="1:19" x14ac:dyDescent="0.2">
      <c r="R4" t="s">
        <v>580</v>
      </c>
    </row>
    <row r="5" spans="1:19" x14ac:dyDescent="0.2">
      <c r="J5" t="s">
        <v>2501</v>
      </c>
    </row>
    <row r="6" spans="1:19" x14ac:dyDescent="0.2">
      <c r="A6" t="s">
        <v>2135</v>
      </c>
      <c r="B6" t="s">
        <v>2195</v>
      </c>
      <c r="D6" t="s">
        <v>2196</v>
      </c>
      <c r="F6" t="s">
        <v>2502</v>
      </c>
      <c r="H6" t="s">
        <v>2404</v>
      </c>
      <c r="J6" t="s">
        <v>2199</v>
      </c>
      <c r="K6" t="s">
        <v>2200</v>
      </c>
      <c r="N6" t="s">
        <v>2201</v>
      </c>
      <c r="O6" t="s">
        <v>2199</v>
      </c>
      <c r="P6" t="s">
        <v>2202</v>
      </c>
      <c r="R6" t="s">
        <v>2203</v>
      </c>
      <c r="S6" t="s">
        <v>2204</v>
      </c>
    </row>
    <row r="7" spans="1:19" x14ac:dyDescent="0.2">
      <c r="A7" t="s">
        <v>2205</v>
      </c>
      <c r="B7" t="s">
        <v>2206</v>
      </c>
      <c r="D7" t="s">
        <v>2207</v>
      </c>
      <c r="F7" t="s">
        <v>2208</v>
      </c>
      <c r="H7" t="s">
        <v>2209</v>
      </c>
      <c r="J7" t="s">
        <v>2210</v>
      </c>
      <c r="K7" t="s">
        <v>2211</v>
      </c>
      <c r="N7" t="s">
        <v>13</v>
      </c>
      <c r="O7" t="s">
        <v>2503</v>
      </c>
      <c r="P7" t="s">
        <v>13</v>
      </c>
      <c r="R7" t="s">
        <v>2504</v>
      </c>
      <c r="S7" t="s">
        <v>2505</v>
      </c>
    </row>
    <row r="8" spans="1:19" x14ac:dyDescent="0.2">
      <c r="A8" t="s">
        <v>2216</v>
      </c>
      <c r="B8" t="s">
        <v>2217</v>
      </c>
      <c r="D8" t="s">
        <v>2207</v>
      </c>
      <c r="F8" t="s">
        <v>2218</v>
      </c>
      <c r="H8" t="s">
        <v>2209</v>
      </c>
      <c r="J8" t="s">
        <v>2219</v>
      </c>
      <c r="K8" t="s">
        <v>2220</v>
      </c>
      <c r="N8" t="s">
        <v>1379</v>
      </c>
      <c r="O8" t="s">
        <v>2221</v>
      </c>
      <c r="P8" t="s">
        <v>2222</v>
      </c>
      <c r="R8" t="s">
        <v>2223</v>
      </c>
      <c r="S8" t="s">
        <v>2224</v>
      </c>
    </row>
    <row r="9" spans="1:19" x14ac:dyDescent="0.2">
      <c r="A9" t="s">
        <v>1567</v>
      </c>
      <c r="B9" t="s">
        <v>2225</v>
      </c>
      <c r="D9" t="s">
        <v>2207</v>
      </c>
      <c r="F9" t="s">
        <v>2226</v>
      </c>
      <c r="H9" t="s">
        <v>2209</v>
      </c>
      <c r="J9" t="s">
        <v>2227</v>
      </c>
      <c r="K9" t="s">
        <v>2228</v>
      </c>
      <c r="N9" t="s">
        <v>1392</v>
      </c>
      <c r="O9" t="s">
        <v>2229</v>
      </c>
      <c r="P9" t="s">
        <v>2230</v>
      </c>
      <c r="R9" t="s">
        <v>2231</v>
      </c>
      <c r="S9" t="s">
        <v>2232</v>
      </c>
    </row>
    <row r="10" spans="1:19" x14ac:dyDescent="0.2">
      <c r="A10" t="s">
        <v>1568</v>
      </c>
      <c r="B10" t="s">
        <v>2233</v>
      </c>
      <c r="D10" t="s">
        <v>2207</v>
      </c>
      <c r="F10" t="s">
        <v>2234</v>
      </c>
      <c r="H10" t="s">
        <v>2209</v>
      </c>
      <c r="J10" t="s">
        <v>2235</v>
      </c>
      <c r="K10" t="s">
        <v>2236</v>
      </c>
      <c r="N10" t="s">
        <v>1406</v>
      </c>
      <c r="O10" t="s">
        <v>2237</v>
      </c>
      <c r="P10" t="s">
        <v>2238</v>
      </c>
      <c r="R10" t="s">
        <v>2239</v>
      </c>
      <c r="S10" t="s">
        <v>2240</v>
      </c>
    </row>
    <row r="11" spans="1:19" x14ac:dyDescent="0.2">
      <c r="A11" t="s">
        <v>1569</v>
      </c>
      <c r="B11" t="s">
        <v>2241</v>
      </c>
      <c r="D11" t="s">
        <v>2207</v>
      </c>
      <c r="F11" t="s">
        <v>2242</v>
      </c>
      <c r="H11" t="s">
        <v>2209</v>
      </c>
      <c r="J11" t="s">
        <v>2243</v>
      </c>
      <c r="K11" t="s">
        <v>2244</v>
      </c>
      <c r="N11" t="s">
        <v>1420</v>
      </c>
      <c r="O11" t="s">
        <v>2245</v>
      </c>
      <c r="P11" t="s">
        <v>2246</v>
      </c>
      <c r="R11" t="s">
        <v>2247</v>
      </c>
      <c r="S11" t="s">
        <v>2248</v>
      </c>
    </row>
    <row r="12" spans="1:19" x14ac:dyDescent="0.2">
      <c r="A12" t="s">
        <v>1570</v>
      </c>
      <c r="B12" t="s">
        <v>2249</v>
      </c>
      <c r="D12" t="s">
        <v>2207</v>
      </c>
      <c r="F12" t="s">
        <v>2250</v>
      </c>
      <c r="H12" t="s">
        <v>2209</v>
      </c>
      <c r="J12" t="s">
        <v>2251</v>
      </c>
      <c r="K12" t="s">
        <v>2252</v>
      </c>
      <c r="N12" t="s">
        <v>1434</v>
      </c>
      <c r="O12" t="s">
        <v>2253</v>
      </c>
      <c r="P12" t="s">
        <v>2254</v>
      </c>
      <c r="R12" t="s">
        <v>2255</v>
      </c>
      <c r="S12" t="s">
        <v>2256</v>
      </c>
    </row>
    <row r="13" spans="1:19" x14ac:dyDescent="0.2">
      <c r="A13" t="s">
        <v>2257</v>
      </c>
      <c r="B13" t="s">
        <v>2258</v>
      </c>
      <c r="D13" t="s">
        <v>2207</v>
      </c>
      <c r="F13" t="s">
        <v>2259</v>
      </c>
      <c r="H13" t="s">
        <v>2209</v>
      </c>
      <c r="J13" t="s">
        <v>2260</v>
      </c>
      <c r="K13" t="s">
        <v>2261</v>
      </c>
      <c r="N13" t="s">
        <v>1447</v>
      </c>
      <c r="O13" t="s">
        <v>2262</v>
      </c>
      <c r="P13" t="s">
        <v>2263</v>
      </c>
      <c r="R13" t="s">
        <v>2264</v>
      </c>
      <c r="S13" t="s">
        <v>2265</v>
      </c>
    </row>
    <row r="14" spans="1:19" x14ac:dyDescent="0.2">
      <c r="A14" t="s">
        <v>1572</v>
      </c>
      <c r="B14" t="s">
        <v>2258</v>
      </c>
      <c r="D14" t="s">
        <v>2207</v>
      </c>
      <c r="F14" t="s">
        <v>2259</v>
      </c>
      <c r="H14" t="s">
        <v>2209</v>
      </c>
      <c r="J14" t="s">
        <v>2260</v>
      </c>
      <c r="K14" t="s">
        <v>2261</v>
      </c>
      <c r="N14" t="s">
        <v>1447</v>
      </c>
      <c r="O14" t="s">
        <v>2262</v>
      </c>
      <c r="P14" t="s">
        <v>2263</v>
      </c>
      <c r="R14" t="s">
        <v>2264</v>
      </c>
      <c r="S14" t="s">
        <v>2265</v>
      </c>
    </row>
    <row r="15" spans="1:19" x14ac:dyDescent="0.2">
      <c r="A15" t="s">
        <v>1573</v>
      </c>
      <c r="B15" t="s">
        <v>2266</v>
      </c>
      <c r="D15" t="s">
        <v>2207</v>
      </c>
      <c r="F15" t="s">
        <v>2267</v>
      </c>
      <c r="H15" t="s">
        <v>2209</v>
      </c>
      <c r="J15" t="s">
        <v>2268</v>
      </c>
      <c r="K15" t="s">
        <v>2269</v>
      </c>
      <c r="N15" t="s">
        <v>1450</v>
      </c>
      <c r="O15" t="s">
        <v>2270</v>
      </c>
      <c r="P15" t="s">
        <v>2271</v>
      </c>
      <c r="R15" t="s">
        <v>2272</v>
      </c>
      <c r="S15" t="s">
        <v>2256</v>
      </c>
    </row>
    <row r="16" spans="1:19" x14ac:dyDescent="0.2">
      <c r="A16" t="s">
        <v>1574</v>
      </c>
      <c r="B16" t="s">
        <v>2273</v>
      </c>
      <c r="D16" t="s">
        <v>2207</v>
      </c>
      <c r="F16" t="s">
        <v>2274</v>
      </c>
      <c r="H16" t="s">
        <v>2209</v>
      </c>
      <c r="J16" t="s">
        <v>2275</v>
      </c>
      <c r="K16" t="s">
        <v>2276</v>
      </c>
      <c r="N16" t="s">
        <v>1462</v>
      </c>
      <c r="O16" t="s">
        <v>2277</v>
      </c>
      <c r="P16" t="s">
        <v>2278</v>
      </c>
      <c r="R16" t="s">
        <v>2279</v>
      </c>
      <c r="S16" t="s">
        <v>2248</v>
      </c>
    </row>
    <row r="17" spans="1:19" x14ac:dyDescent="0.2">
      <c r="A17" t="s">
        <v>1575</v>
      </c>
      <c r="B17" t="s">
        <v>2280</v>
      </c>
      <c r="D17" t="s">
        <v>2207</v>
      </c>
      <c r="F17" t="s">
        <v>2281</v>
      </c>
      <c r="H17" t="s">
        <v>2209</v>
      </c>
      <c r="J17" t="s">
        <v>2282</v>
      </c>
      <c r="K17" t="s">
        <v>2283</v>
      </c>
      <c r="N17" t="s">
        <v>1475</v>
      </c>
      <c r="O17" t="s">
        <v>2284</v>
      </c>
      <c r="P17" t="s">
        <v>2285</v>
      </c>
      <c r="R17" t="s">
        <v>2286</v>
      </c>
      <c r="S17" t="s">
        <v>2287</v>
      </c>
    </row>
    <row r="18" spans="1:19" x14ac:dyDescent="0.2">
      <c r="A18" t="s">
        <v>1576</v>
      </c>
      <c r="B18" t="s">
        <v>2288</v>
      </c>
      <c r="D18" t="s">
        <v>2207</v>
      </c>
      <c r="F18" t="s">
        <v>2289</v>
      </c>
      <c r="H18" t="s">
        <v>2209</v>
      </c>
      <c r="J18" t="s">
        <v>2290</v>
      </c>
      <c r="K18" t="s">
        <v>2291</v>
      </c>
      <c r="N18" t="s">
        <v>1488</v>
      </c>
      <c r="O18" t="s">
        <v>2292</v>
      </c>
      <c r="P18" t="s">
        <v>2293</v>
      </c>
      <c r="R18" t="s">
        <v>2294</v>
      </c>
      <c r="S18" t="s">
        <v>2295</v>
      </c>
    </row>
    <row r="19" spans="1:19" x14ac:dyDescent="0.2">
      <c r="A19" t="s">
        <v>1577</v>
      </c>
      <c r="B19" t="s">
        <v>2296</v>
      </c>
      <c r="D19" t="s">
        <v>2207</v>
      </c>
      <c r="F19" t="s">
        <v>2297</v>
      </c>
      <c r="H19" t="s">
        <v>2209</v>
      </c>
      <c r="J19" t="s">
        <v>2298</v>
      </c>
      <c r="K19" t="s">
        <v>2299</v>
      </c>
      <c r="N19" t="s">
        <v>1502</v>
      </c>
      <c r="O19" t="s">
        <v>2300</v>
      </c>
      <c r="P19" t="s">
        <v>2301</v>
      </c>
      <c r="R19" t="s">
        <v>2302</v>
      </c>
      <c r="S19" t="s">
        <v>2303</v>
      </c>
    </row>
    <row r="20" spans="1:19" x14ac:dyDescent="0.2">
      <c r="A20" t="s">
        <v>1578</v>
      </c>
      <c r="B20" t="s">
        <v>2304</v>
      </c>
      <c r="D20" t="s">
        <v>2207</v>
      </c>
      <c r="F20" t="s">
        <v>2305</v>
      </c>
      <c r="H20" t="s">
        <v>2209</v>
      </c>
      <c r="J20" t="s">
        <v>2306</v>
      </c>
      <c r="K20" t="s">
        <v>2307</v>
      </c>
      <c r="N20" t="s">
        <v>1516</v>
      </c>
      <c r="O20" t="s">
        <v>2308</v>
      </c>
      <c r="P20" t="s">
        <v>2309</v>
      </c>
      <c r="R20" t="s">
        <v>2310</v>
      </c>
      <c r="S20" t="s">
        <v>2232</v>
      </c>
    </row>
    <row r="21" spans="1:19" x14ac:dyDescent="0.2">
      <c r="A21" t="s">
        <v>1579</v>
      </c>
      <c r="B21" t="s">
        <v>2311</v>
      </c>
      <c r="D21" t="s">
        <v>2207</v>
      </c>
      <c r="F21" t="s">
        <v>2312</v>
      </c>
      <c r="H21" t="s">
        <v>2209</v>
      </c>
      <c r="J21" t="s">
        <v>2313</v>
      </c>
      <c r="K21" t="s">
        <v>2314</v>
      </c>
      <c r="N21" t="s">
        <v>1530</v>
      </c>
      <c r="O21" t="s">
        <v>2315</v>
      </c>
      <c r="P21" t="s">
        <v>2316</v>
      </c>
      <c r="R21" t="s">
        <v>2317</v>
      </c>
      <c r="S21" t="s">
        <v>2318</v>
      </c>
    </row>
    <row r="22" spans="1:19" x14ac:dyDescent="0.2">
      <c r="A22" t="s">
        <v>2319</v>
      </c>
      <c r="B22" t="s">
        <v>2320</v>
      </c>
      <c r="D22" t="s">
        <v>2321</v>
      </c>
      <c r="F22" t="s">
        <v>2322</v>
      </c>
      <c r="H22" t="s">
        <v>2209</v>
      </c>
      <c r="J22" t="s">
        <v>2323</v>
      </c>
      <c r="K22" t="s">
        <v>2324</v>
      </c>
      <c r="N22" t="s">
        <v>2506</v>
      </c>
      <c r="O22" t="s">
        <v>2507</v>
      </c>
      <c r="P22" t="s">
        <v>2508</v>
      </c>
      <c r="R22" t="s">
        <v>2509</v>
      </c>
      <c r="S22" t="s">
        <v>2510</v>
      </c>
    </row>
    <row r="23" spans="1:19" x14ac:dyDescent="0.2">
      <c r="J23" t="s">
        <v>2511</v>
      </c>
    </row>
    <row r="24" spans="1:19" x14ac:dyDescent="0.2">
      <c r="A24" t="s">
        <v>1158</v>
      </c>
      <c r="D24" t="s">
        <v>1321</v>
      </c>
      <c r="F24" t="s">
        <v>547</v>
      </c>
      <c r="I24" t="s">
        <v>1044</v>
      </c>
      <c r="J24" t="s">
        <v>2512</v>
      </c>
      <c r="N24" t="s">
        <v>2513</v>
      </c>
      <c r="O24" t="s">
        <v>1157</v>
      </c>
      <c r="P24" t="s">
        <v>981</v>
      </c>
      <c r="R24" t="s">
        <v>1321</v>
      </c>
    </row>
    <row r="25" spans="1:19" x14ac:dyDescent="0.2">
      <c r="J25" t="s">
        <v>2514</v>
      </c>
    </row>
    <row r="26" spans="1:19" x14ac:dyDescent="0.2">
      <c r="A26" t="s">
        <v>584</v>
      </c>
      <c r="D26" t="s">
        <v>2331</v>
      </c>
      <c r="F26" t="s">
        <v>2475</v>
      </c>
      <c r="H26" t="s">
        <v>580</v>
      </c>
      <c r="J26" t="s">
        <v>1158</v>
      </c>
      <c r="N26" t="s">
        <v>1321</v>
      </c>
      <c r="O26" t="s">
        <v>161</v>
      </c>
      <c r="P26" t="s">
        <v>601</v>
      </c>
      <c r="R26" t="s">
        <v>2515</v>
      </c>
    </row>
    <row r="27" spans="1:19" x14ac:dyDescent="0.2">
      <c r="J27" t="s">
        <v>2516</v>
      </c>
    </row>
    <row r="28" spans="1:19" x14ac:dyDescent="0.2">
      <c r="A28" t="s">
        <v>2517</v>
      </c>
      <c r="C28" t="s">
        <v>981</v>
      </c>
      <c r="E28" t="s">
        <v>1321</v>
      </c>
      <c r="G28" t="s">
        <v>171</v>
      </c>
      <c r="I28" t="s">
        <v>2505</v>
      </c>
      <c r="J28" t="s">
        <v>547</v>
      </c>
      <c r="M28" t="s">
        <v>1924</v>
      </c>
      <c r="O28" t="s">
        <v>547</v>
      </c>
      <c r="P28" t="s">
        <v>2336</v>
      </c>
      <c r="R28" t="s">
        <v>404</v>
      </c>
    </row>
    <row r="29" spans="1:19" x14ac:dyDescent="0.2">
      <c r="A29" t="s">
        <v>1784</v>
      </c>
      <c r="C29" t="s">
        <v>2518</v>
      </c>
      <c r="D29" t="s">
        <v>2332</v>
      </c>
      <c r="E29" t="s">
        <v>2519</v>
      </c>
      <c r="G29" t="s">
        <v>547</v>
      </c>
      <c r="J29" t="s">
        <v>1908</v>
      </c>
      <c r="L29" t="s">
        <v>2487</v>
      </c>
      <c r="O29" t="s">
        <v>2185</v>
      </c>
      <c r="P29" t="s">
        <v>437</v>
      </c>
      <c r="R29" t="s">
        <v>2484</v>
      </c>
    </row>
    <row r="30" spans="1:19" x14ac:dyDescent="0.2">
      <c r="A30" t="s">
        <v>1116</v>
      </c>
      <c r="D30" t="s">
        <v>584</v>
      </c>
      <c r="F30" t="s">
        <v>2488</v>
      </c>
      <c r="I30" t="s">
        <v>2489</v>
      </c>
      <c r="J30" t="s">
        <v>2490</v>
      </c>
      <c r="N30" t="s">
        <v>2491</v>
      </c>
      <c r="O30" t="s">
        <v>171</v>
      </c>
      <c r="P30" t="s">
        <v>601</v>
      </c>
      <c r="R30" t="s">
        <v>2492</v>
      </c>
    </row>
    <row r="31" spans="1:19" x14ac:dyDescent="0.2">
      <c r="A31" t="s">
        <v>404</v>
      </c>
      <c r="C31" t="s">
        <v>241</v>
      </c>
      <c r="D31" t="s">
        <v>2493</v>
      </c>
      <c r="F31" t="s">
        <v>1294</v>
      </c>
      <c r="I31" t="s">
        <v>2509</v>
      </c>
      <c r="J31" t="s">
        <v>2520</v>
      </c>
      <c r="N31" t="s">
        <v>2495</v>
      </c>
      <c r="P31" t="s">
        <v>2189</v>
      </c>
      <c r="Q31" t="s">
        <v>1298</v>
      </c>
      <c r="R31" t="s">
        <v>2334</v>
      </c>
    </row>
    <row r="32" spans="1:19" x14ac:dyDescent="0.2">
      <c r="J32" t="s">
        <v>2521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FF07-89C7-4A19-AAB9-ED5486801696}">
  <dimension ref="A1:T30"/>
  <sheetViews>
    <sheetView rightToLeft="1" workbookViewId="0">
      <selection activeCell="J19" sqref="J19"/>
    </sheetView>
  </sheetViews>
  <sheetFormatPr defaultRowHeight="14.25" x14ac:dyDescent="0.2"/>
  <cols>
    <col min="1" max="3" width="10.625" bestFit="1" customWidth="1"/>
    <col min="4" max="4" width="11.875" bestFit="1" customWidth="1"/>
    <col min="5" max="9" width="10.625" bestFit="1" customWidth="1"/>
    <col min="10" max="10" width="43.625" bestFit="1" customWidth="1"/>
    <col min="11" max="11" width="12" bestFit="1" customWidth="1"/>
    <col min="12" max="18" width="11.625" bestFit="1" customWidth="1"/>
    <col min="19" max="19" width="24.125" bestFit="1" customWidth="1"/>
    <col min="20" max="20" width="15.125" bestFit="1" customWidth="1"/>
  </cols>
  <sheetData>
    <row r="1" spans="1:20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</row>
    <row r="2" spans="1:20" x14ac:dyDescent="0.2">
      <c r="J2" t="s">
        <v>2</v>
      </c>
    </row>
    <row r="3" spans="1:20" x14ac:dyDescent="0.2">
      <c r="J3" t="s">
        <v>2522</v>
      </c>
    </row>
    <row r="4" spans="1:20" x14ac:dyDescent="0.2">
      <c r="J4" t="s">
        <v>2523</v>
      </c>
    </row>
    <row r="5" spans="1:20" x14ac:dyDescent="0.2">
      <c r="J5" t="s">
        <v>2524</v>
      </c>
    </row>
    <row r="6" spans="1:20" x14ac:dyDescent="0.2">
      <c r="J6" t="s">
        <v>2525</v>
      </c>
    </row>
    <row r="7" spans="1:20" x14ac:dyDescent="0.2">
      <c r="S7" t="s">
        <v>2526</v>
      </c>
    </row>
    <row r="8" spans="1:20" x14ac:dyDescent="0.2">
      <c r="A8" t="s">
        <v>2135</v>
      </c>
      <c r="B8" t="s">
        <v>2195</v>
      </c>
      <c r="D8" t="s">
        <v>2196</v>
      </c>
      <c r="E8" t="s">
        <v>2502</v>
      </c>
      <c r="H8" t="s">
        <v>2404</v>
      </c>
      <c r="J8" t="s">
        <v>2199</v>
      </c>
      <c r="K8" t="s">
        <v>2200</v>
      </c>
      <c r="M8" t="s">
        <v>2201</v>
      </c>
      <c r="P8" t="s">
        <v>2199</v>
      </c>
      <c r="Q8" t="s">
        <v>2202</v>
      </c>
      <c r="S8" t="s">
        <v>2203</v>
      </c>
      <c r="T8" t="s">
        <v>2204</v>
      </c>
    </row>
    <row r="9" spans="1:20" x14ac:dyDescent="0.2">
      <c r="A9" t="s">
        <v>2205</v>
      </c>
      <c r="B9" t="s">
        <v>2206</v>
      </c>
      <c r="D9" t="s">
        <v>2207</v>
      </c>
      <c r="E9" t="s">
        <v>2208</v>
      </c>
      <c r="H9" t="s">
        <v>2209</v>
      </c>
      <c r="J9" t="s">
        <v>2210</v>
      </c>
      <c r="K9" t="s">
        <v>2211</v>
      </c>
      <c r="M9" t="s">
        <v>2527</v>
      </c>
      <c r="P9" t="s">
        <v>2528</v>
      </c>
      <c r="Q9" t="s">
        <v>2529</v>
      </c>
      <c r="S9" t="s">
        <v>2530</v>
      </c>
      <c r="T9" t="s">
        <v>2531</v>
      </c>
    </row>
    <row r="10" spans="1:20" x14ac:dyDescent="0.2">
      <c r="A10" t="s">
        <v>2216</v>
      </c>
      <c r="B10" t="s">
        <v>2217</v>
      </c>
      <c r="D10" t="s">
        <v>2207</v>
      </c>
      <c r="E10" t="s">
        <v>2218</v>
      </c>
      <c r="H10" t="s">
        <v>2209</v>
      </c>
      <c r="J10" t="s">
        <v>2219</v>
      </c>
      <c r="K10" t="s">
        <v>2220</v>
      </c>
      <c r="M10" t="s">
        <v>2532</v>
      </c>
      <c r="P10" t="s">
        <v>2533</v>
      </c>
      <c r="Q10" t="s">
        <v>2534</v>
      </c>
      <c r="S10" t="s">
        <v>2535</v>
      </c>
      <c r="T10" t="s">
        <v>2536</v>
      </c>
    </row>
    <row r="11" spans="1:20" x14ac:dyDescent="0.2">
      <c r="A11" t="s">
        <v>1567</v>
      </c>
      <c r="B11" t="s">
        <v>2225</v>
      </c>
      <c r="D11" t="s">
        <v>2207</v>
      </c>
      <c r="E11" t="s">
        <v>2226</v>
      </c>
      <c r="H11" t="s">
        <v>2209</v>
      </c>
      <c r="J11" t="s">
        <v>2227</v>
      </c>
      <c r="K11" t="s">
        <v>2228</v>
      </c>
      <c r="M11" t="s">
        <v>2537</v>
      </c>
      <c r="P11" t="s">
        <v>2538</v>
      </c>
      <c r="Q11" t="s">
        <v>2539</v>
      </c>
      <c r="S11" t="s">
        <v>2540</v>
      </c>
      <c r="T11" t="s">
        <v>2541</v>
      </c>
    </row>
    <row r="12" spans="1:20" x14ac:dyDescent="0.2">
      <c r="A12" t="s">
        <v>1568</v>
      </c>
      <c r="B12" t="s">
        <v>2233</v>
      </c>
      <c r="D12" t="s">
        <v>2207</v>
      </c>
      <c r="E12" t="s">
        <v>2234</v>
      </c>
      <c r="H12" t="s">
        <v>2209</v>
      </c>
      <c r="J12" t="s">
        <v>2235</v>
      </c>
      <c r="K12" t="s">
        <v>2236</v>
      </c>
      <c r="M12" t="s">
        <v>2542</v>
      </c>
      <c r="P12" t="s">
        <v>2543</v>
      </c>
      <c r="Q12" t="s">
        <v>2544</v>
      </c>
      <c r="S12" t="s">
        <v>2545</v>
      </c>
      <c r="T12" t="s">
        <v>2546</v>
      </c>
    </row>
    <row r="13" spans="1:20" x14ac:dyDescent="0.2">
      <c r="A13" t="s">
        <v>1569</v>
      </c>
      <c r="B13" t="s">
        <v>2241</v>
      </c>
      <c r="D13" t="s">
        <v>2207</v>
      </c>
      <c r="E13" t="s">
        <v>2242</v>
      </c>
      <c r="H13" t="s">
        <v>2209</v>
      </c>
      <c r="J13" t="s">
        <v>2243</v>
      </c>
      <c r="K13" t="s">
        <v>2244</v>
      </c>
      <c r="M13" t="s">
        <v>2547</v>
      </c>
      <c r="P13" t="s">
        <v>2548</v>
      </c>
      <c r="Q13" t="s">
        <v>2549</v>
      </c>
      <c r="S13" t="s">
        <v>2550</v>
      </c>
      <c r="T13" t="s">
        <v>2551</v>
      </c>
    </row>
    <row r="14" spans="1:20" x14ac:dyDescent="0.2">
      <c r="A14" t="s">
        <v>1570</v>
      </c>
      <c r="B14" t="s">
        <v>2249</v>
      </c>
      <c r="D14" t="s">
        <v>2207</v>
      </c>
      <c r="E14" t="s">
        <v>2250</v>
      </c>
      <c r="H14" t="s">
        <v>2209</v>
      </c>
      <c r="J14" t="s">
        <v>2251</v>
      </c>
      <c r="K14" t="s">
        <v>2252</v>
      </c>
      <c r="M14" t="s">
        <v>2552</v>
      </c>
      <c r="P14" t="s">
        <v>2553</v>
      </c>
      <c r="Q14" t="s">
        <v>2554</v>
      </c>
      <c r="S14" t="s">
        <v>2555</v>
      </c>
      <c r="T14" t="s">
        <v>2556</v>
      </c>
    </row>
    <row r="15" spans="1:20" x14ac:dyDescent="0.2">
      <c r="A15" t="s">
        <v>2257</v>
      </c>
      <c r="B15" t="s">
        <v>2258</v>
      </c>
      <c r="D15" t="s">
        <v>2207</v>
      </c>
      <c r="E15" t="s">
        <v>2259</v>
      </c>
      <c r="H15" t="s">
        <v>2209</v>
      </c>
      <c r="J15" t="s">
        <v>2260</v>
      </c>
      <c r="K15" t="s">
        <v>2261</v>
      </c>
      <c r="M15" t="s">
        <v>2557</v>
      </c>
      <c r="P15" t="s">
        <v>2558</v>
      </c>
      <c r="Q15" t="s">
        <v>2559</v>
      </c>
      <c r="S15" t="s">
        <v>2560</v>
      </c>
      <c r="T15" t="s">
        <v>2561</v>
      </c>
    </row>
    <row r="16" spans="1:20" x14ac:dyDescent="0.2">
      <c r="A16" t="s">
        <v>1572</v>
      </c>
      <c r="B16" t="s">
        <v>2258</v>
      </c>
      <c r="D16" t="s">
        <v>2207</v>
      </c>
      <c r="E16" t="s">
        <v>2259</v>
      </c>
      <c r="H16" t="s">
        <v>2209</v>
      </c>
      <c r="J16" t="s">
        <v>2260</v>
      </c>
      <c r="K16" t="s">
        <v>2261</v>
      </c>
      <c r="M16" t="s">
        <v>2557</v>
      </c>
      <c r="P16" t="s">
        <v>2558</v>
      </c>
      <c r="Q16" t="s">
        <v>2559</v>
      </c>
      <c r="S16" t="s">
        <v>2560</v>
      </c>
      <c r="T16" t="s">
        <v>2561</v>
      </c>
    </row>
    <row r="17" spans="1:20" x14ac:dyDescent="0.2">
      <c r="A17" t="s">
        <v>1573</v>
      </c>
      <c r="B17" t="s">
        <v>2266</v>
      </c>
      <c r="D17" t="s">
        <v>2207</v>
      </c>
      <c r="E17" t="s">
        <v>2267</v>
      </c>
      <c r="H17" t="s">
        <v>2209</v>
      </c>
      <c r="J17" t="s">
        <v>2268</v>
      </c>
      <c r="K17" t="s">
        <v>2269</v>
      </c>
      <c r="M17" t="s">
        <v>2562</v>
      </c>
      <c r="P17" t="s">
        <v>2563</v>
      </c>
      <c r="Q17" t="s">
        <v>2564</v>
      </c>
      <c r="S17" t="s">
        <v>2565</v>
      </c>
      <c r="T17" t="s">
        <v>2556</v>
      </c>
    </row>
    <row r="18" spans="1:20" x14ac:dyDescent="0.2">
      <c r="A18" t="s">
        <v>1574</v>
      </c>
      <c r="B18" t="s">
        <v>2273</v>
      </c>
      <c r="D18" t="s">
        <v>2207</v>
      </c>
      <c r="E18" t="s">
        <v>2274</v>
      </c>
      <c r="H18" t="s">
        <v>2209</v>
      </c>
      <c r="J18" t="s">
        <v>2275</v>
      </c>
      <c r="K18" t="s">
        <v>2276</v>
      </c>
      <c r="M18" t="s">
        <v>2566</v>
      </c>
      <c r="P18" t="s">
        <v>2567</v>
      </c>
      <c r="Q18" t="s">
        <v>2568</v>
      </c>
      <c r="S18" t="s">
        <v>2569</v>
      </c>
      <c r="T18" t="s">
        <v>2551</v>
      </c>
    </row>
    <row r="19" spans="1:20" x14ac:dyDescent="0.2">
      <c r="A19" t="s">
        <v>1575</v>
      </c>
      <c r="B19" t="s">
        <v>2280</v>
      </c>
      <c r="D19" t="s">
        <v>2207</v>
      </c>
      <c r="E19" t="s">
        <v>2281</v>
      </c>
      <c r="H19" t="s">
        <v>2209</v>
      </c>
      <c r="J19" t="s">
        <v>2282</v>
      </c>
      <c r="K19" t="s">
        <v>2283</v>
      </c>
      <c r="M19" t="s">
        <v>2570</v>
      </c>
      <c r="P19" t="s">
        <v>2571</v>
      </c>
      <c r="Q19" t="s">
        <v>2572</v>
      </c>
      <c r="S19" t="s">
        <v>2573</v>
      </c>
      <c r="T19" t="s">
        <v>2574</v>
      </c>
    </row>
    <row r="20" spans="1:20" x14ac:dyDescent="0.2">
      <c r="A20" t="s">
        <v>1576</v>
      </c>
      <c r="B20" t="s">
        <v>2288</v>
      </c>
      <c r="D20" t="s">
        <v>2207</v>
      </c>
      <c r="E20" t="s">
        <v>2289</v>
      </c>
      <c r="H20" t="s">
        <v>2209</v>
      </c>
      <c r="J20" t="s">
        <v>2290</v>
      </c>
      <c r="K20" t="s">
        <v>2291</v>
      </c>
      <c r="M20" t="s">
        <v>2575</v>
      </c>
      <c r="P20" t="s">
        <v>2576</v>
      </c>
      <c r="Q20" t="s">
        <v>2577</v>
      </c>
      <c r="S20" t="s">
        <v>2578</v>
      </c>
      <c r="T20" t="s">
        <v>2546</v>
      </c>
    </row>
    <row r="21" spans="1:20" x14ac:dyDescent="0.2">
      <c r="A21" t="s">
        <v>1577</v>
      </c>
      <c r="B21" t="s">
        <v>2296</v>
      </c>
      <c r="D21" t="s">
        <v>2207</v>
      </c>
      <c r="E21" t="s">
        <v>2297</v>
      </c>
      <c r="H21" t="s">
        <v>2209</v>
      </c>
      <c r="J21" t="s">
        <v>2298</v>
      </c>
      <c r="K21" t="s">
        <v>2299</v>
      </c>
      <c r="M21" t="s">
        <v>2579</v>
      </c>
      <c r="P21" t="s">
        <v>2580</v>
      </c>
      <c r="Q21" t="s">
        <v>2581</v>
      </c>
      <c r="S21" t="s">
        <v>2582</v>
      </c>
      <c r="T21" t="s">
        <v>2583</v>
      </c>
    </row>
    <row r="22" spans="1:20" x14ac:dyDescent="0.2">
      <c r="A22" t="s">
        <v>1578</v>
      </c>
      <c r="B22" t="s">
        <v>2304</v>
      </c>
      <c r="D22" t="s">
        <v>2207</v>
      </c>
      <c r="E22" t="s">
        <v>2305</v>
      </c>
      <c r="H22" t="s">
        <v>2209</v>
      </c>
      <c r="J22" t="s">
        <v>2306</v>
      </c>
      <c r="K22" t="s">
        <v>2307</v>
      </c>
      <c r="M22" t="s">
        <v>2584</v>
      </c>
      <c r="P22" t="s">
        <v>2585</v>
      </c>
      <c r="Q22" t="s">
        <v>2586</v>
      </c>
      <c r="S22" t="s">
        <v>2587</v>
      </c>
      <c r="T22" t="s">
        <v>2588</v>
      </c>
    </row>
    <row r="23" spans="1:20" x14ac:dyDescent="0.2">
      <c r="A23" t="s">
        <v>1579</v>
      </c>
      <c r="B23" t="s">
        <v>2311</v>
      </c>
      <c r="D23" t="s">
        <v>2207</v>
      </c>
      <c r="E23" t="s">
        <v>2312</v>
      </c>
      <c r="H23" t="s">
        <v>2209</v>
      </c>
      <c r="J23" t="s">
        <v>2313</v>
      </c>
      <c r="K23" t="s">
        <v>2314</v>
      </c>
      <c r="M23" t="s">
        <v>2589</v>
      </c>
      <c r="P23" t="s">
        <v>2590</v>
      </c>
      <c r="Q23" t="s">
        <v>2591</v>
      </c>
      <c r="S23" t="s">
        <v>2592</v>
      </c>
      <c r="T23" t="s">
        <v>2593</v>
      </c>
    </row>
    <row r="24" spans="1:20" x14ac:dyDescent="0.2">
      <c r="A24" t="s">
        <v>2319</v>
      </c>
      <c r="B24" t="s">
        <v>2320</v>
      </c>
      <c r="D24" t="s">
        <v>2321</v>
      </c>
      <c r="E24" t="s">
        <v>2322</v>
      </c>
      <c r="H24" t="s">
        <v>2209</v>
      </c>
      <c r="J24" t="s">
        <v>2323</v>
      </c>
      <c r="K24" t="s">
        <v>2324</v>
      </c>
      <c r="M24" t="s">
        <v>2594</v>
      </c>
      <c r="P24" t="s">
        <v>2595</v>
      </c>
      <c r="Q24" t="s">
        <v>2596</v>
      </c>
      <c r="S24" t="s">
        <v>2597</v>
      </c>
      <c r="T24" t="s">
        <v>2583</v>
      </c>
    </row>
    <row r="25" spans="1:20" x14ac:dyDescent="0.2">
      <c r="D25" t="s">
        <v>2598</v>
      </c>
      <c r="I25" t="s">
        <v>2599</v>
      </c>
      <c r="J25" t="s">
        <v>2600</v>
      </c>
      <c r="M25" t="s">
        <v>2601</v>
      </c>
      <c r="O25" t="s">
        <v>1298</v>
      </c>
      <c r="S25" t="s">
        <v>2602</v>
      </c>
    </row>
    <row r="26" spans="1:20" x14ac:dyDescent="0.2">
      <c r="A26" t="s">
        <v>2603</v>
      </c>
      <c r="B26" t="s">
        <v>580</v>
      </c>
      <c r="C26" t="s">
        <v>1294</v>
      </c>
      <c r="D26" t="s">
        <v>2597</v>
      </c>
      <c r="H26" t="s">
        <v>547</v>
      </c>
      <c r="J26" t="s">
        <v>1116</v>
      </c>
      <c r="L26" t="s">
        <v>584</v>
      </c>
      <c r="O26" t="s">
        <v>2331</v>
      </c>
      <c r="Q26" t="s">
        <v>2604</v>
      </c>
      <c r="R26" t="s">
        <v>2476</v>
      </c>
      <c r="S26" t="s">
        <v>2605</v>
      </c>
    </row>
    <row r="27" spans="1:20" x14ac:dyDescent="0.2">
      <c r="J27" t="s">
        <v>2606</v>
      </c>
    </row>
    <row r="28" spans="1:20" x14ac:dyDescent="0.2">
      <c r="A28" t="s">
        <v>2335</v>
      </c>
      <c r="D28" t="s">
        <v>2596</v>
      </c>
      <c r="F28" t="s">
        <v>2339</v>
      </c>
      <c r="G28" t="s">
        <v>2332</v>
      </c>
      <c r="H28" t="s">
        <v>2333</v>
      </c>
      <c r="I28" t="s">
        <v>2607</v>
      </c>
      <c r="J28" t="s">
        <v>1298</v>
      </c>
      <c r="L28" t="s">
        <v>2334</v>
      </c>
      <c r="N28" t="s">
        <v>1116</v>
      </c>
      <c r="Q28" t="s">
        <v>584</v>
      </c>
      <c r="S28" t="s">
        <v>2331</v>
      </c>
    </row>
    <row r="29" spans="1:20" x14ac:dyDescent="0.2">
      <c r="S29" t="s">
        <v>2608</v>
      </c>
    </row>
    <row r="30" spans="1:20" x14ac:dyDescent="0.2">
      <c r="J30" t="s">
        <v>2609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7F70-28A8-422C-A153-F8E5887DA503}">
  <dimension ref="A1:Q23"/>
  <sheetViews>
    <sheetView rightToLeft="1" workbookViewId="0">
      <selection sqref="A1:Q23"/>
    </sheetView>
  </sheetViews>
  <sheetFormatPr defaultRowHeight="14.25" x14ac:dyDescent="0.2"/>
  <cols>
    <col min="1" max="1" width="11.875" bestFit="1" customWidth="1"/>
    <col min="2" max="2" width="12" bestFit="1" customWidth="1"/>
    <col min="3" max="9" width="10.625" bestFit="1" customWidth="1"/>
    <col min="10" max="10" width="11.625" bestFit="1" customWidth="1"/>
    <col min="11" max="11" width="42.75" bestFit="1" customWidth="1"/>
    <col min="12" max="12" width="22.25" bestFit="1" customWidth="1"/>
    <col min="13" max="13" width="11.625" bestFit="1" customWidth="1"/>
    <col min="14" max="14" width="16.625" bestFit="1" customWidth="1"/>
    <col min="15" max="17" width="11.625" bestFit="1" customWidth="1"/>
  </cols>
  <sheetData>
    <row r="1" spans="1:17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</row>
    <row r="2" spans="1:17" x14ac:dyDescent="0.2">
      <c r="K2" t="s">
        <v>2</v>
      </c>
    </row>
    <row r="3" spans="1:17" x14ac:dyDescent="0.2">
      <c r="K3" t="s">
        <v>2610</v>
      </c>
    </row>
    <row r="4" spans="1:17" x14ac:dyDescent="0.2">
      <c r="N4" t="s">
        <v>2611</v>
      </c>
    </row>
    <row r="5" spans="1:17" x14ac:dyDescent="0.2">
      <c r="A5" t="s">
        <v>2604</v>
      </c>
      <c r="D5" t="s">
        <v>2612</v>
      </c>
      <c r="F5" t="s">
        <v>439</v>
      </c>
      <c r="H5" t="s">
        <v>2332</v>
      </c>
      <c r="K5" t="s">
        <v>2613</v>
      </c>
    </row>
    <row r="6" spans="1:17" x14ac:dyDescent="0.2">
      <c r="A6" t="s">
        <v>2614</v>
      </c>
      <c r="C6" t="s">
        <v>237</v>
      </c>
      <c r="E6" t="s">
        <v>601</v>
      </c>
      <c r="I6" t="s">
        <v>2615</v>
      </c>
      <c r="J6" t="s">
        <v>2616</v>
      </c>
      <c r="K6" t="s">
        <v>2617</v>
      </c>
      <c r="M6" t="s">
        <v>1908</v>
      </c>
      <c r="N6" t="s">
        <v>1250</v>
      </c>
      <c r="P6" t="s">
        <v>1197</v>
      </c>
    </row>
    <row r="7" spans="1:17" x14ac:dyDescent="0.2">
      <c r="K7" t="s">
        <v>2618</v>
      </c>
    </row>
    <row r="8" spans="1:17" x14ac:dyDescent="0.2">
      <c r="N8" t="s">
        <v>2619</v>
      </c>
    </row>
    <row r="9" spans="1:17" x14ac:dyDescent="0.2">
      <c r="K9" t="s">
        <v>2620</v>
      </c>
    </row>
    <row r="10" spans="1:17" x14ac:dyDescent="0.2">
      <c r="A10" t="s">
        <v>2621</v>
      </c>
      <c r="B10" t="s">
        <v>2622</v>
      </c>
      <c r="G10" t="s">
        <v>2623</v>
      </c>
      <c r="K10" t="s">
        <v>2624</v>
      </c>
      <c r="L10" t="s">
        <v>2625</v>
      </c>
      <c r="N10" t="s">
        <v>2626</v>
      </c>
      <c r="O10" t="s">
        <v>2153</v>
      </c>
      <c r="Q10" t="s">
        <v>2135</v>
      </c>
    </row>
    <row r="11" spans="1:17" x14ac:dyDescent="0.2">
      <c r="A11" t="s">
        <v>2627</v>
      </c>
      <c r="B11" t="s">
        <v>2628</v>
      </c>
      <c r="G11" t="s">
        <v>2503</v>
      </c>
      <c r="K11" t="s">
        <v>2629</v>
      </c>
      <c r="L11" t="s">
        <v>2630</v>
      </c>
      <c r="N11" t="s">
        <v>2631</v>
      </c>
      <c r="O11" t="s">
        <v>2632</v>
      </c>
      <c r="Q11" t="s">
        <v>2633</v>
      </c>
    </row>
    <row r="12" spans="1:17" x14ac:dyDescent="0.2">
      <c r="A12" t="s">
        <v>2634</v>
      </c>
      <c r="B12" t="s">
        <v>2635</v>
      </c>
      <c r="G12" t="s">
        <v>2503</v>
      </c>
      <c r="K12" t="s">
        <v>2503</v>
      </c>
      <c r="L12" t="s">
        <v>2503</v>
      </c>
      <c r="N12" t="s">
        <v>2636</v>
      </c>
      <c r="O12" t="s">
        <v>2637</v>
      </c>
      <c r="Q12" t="s">
        <v>2638</v>
      </c>
    </row>
    <row r="13" spans="1:17" x14ac:dyDescent="0.2">
      <c r="A13" t="s">
        <v>2639</v>
      </c>
      <c r="B13" t="s">
        <v>2640</v>
      </c>
      <c r="G13" t="s">
        <v>2641</v>
      </c>
      <c r="K13" t="s">
        <v>2503</v>
      </c>
      <c r="L13" t="s">
        <v>2503</v>
      </c>
      <c r="N13" t="s">
        <v>2642</v>
      </c>
      <c r="O13" t="s">
        <v>2643</v>
      </c>
      <c r="Q13" t="s">
        <v>2644</v>
      </c>
    </row>
    <row r="14" spans="1:17" x14ac:dyDescent="0.2">
      <c r="A14" t="s">
        <v>2645</v>
      </c>
      <c r="B14" t="s">
        <v>2646</v>
      </c>
      <c r="G14" t="s">
        <v>2647</v>
      </c>
      <c r="K14" t="s">
        <v>2503</v>
      </c>
      <c r="L14" t="s">
        <v>2503</v>
      </c>
      <c r="N14" t="s">
        <v>2648</v>
      </c>
      <c r="O14" t="s">
        <v>2649</v>
      </c>
      <c r="Q14" t="s">
        <v>2650</v>
      </c>
    </row>
    <row r="15" spans="1:17" x14ac:dyDescent="0.2">
      <c r="A15" t="s">
        <v>2651</v>
      </c>
      <c r="B15" t="s">
        <v>2652</v>
      </c>
      <c r="G15" t="s">
        <v>2653</v>
      </c>
      <c r="K15" t="s">
        <v>2503</v>
      </c>
      <c r="L15" t="s">
        <v>2503</v>
      </c>
      <c r="N15" t="s">
        <v>2654</v>
      </c>
      <c r="O15" t="s">
        <v>2655</v>
      </c>
      <c r="Q15" t="s">
        <v>2656</v>
      </c>
    </row>
    <row r="16" spans="1:17" x14ac:dyDescent="0.2">
      <c r="A16" t="s">
        <v>2657</v>
      </c>
      <c r="B16" t="s">
        <v>2658</v>
      </c>
      <c r="G16" t="s">
        <v>2659</v>
      </c>
      <c r="K16" t="s">
        <v>2503</v>
      </c>
      <c r="L16" t="s">
        <v>2503</v>
      </c>
      <c r="N16" t="s">
        <v>2660</v>
      </c>
      <c r="O16" t="s">
        <v>2661</v>
      </c>
      <c r="Q16" t="s">
        <v>2662</v>
      </c>
    </row>
    <row r="17" spans="1:17" x14ac:dyDescent="0.2">
      <c r="A17" t="s">
        <v>2663</v>
      </c>
      <c r="B17" t="s">
        <v>2663</v>
      </c>
      <c r="G17" t="s">
        <v>2647</v>
      </c>
      <c r="K17" t="s">
        <v>2503</v>
      </c>
      <c r="L17" t="s">
        <v>2664</v>
      </c>
      <c r="N17" t="s">
        <v>2665</v>
      </c>
      <c r="O17" t="s">
        <v>2666</v>
      </c>
      <c r="Q17" t="s">
        <v>2667</v>
      </c>
    </row>
    <row r="18" spans="1:17" x14ac:dyDescent="0.2">
      <c r="A18" t="s">
        <v>2668</v>
      </c>
      <c r="B18" t="s">
        <v>2668</v>
      </c>
      <c r="G18" t="s">
        <v>2503</v>
      </c>
      <c r="K18" t="s">
        <v>2503</v>
      </c>
      <c r="L18" t="s">
        <v>2669</v>
      </c>
      <c r="N18" t="s">
        <v>2665</v>
      </c>
      <c r="O18" t="s">
        <v>2670</v>
      </c>
      <c r="Q18" t="s">
        <v>2671</v>
      </c>
    </row>
    <row r="19" spans="1:17" x14ac:dyDescent="0.2">
      <c r="A19" t="s">
        <v>2672</v>
      </c>
      <c r="B19" t="s">
        <v>2672</v>
      </c>
      <c r="G19" t="s">
        <v>2503</v>
      </c>
      <c r="K19" t="s">
        <v>2503</v>
      </c>
      <c r="L19" t="s">
        <v>2659</v>
      </c>
      <c r="N19" t="s">
        <v>2673</v>
      </c>
      <c r="O19" t="s">
        <v>2674</v>
      </c>
      <c r="Q19" t="s">
        <v>2675</v>
      </c>
    </row>
    <row r="20" spans="1:17" x14ac:dyDescent="0.2">
      <c r="A20" t="s">
        <v>2676</v>
      </c>
      <c r="B20" t="s">
        <v>2676</v>
      </c>
      <c r="G20" t="s">
        <v>2503</v>
      </c>
      <c r="K20" t="s">
        <v>2503</v>
      </c>
      <c r="L20" t="s">
        <v>2659</v>
      </c>
      <c r="N20" t="s">
        <v>2677</v>
      </c>
      <c r="O20" t="s">
        <v>2678</v>
      </c>
      <c r="Q20" t="s">
        <v>2679</v>
      </c>
    </row>
    <row r="21" spans="1:17" x14ac:dyDescent="0.2">
      <c r="A21" t="s">
        <v>2680</v>
      </c>
      <c r="B21" t="s">
        <v>2680</v>
      </c>
      <c r="G21" t="s">
        <v>2503</v>
      </c>
      <c r="K21" t="s">
        <v>2503</v>
      </c>
      <c r="L21" t="s">
        <v>2659</v>
      </c>
      <c r="N21" t="s">
        <v>2681</v>
      </c>
      <c r="O21" t="s">
        <v>2682</v>
      </c>
      <c r="Q21" t="s">
        <v>2683</v>
      </c>
    </row>
    <row r="22" spans="1:17" x14ac:dyDescent="0.2">
      <c r="A22" t="s">
        <v>2684</v>
      </c>
      <c r="B22" t="s">
        <v>2684</v>
      </c>
      <c r="G22" t="s">
        <v>2503</v>
      </c>
      <c r="K22" t="s">
        <v>2503</v>
      </c>
      <c r="L22" t="s">
        <v>2685</v>
      </c>
      <c r="N22" t="s">
        <v>2686</v>
      </c>
      <c r="O22" t="s">
        <v>2687</v>
      </c>
      <c r="Q22" t="s">
        <v>2688</v>
      </c>
    </row>
    <row r="23" spans="1:17" x14ac:dyDescent="0.2">
      <c r="K23" t="s">
        <v>592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AC4D-41A9-445E-BD4A-BB08EEF9007A}">
  <dimension ref="A1:S34"/>
  <sheetViews>
    <sheetView rightToLeft="1" workbookViewId="0">
      <selection sqref="A1:S34"/>
    </sheetView>
  </sheetViews>
  <sheetFormatPr defaultRowHeight="14.25" x14ac:dyDescent="0.2"/>
  <cols>
    <col min="1" max="6" width="10.625" bestFit="1" customWidth="1"/>
    <col min="7" max="7" width="9.375" bestFit="1" customWidth="1"/>
    <col min="8" max="9" width="10.625" bestFit="1" customWidth="1"/>
    <col min="10" max="10" width="11.75" bestFit="1" customWidth="1"/>
    <col min="11" max="14" width="11.625" bestFit="1" customWidth="1"/>
    <col min="15" max="15" width="37.875" bestFit="1" customWidth="1"/>
    <col min="16" max="19" width="11.625" bestFit="1" customWidth="1"/>
  </cols>
  <sheetData>
    <row r="1" spans="1:19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2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">
      <c r="A2" t="s">
        <v>2689</v>
      </c>
      <c r="B2" t="s">
        <v>2689</v>
      </c>
      <c r="E2" t="s">
        <v>2503</v>
      </c>
      <c r="G2" t="s">
        <v>2503</v>
      </c>
      <c r="J2" t="s">
        <v>2690</v>
      </c>
      <c r="O2" t="s">
        <v>2691</v>
      </c>
      <c r="P2" t="s">
        <v>2692</v>
      </c>
      <c r="S2" t="s">
        <v>2693</v>
      </c>
    </row>
    <row r="3" spans="1:19" x14ac:dyDescent="0.2">
      <c r="A3" t="s">
        <v>2694</v>
      </c>
      <c r="B3" t="s">
        <v>2694</v>
      </c>
      <c r="E3" t="s">
        <v>2503</v>
      </c>
      <c r="G3" t="s">
        <v>2503</v>
      </c>
      <c r="J3" t="s">
        <v>2659</v>
      </c>
      <c r="O3" t="s">
        <v>2695</v>
      </c>
      <c r="P3" t="s">
        <v>2696</v>
      </c>
      <c r="S3" t="s">
        <v>2697</v>
      </c>
    </row>
    <row r="4" spans="1:19" x14ac:dyDescent="0.2">
      <c r="A4" t="s">
        <v>2698</v>
      </c>
      <c r="B4" t="s">
        <v>2698</v>
      </c>
      <c r="E4" t="s">
        <v>2503</v>
      </c>
      <c r="G4" t="s">
        <v>2503</v>
      </c>
      <c r="J4" t="s">
        <v>2659</v>
      </c>
      <c r="O4" t="s">
        <v>2699</v>
      </c>
      <c r="P4" t="s">
        <v>2700</v>
      </c>
      <c r="S4" t="s">
        <v>2701</v>
      </c>
    </row>
    <row r="5" spans="1:19" x14ac:dyDescent="0.2">
      <c r="A5" t="s">
        <v>2684</v>
      </c>
      <c r="B5" t="s">
        <v>2684</v>
      </c>
      <c r="E5" t="s">
        <v>2629</v>
      </c>
      <c r="G5" t="s">
        <v>2629</v>
      </c>
      <c r="J5" t="s">
        <v>2702</v>
      </c>
      <c r="O5" t="s">
        <v>2703</v>
      </c>
      <c r="P5" t="s">
        <v>2704</v>
      </c>
      <c r="S5" t="s">
        <v>2319</v>
      </c>
    </row>
    <row r="6" spans="1:19" x14ac:dyDescent="0.2">
      <c r="A6" t="s">
        <v>171</v>
      </c>
      <c r="B6" t="s">
        <v>1328</v>
      </c>
      <c r="D6" t="s">
        <v>161</v>
      </c>
      <c r="E6" t="s">
        <v>601</v>
      </c>
      <c r="J6" t="s">
        <v>2705</v>
      </c>
      <c r="N6" t="s">
        <v>926</v>
      </c>
      <c r="O6" t="s">
        <v>1348</v>
      </c>
      <c r="R6" t="s">
        <v>1601</v>
      </c>
    </row>
    <row r="7" spans="1:19" x14ac:dyDescent="0.2">
      <c r="A7" t="s">
        <v>1694</v>
      </c>
      <c r="B7" t="s">
        <v>544</v>
      </c>
      <c r="E7" t="s">
        <v>2706</v>
      </c>
      <c r="G7" t="s">
        <v>2707</v>
      </c>
      <c r="I7" t="s">
        <v>2708</v>
      </c>
      <c r="L7" t="s">
        <v>603</v>
      </c>
      <c r="O7" t="s">
        <v>2709</v>
      </c>
      <c r="R7" t="s">
        <v>1275</v>
      </c>
    </row>
    <row r="8" spans="1:19" x14ac:dyDescent="0.2">
      <c r="O8" t="s">
        <v>2710</v>
      </c>
    </row>
    <row r="9" spans="1:19" x14ac:dyDescent="0.2">
      <c r="A9" t="s">
        <v>2711</v>
      </c>
      <c r="D9" t="s">
        <v>2712</v>
      </c>
      <c r="G9" t="s">
        <v>2713</v>
      </c>
      <c r="I9" t="s">
        <v>2714</v>
      </c>
      <c r="O9" t="s">
        <v>2715</v>
      </c>
      <c r="P9" t="s">
        <v>2716</v>
      </c>
    </row>
    <row r="10" spans="1:19" x14ac:dyDescent="0.2">
      <c r="O10" t="s">
        <v>2717</v>
      </c>
    </row>
    <row r="11" spans="1:19" x14ac:dyDescent="0.2">
      <c r="A11" t="s">
        <v>1916</v>
      </c>
      <c r="C11" t="s">
        <v>1730</v>
      </c>
      <c r="E11" t="s">
        <v>2718</v>
      </c>
      <c r="G11" t="s">
        <v>981</v>
      </c>
      <c r="I11" t="s">
        <v>1321</v>
      </c>
      <c r="J11" t="s">
        <v>171</v>
      </c>
      <c r="N11" t="s">
        <v>601</v>
      </c>
      <c r="P11" t="s">
        <v>2719</v>
      </c>
      <c r="R11" t="s">
        <v>677</v>
      </c>
    </row>
    <row r="12" spans="1:19" x14ac:dyDescent="0.2">
      <c r="O12" t="s">
        <v>2720</v>
      </c>
    </row>
    <row r="13" spans="1:19" x14ac:dyDescent="0.2">
      <c r="A13" t="s">
        <v>1100</v>
      </c>
      <c r="B13" t="s">
        <v>2721</v>
      </c>
      <c r="E13" t="s">
        <v>2722</v>
      </c>
      <c r="G13" t="s">
        <v>2723</v>
      </c>
      <c r="J13" t="s">
        <v>1908</v>
      </c>
      <c r="L13" t="s">
        <v>1838</v>
      </c>
      <c r="O13" t="s">
        <v>1328</v>
      </c>
      <c r="R13" t="s">
        <v>748</v>
      </c>
    </row>
    <row r="14" spans="1:19" x14ac:dyDescent="0.2">
      <c r="O14" t="s">
        <v>2724</v>
      </c>
    </row>
    <row r="15" spans="1:19" x14ac:dyDescent="0.2">
      <c r="O15" t="s">
        <v>2725</v>
      </c>
      <c r="R15" t="s">
        <v>2726</v>
      </c>
    </row>
    <row r="16" spans="1:19" x14ac:dyDescent="0.2">
      <c r="A16" t="s">
        <v>1157</v>
      </c>
      <c r="B16" t="s">
        <v>1158</v>
      </c>
      <c r="D16" t="s">
        <v>1321</v>
      </c>
      <c r="F16" t="s">
        <v>1062</v>
      </c>
      <c r="G16" t="s">
        <v>171</v>
      </c>
      <c r="I16" t="s">
        <v>2727</v>
      </c>
      <c r="L16" t="s">
        <v>2728</v>
      </c>
      <c r="O16" t="s">
        <v>2729</v>
      </c>
      <c r="P16" t="s">
        <v>2730</v>
      </c>
      <c r="R16" t="s">
        <v>2731</v>
      </c>
    </row>
    <row r="17" spans="1:18" x14ac:dyDescent="0.2">
      <c r="O17" t="s">
        <v>2732</v>
      </c>
    </row>
    <row r="18" spans="1:18" x14ac:dyDescent="0.2">
      <c r="A18" t="s">
        <v>2733</v>
      </c>
      <c r="B18" t="s">
        <v>595</v>
      </c>
      <c r="C18" t="s">
        <v>422</v>
      </c>
      <c r="D18" t="s">
        <v>1216</v>
      </c>
      <c r="E18" t="s">
        <v>1232</v>
      </c>
      <c r="G18" t="s">
        <v>2734</v>
      </c>
      <c r="I18" t="s">
        <v>2727</v>
      </c>
      <c r="L18" t="s">
        <v>2729</v>
      </c>
      <c r="N18" t="s">
        <v>2735</v>
      </c>
      <c r="O18" t="s">
        <v>2736</v>
      </c>
      <c r="R18" t="s">
        <v>2737</v>
      </c>
    </row>
    <row r="19" spans="1:18" x14ac:dyDescent="0.2">
      <c r="O19" t="s">
        <v>2738</v>
      </c>
    </row>
    <row r="20" spans="1:18" x14ac:dyDescent="0.2">
      <c r="O20" t="s">
        <v>2739</v>
      </c>
      <c r="R20" t="s">
        <v>2740</v>
      </c>
    </row>
    <row r="21" spans="1:18" x14ac:dyDescent="0.2">
      <c r="O21" t="s">
        <v>2741</v>
      </c>
    </row>
    <row r="22" spans="1:18" x14ac:dyDescent="0.2">
      <c r="A22" t="s">
        <v>2742</v>
      </c>
      <c r="B22" t="s">
        <v>2743</v>
      </c>
      <c r="D22" t="s">
        <v>828</v>
      </c>
      <c r="E22" t="s">
        <v>2744</v>
      </c>
      <c r="G22" t="s">
        <v>2745</v>
      </c>
      <c r="I22" t="s">
        <v>2518</v>
      </c>
      <c r="L22" t="s">
        <v>2746</v>
      </c>
      <c r="O22" t="s">
        <v>1321</v>
      </c>
      <c r="P22" t="s">
        <v>171</v>
      </c>
      <c r="R22" t="s">
        <v>2747</v>
      </c>
    </row>
    <row r="23" spans="1:18" x14ac:dyDescent="0.2">
      <c r="O23" t="s">
        <v>2748</v>
      </c>
    </row>
    <row r="24" spans="1:18" x14ac:dyDescent="0.2">
      <c r="A24" t="s">
        <v>237</v>
      </c>
      <c r="B24" t="s">
        <v>2490</v>
      </c>
      <c r="D24" t="s">
        <v>2749</v>
      </c>
      <c r="E24" t="s">
        <v>2750</v>
      </c>
      <c r="G24" t="s">
        <v>2746</v>
      </c>
      <c r="I24" t="s">
        <v>1321</v>
      </c>
      <c r="K24" t="s">
        <v>372</v>
      </c>
      <c r="M24" t="s">
        <v>171</v>
      </c>
      <c r="O24" t="s">
        <v>2751</v>
      </c>
      <c r="P24" t="s">
        <v>2752</v>
      </c>
    </row>
    <row r="25" spans="1:18" x14ac:dyDescent="0.2">
      <c r="A25" t="s">
        <v>2749</v>
      </c>
      <c r="B25" t="s">
        <v>828</v>
      </c>
      <c r="D25" t="s">
        <v>2753</v>
      </c>
      <c r="E25" t="s">
        <v>2754</v>
      </c>
      <c r="G25" t="s">
        <v>1108</v>
      </c>
      <c r="H25" t="s">
        <v>1294</v>
      </c>
      <c r="J25" t="s">
        <v>2659</v>
      </c>
      <c r="N25" t="s">
        <v>2755</v>
      </c>
      <c r="O25" t="s">
        <v>2756</v>
      </c>
    </row>
    <row r="26" spans="1:18" x14ac:dyDescent="0.2">
      <c r="A26" t="s">
        <v>2757</v>
      </c>
      <c r="B26" t="s">
        <v>2758</v>
      </c>
      <c r="E26" t="s">
        <v>519</v>
      </c>
      <c r="G26" t="s">
        <v>520</v>
      </c>
      <c r="I26" t="s">
        <v>431</v>
      </c>
      <c r="J26" t="s">
        <v>1108</v>
      </c>
      <c r="M26" t="s">
        <v>1294</v>
      </c>
      <c r="O26" t="s">
        <v>2759</v>
      </c>
    </row>
    <row r="27" spans="1:18" x14ac:dyDescent="0.2">
      <c r="A27" t="s">
        <v>171</v>
      </c>
      <c r="B27" t="s">
        <v>2760</v>
      </c>
      <c r="D27" t="s">
        <v>394</v>
      </c>
      <c r="E27" t="s">
        <v>918</v>
      </c>
      <c r="G27" t="s">
        <v>2761</v>
      </c>
      <c r="I27" t="s">
        <v>166</v>
      </c>
      <c r="L27" t="s">
        <v>2762</v>
      </c>
      <c r="O27" t="s">
        <v>2763</v>
      </c>
    </row>
    <row r="28" spans="1:18" x14ac:dyDescent="0.2">
      <c r="A28" t="s">
        <v>386</v>
      </c>
      <c r="B28" t="s">
        <v>2764</v>
      </c>
      <c r="D28" t="s">
        <v>2765</v>
      </c>
      <c r="F28" t="s">
        <v>2766</v>
      </c>
      <c r="I28" t="s">
        <v>2171</v>
      </c>
      <c r="L28" t="s">
        <v>336</v>
      </c>
      <c r="N28" t="s">
        <v>171</v>
      </c>
      <c r="O28" t="s">
        <v>601</v>
      </c>
    </row>
    <row r="29" spans="1:18" x14ac:dyDescent="0.2">
      <c r="O29" t="s">
        <v>2767</v>
      </c>
    </row>
    <row r="30" spans="1:18" x14ac:dyDescent="0.2">
      <c r="A30" t="s">
        <v>2719</v>
      </c>
      <c r="B30" t="s">
        <v>601</v>
      </c>
      <c r="E30" t="s">
        <v>2768</v>
      </c>
      <c r="G30" t="s">
        <v>2769</v>
      </c>
      <c r="J30" t="s">
        <v>548</v>
      </c>
      <c r="L30" t="s">
        <v>883</v>
      </c>
      <c r="O30" t="s">
        <v>1036</v>
      </c>
      <c r="Q30">
        <v>-10</v>
      </c>
    </row>
    <row r="31" spans="1:18" x14ac:dyDescent="0.2">
      <c r="A31" t="s">
        <v>1294</v>
      </c>
      <c r="B31" t="s">
        <v>2664</v>
      </c>
      <c r="D31" t="s">
        <v>290</v>
      </c>
      <c r="E31" t="s">
        <v>2770</v>
      </c>
      <c r="O31" t="s">
        <v>2771</v>
      </c>
    </row>
    <row r="32" spans="1:18" x14ac:dyDescent="0.2">
      <c r="A32" t="s">
        <v>2773</v>
      </c>
    </row>
    <row r="33" spans="2:8" x14ac:dyDescent="0.2">
      <c r="B33" t="s">
        <v>2774</v>
      </c>
    </row>
    <row r="34" spans="2:8" x14ac:dyDescent="0.2">
      <c r="H34" t="s">
        <v>2772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1F49-2911-48D4-AE0E-19147EF05C74}">
  <dimension ref="A1:U35"/>
  <sheetViews>
    <sheetView rightToLeft="1" workbookViewId="0">
      <selection activeCell="K19" sqref="K19"/>
    </sheetView>
  </sheetViews>
  <sheetFormatPr defaultRowHeight="14.25" x14ac:dyDescent="0.2"/>
  <cols>
    <col min="1" max="9" width="10.625" bestFit="1" customWidth="1"/>
    <col min="10" max="12" width="11.625" bestFit="1" customWidth="1"/>
    <col min="13" max="13" width="14" bestFit="1" customWidth="1"/>
    <col min="14" max="14" width="9.375" bestFit="1" customWidth="1"/>
    <col min="15" max="19" width="11.625" bestFit="1" customWidth="1"/>
    <col min="20" max="20" width="34.5" bestFit="1" customWidth="1"/>
    <col min="21" max="21" width="39.5" bestFit="1" customWidth="1"/>
  </cols>
  <sheetData>
    <row r="1" spans="1:21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2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</row>
    <row r="2" spans="1:21" x14ac:dyDescent="0.2">
      <c r="U2" t="s">
        <v>2775</v>
      </c>
    </row>
    <row r="3" spans="1:21" x14ac:dyDescent="0.2">
      <c r="U3" t="s">
        <v>2776</v>
      </c>
    </row>
    <row r="4" spans="1:21" x14ac:dyDescent="0.2">
      <c r="A4" t="s">
        <v>941</v>
      </c>
      <c r="M4" t="s">
        <v>2777</v>
      </c>
      <c r="U4" t="s">
        <v>2778</v>
      </c>
    </row>
    <row r="5" spans="1:21" x14ac:dyDescent="0.2">
      <c r="A5" t="s">
        <v>315</v>
      </c>
      <c r="F5" t="s">
        <v>2779</v>
      </c>
      <c r="I5" t="s">
        <v>1064</v>
      </c>
      <c r="N5" t="s">
        <v>1272</v>
      </c>
      <c r="P5" t="s">
        <v>290</v>
      </c>
      <c r="T5" t="s">
        <v>609</v>
      </c>
      <c r="U5" t="s">
        <v>309</v>
      </c>
    </row>
    <row r="6" spans="1:21" x14ac:dyDescent="0.2">
      <c r="A6" t="s">
        <v>2780</v>
      </c>
      <c r="F6" t="s">
        <v>2358</v>
      </c>
      <c r="I6" t="s">
        <v>2781</v>
      </c>
      <c r="N6" t="s">
        <v>2782</v>
      </c>
      <c r="P6" t="s">
        <v>2783</v>
      </c>
      <c r="Q6" t="s">
        <v>2784</v>
      </c>
      <c r="T6" t="s">
        <v>439</v>
      </c>
      <c r="U6" t="s">
        <v>2785</v>
      </c>
    </row>
    <row r="7" spans="1:21" x14ac:dyDescent="0.2">
      <c r="U7" t="s">
        <v>2786</v>
      </c>
    </row>
    <row r="8" spans="1:21" x14ac:dyDescent="0.2">
      <c r="A8" t="s">
        <v>1321</v>
      </c>
      <c r="E8" t="s">
        <v>171</v>
      </c>
      <c r="F8" t="s">
        <v>2357</v>
      </c>
      <c r="I8" t="s">
        <v>2785</v>
      </c>
      <c r="N8" t="s">
        <v>315</v>
      </c>
      <c r="P8" t="s">
        <v>1326</v>
      </c>
      <c r="T8" t="s">
        <v>419</v>
      </c>
      <c r="U8" t="s">
        <v>2787</v>
      </c>
    </row>
    <row r="9" spans="1:21" x14ac:dyDescent="0.2">
      <c r="A9" t="s">
        <v>1216</v>
      </c>
      <c r="C9">
        <v>15</v>
      </c>
      <c r="F9" t="s">
        <v>2788</v>
      </c>
      <c r="I9" t="s">
        <v>1326</v>
      </c>
      <c r="N9" t="s">
        <v>2789</v>
      </c>
      <c r="P9" t="s">
        <v>2790</v>
      </c>
      <c r="S9" t="s">
        <v>2791</v>
      </c>
      <c r="U9" t="s">
        <v>1158</v>
      </c>
    </row>
    <row r="10" spans="1:21" x14ac:dyDescent="0.2">
      <c r="U10" t="s">
        <v>2792</v>
      </c>
    </row>
    <row r="11" spans="1:21" x14ac:dyDescent="0.2">
      <c r="A11" t="s">
        <v>2382</v>
      </c>
      <c r="E11" t="s">
        <v>2793</v>
      </c>
      <c r="F11" t="s">
        <v>696</v>
      </c>
      <c r="H11" t="s">
        <v>2794</v>
      </c>
      <c r="I11" t="s">
        <v>1050</v>
      </c>
      <c r="L11">
        <v>3</v>
      </c>
      <c r="N11" t="s">
        <v>2795</v>
      </c>
      <c r="P11" t="s">
        <v>1806</v>
      </c>
      <c r="T11" t="s">
        <v>902</v>
      </c>
      <c r="U11" t="s">
        <v>2796</v>
      </c>
    </row>
    <row r="12" spans="1:21" x14ac:dyDescent="0.2">
      <c r="U12" t="s">
        <v>2797</v>
      </c>
    </row>
    <row r="13" spans="1:21" x14ac:dyDescent="0.2">
      <c r="A13" t="s">
        <v>548</v>
      </c>
      <c r="F13" t="s">
        <v>2798</v>
      </c>
      <c r="I13" t="s">
        <v>2799</v>
      </c>
      <c r="M13" t="s">
        <v>318</v>
      </c>
      <c r="N13" t="s">
        <v>161</v>
      </c>
      <c r="P13" t="s">
        <v>521</v>
      </c>
      <c r="R13" t="s">
        <v>160</v>
      </c>
      <c r="T13" t="s">
        <v>767</v>
      </c>
      <c r="U13" t="s">
        <v>2800</v>
      </c>
    </row>
    <row r="14" spans="1:21" x14ac:dyDescent="0.2">
      <c r="A14" t="s">
        <v>1646</v>
      </c>
      <c r="H14" t="s">
        <v>904</v>
      </c>
      <c r="J14" t="s">
        <v>379</v>
      </c>
      <c r="P14" t="s">
        <v>2801</v>
      </c>
      <c r="S14" t="s">
        <v>1019</v>
      </c>
      <c r="U14" t="s">
        <v>326</v>
      </c>
    </row>
    <row r="15" spans="1:21" x14ac:dyDescent="0.2">
      <c r="U15" t="s">
        <v>2802</v>
      </c>
    </row>
    <row r="16" spans="1:21" x14ac:dyDescent="0.2">
      <c r="U16" t="s">
        <v>2803</v>
      </c>
    </row>
    <row r="17" spans="1:21" x14ac:dyDescent="0.2">
      <c r="U17" t="s">
        <v>2804</v>
      </c>
    </row>
    <row r="18" spans="1:21" x14ac:dyDescent="0.2">
      <c r="U18" t="s">
        <v>2805</v>
      </c>
    </row>
    <row r="19" spans="1:21" x14ac:dyDescent="0.2">
      <c r="A19" t="s">
        <v>405</v>
      </c>
      <c r="E19" t="s">
        <v>2806</v>
      </c>
      <c r="F19" t="s">
        <v>1294</v>
      </c>
      <c r="I19" t="s">
        <v>1901</v>
      </c>
      <c r="N19" t="s">
        <v>2807</v>
      </c>
      <c r="P19" t="s">
        <v>601</v>
      </c>
      <c r="T19" t="s">
        <v>1927</v>
      </c>
      <c r="U19" t="s">
        <v>2808</v>
      </c>
    </row>
    <row r="20" spans="1:21" x14ac:dyDescent="0.2">
      <c r="U20" t="s">
        <v>2809</v>
      </c>
    </row>
    <row r="21" spans="1:21" x14ac:dyDescent="0.2">
      <c r="U21" t="s">
        <v>2810</v>
      </c>
    </row>
    <row r="22" spans="1:21" x14ac:dyDescent="0.2">
      <c r="A22" t="s">
        <v>2811</v>
      </c>
      <c r="F22" t="s">
        <v>601</v>
      </c>
      <c r="I22" t="s">
        <v>2719</v>
      </c>
      <c r="N22" t="s">
        <v>2812</v>
      </c>
      <c r="P22" t="s">
        <v>2813</v>
      </c>
      <c r="S22" t="s">
        <v>1603</v>
      </c>
      <c r="T22" t="s">
        <v>636</v>
      </c>
      <c r="U22" t="s">
        <v>2814</v>
      </c>
    </row>
    <row r="23" spans="1:21" x14ac:dyDescent="0.2">
      <c r="U23" t="s">
        <v>2815</v>
      </c>
    </row>
    <row r="24" spans="1:21" x14ac:dyDescent="0.2">
      <c r="A24" t="s">
        <v>2816</v>
      </c>
      <c r="F24" t="s">
        <v>2817</v>
      </c>
      <c r="I24" t="s">
        <v>171</v>
      </c>
      <c r="N24" t="s">
        <v>601</v>
      </c>
      <c r="O24" t="s">
        <v>161</v>
      </c>
      <c r="P24" t="s">
        <v>544</v>
      </c>
      <c r="T24" t="s">
        <v>2818</v>
      </c>
      <c r="U24" t="s">
        <v>2819</v>
      </c>
    </row>
    <row r="25" spans="1:21" x14ac:dyDescent="0.2">
      <c r="U25" t="s">
        <v>2820</v>
      </c>
    </row>
    <row r="26" spans="1:21" x14ac:dyDescent="0.2">
      <c r="A26" t="s">
        <v>2821</v>
      </c>
      <c r="E26" t="s">
        <v>2822</v>
      </c>
      <c r="F26" t="s">
        <v>2607</v>
      </c>
      <c r="I26" t="s">
        <v>2823</v>
      </c>
      <c r="N26" t="s">
        <v>2824</v>
      </c>
      <c r="P26" t="s">
        <v>1944</v>
      </c>
      <c r="S26" t="s">
        <v>1193</v>
      </c>
      <c r="T26" t="s">
        <v>2825</v>
      </c>
      <c r="U26" t="s">
        <v>1903</v>
      </c>
    </row>
    <row r="27" spans="1:21" x14ac:dyDescent="0.2">
      <c r="A27" t="s">
        <v>398</v>
      </c>
      <c r="F27" t="s">
        <v>2336</v>
      </c>
      <c r="I27" t="s">
        <v>2826</v>
      </c>
      <c r="K27" t="s">
        <v>1294</v>
      </c>
      <c r="N27" t="s">
        <v>2327</v>
      </c>
      <c r="P27" t="s">
        <v>1116</v>
      </c>
      <c r="T27" t="s">
        <v>584</v>
      </c>
      <c r="U27" t="s">
        <v>2488</v>
      </c>
    </row>
    <row r="28" spans="1:21" x14ac:dyDescent="0.2">
      <c r="A28" t="s">
        <v>241</v>
      </c>
      <c r="B28" t="s">
        <v>556</v>
      </c>
      <c r="E28" t="s">
        <v>2332</v>
      </c>
      <c r="F28" t="s">
        <v>2827</v>
      </c>
      <c r="I28" t="s">
        <v>2487</v>
      </c>
      <c r="N28" t="s">
        <v>2185</v>
      </c>
      <c r="P28" t="s">
        <v>2707</v>
      </c>
      <c r="S28" t="s">
        <v>2438</v>
      </c>
      <c r="U28" t="s">
        <v>1924</v>
      </c>
    </row>
    <row r="29" spans="1:21" x14ac:dyDescent="0.2">
      <c r="U29" t="s">
        <v>2828</v>
      </c>
    </row>
    <row r="30" spans="1:21" x14ac:dyDescent="0.2">
      <c r="T30" t="s">
        <v>2829</v>
      </c>
      <c r="U30" t="s">
        <v>2830</v>
      </c>
    </row>
    <row r="31" spans="1:21" x14ac:dyDescent="0.2">
      <c r="A31" t="s">
        <v>419</v>
      </c>
      <c r="E31" t="s">
        <v>1036</v>
      </c>
      <c r="F31" t="s">
        <v>431</v>
      </c>
      <c r="I31" t="s">
        <v>2513</v>
      </c>
      <c r="M31" t="s">
        <v>2831</v>
      </c>
      <c r="P31" t="s">
        <v>2832</v>
      </c>
      <c r="S31" t="s">
        <v>1924</v>
      </c>
      <c r="T31" t="s">
        <v>309</v>
      </c>
      <c r="U31" t="s">
        <v>161</v>
      </c>
    </row>
    <row r="32" spans="1:21" x14ac:dyDescent="0.2">
      <c r="U32" t="s">
        <v>2833</v>
      </c>
    </row>
    <row r="33" spans="1:21" x14ac:dyDescent="0.2">
      <c r="A33" t="s">
        <v>2834</v>
      </c>
      <c r="D33" t="s">
        <v>595</v>
      </c>
      <c r="F33" t="s">
        <v>422</v>
      </c>
      <c r="G33" t="s">
        <v>1294</v>
      </c>
      <c r="M33" t="s">
        <v>2629</v>
      </c>
      <c r="P33" t="s">
        <v>2835</v>
      </c>
      <c r="R33" t="s">
        <v>601</v>
      </c>
      <c r="T33" t="s">
        <v>2719</v>
      </c>
      <c r="U33" t="s">
        <v>2836</v>
      </c>
    </row>
    <row r="34" spans="1:21" x14ac:dyDescent="0.2">
      <c r="U34" t="s">
        <v>2837</v>
      </c>
    </row>
    <row r="35" spans="1:21" x14ac:dyDescent="0.2">
      <c r="N35" t="s">
        <v>2838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AF6E-A8BE-4025-BCAB-2F8CD4B4FE1D}">
  <dimension ref="A1:O21"/>
  <sheetViews>
    <sheetView rightToLeft="1" workbookViewId="0">
      <selection sqref="A1:O21"/>
    </sheetView>
  </sheetViews>
  <sheetFormatPr defaultRowHeight="14.25" x14ac:dyDescent="0.2"/>
  <cols>
    <col min="1" max="9" width="10.625" bestFit="1" customWidth="1"/>
    <col min="10" max="12" width="11.625" bestFit="1" customWidth="1"/>
    <col min="13" max="13" width="39.875" bestFit="1" customWidth="1"/>
    <col min="14" max="15" width="11.625" bestFit="1" customWidth="1"/>
  </cols>
  <sheetData>
    <row r="1" spans="1:15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</row>
    <row r="2" spans="1:15" x14ac:dyDescent="0.2">
      <c r="I2" t="s">
        <v>2</v>
      </c>
    </row>
    <row r="3" spans="1:15" x14ac:dyDescent="0.2">
      <c r="I3" t="s">
        <v>2839</v>
      </c>
    </row>
    <row r="4" spans="1:15" x14ac:dyDescent="0.2">
      <c r="M4" t="s">
        <v>2840</v>
      </c>
    </row>
    <row r="5" spans="1:15" x14ac:dyDescent="0.2">
      <c r="M5" t="s">
        <v>2841</v>
      </c>
    </row>
    <row r="6" spans="1:15" x14ac:dyDescent="0.2">
      <c r="M6" t="s">
        <v>2842</v>
      </c>
    </row>
    <row r="7" spans="1:15" x14ac:dyDescent="0.2">
      <c r="A7" t="s">
        <v>1927</v>
      </c>
      <c r="D7" t="s">
        <v>2843</v>
      </c>
      <c r="E7" t="s">
        <v>601</v>
      </c>
      <c r="I7" t="s">
        <v>2398</v>
      </c>
      <c r="J7" t="s">
        <v>2604</v>
      </c>
      <c r="L7" t="s">
        <v>161</v>
      </c>
      <c r="M7" t="s">
        <v>2844</v>
      </c>
    </row>
    <row r="8" spans="1:15" x14ac:dyDescent="0.2">
      <c r="A8" t="s">
        <v>2845</v>
      </c>
      <c r="C8" t="s">
        <v>171</v>
      </c>
      <c r="D8" t="s">
        <v>601</v>
      </c>
      <c r="F8" t="s">
        <v>2846</v>
      </c>
      <c r="H8" t="s">
        <v>171</v>
      </c>
      <c r="I8" t="s">
        <v>2847</v>
      </c>
      <c r="J8" t="s">
        <v>1784</v>
      </c>
      <c r="K8" t="s">
        <v>241</v>
      </c>
      <c r="L8" t="s">
        <v>1629</v>
      </c>
      <c r="M8" t="s">
        <v>2711</v>
      </c>
    </row>
    <row r="9" spans="1:15" x14ac:dyDescent="0.2">
      <c r="M9" t="s">
        <v>2848</v>
      </c>
    </row>
    <row r="10" spans="1:15" x14ac:dyDescent="0.2">
      <c r="M10" t="s">
        <v>2849</v>
      </c>
    </row>
    <row r="11" spans="1:15" x14ac:dyDescent="0.2">
      <c r="M11" t="s">
        <v>2850</v>
      </c>
    </row>
    <row r="12" spans="1:15" x14ac:dyDescent="0.2">
      <c r="A12" t="s">
        <v>161</v>
      </c>
      <c r="B12" t="s">
        <v>2851</v>
      </c>
      <c r="D12" t="s">
        <v>1597</v>
      </c>
      <c r="F12" t="s">
        <v>1146</v>
      </c>
      <c r="H12" t="s">
        <v>1934</v>
      </c>
      <c r="I12" t="s">
        <v>2852</v>
      </c>
      <c r="J12" t="s">
        <v>2853</v>
      </c>
      <c r="K12" t="s">
        <v>241</v>
      </c>
      <c r="M12" t="s">
        <v>242</v>
      </c>
      <c r="N12" t="s">
        <v>2854</v>
      </c>
    </row>
    <row r="13" spans="1:15" x14ac:dyDescent="0.2">
      <c r="A13" t="s">
        <v>740</v>
      </c>
      <c r="D13" t="s">
        <v>2855</v>
      </c>
      <c r="E13" t="s">
        <v>601</v>
      </c>
      <c r="I13" t="s">
        <v>1926</v>
      </c>
      <c r="J13" t="s">
        <v>418</v>
      </c>
      <c r="K13" t="s">
        <v>966</v>
      </c>
      <c r="M13" t="s">
        <v>375</v>
      </c>
      <c r="N13" t="s">
        <v>2856</v>
      </c>
    </row>
    <row r="14" spans="1:15" x14ac:dyDescent="0.2">
      <c r="A14" t="s">
        <v>1908</v>
      </c>
      <c r="D14" t="s">
        <v>883</v>
      </c>
      <c r="E14" t="s">
        <v>171</v>
      </c>
      <c r="G14" t="s">
        <v>2856</v>
      </c>
      <c r="I14" t="s">
        <v>237</v>
      </c>
      <c r="J14" t="s">
        <v>2857</v>
      </c>
      <c r="L14" t="s">
        <v>2858</v>
      </c>
      <c r="M14" t="s">
        <v>2859</v>
      </c>
    </row>
    <row r="15" spans="1:15" x14ac:dyDescent="0.2">
      <c r="A15" t="s">
        <v>2788</v>
      </c>
      <c r="D15" t="s">
        <v>2860</v>
      </c>
      <c r="E15" t="s">
        <v>2861</v>
      </c>
      <c r="I15" t="s">
        <v>1343</v>
      </c>
      <c r="J15" t="s">
        <v>171</v>
      </c>
      <c r="M15" t="s">
        <v>2734</v>
      </c>
      <c r="N15" t="s">
        <v>2862</v>
      </c>
    </row>
    <row r="16" spans="1:15" x14ac:dyDescent="0.2">
      <c r="M16" t="s">
        <v>2863</v>
      </c>
    </row>
    <row r="17" spans="1:15" x14ac:dyDescent="0.2">
      <c r="A17" t="s">
        <v>2843</v>
      </c>
      <c r="D17" t="s">
        <v>2864</v>
      </c>
      <c r="E17" t="s">
        <v>319</v>
      </c>
      <c r="H17" t="s">
        <v>2865</v>
      </c>
      <c r="I17" t="s">
        <v>1075</v>
      </c>
      <c r="J17" t="s">
        <v>2866</v>
      </c>
      <c r="M17" t="s">
        <v>2867</v>
      </c>
      <c r="O17" t="s">
        <v>2868</v>
      </c>
    </row>
    <row r="18" spans="1:15" x14ac:dyDescent="0.2">
      <c r="M18" t="s">
        <v>2869</v>
      </c>
    </row>
    <row r="19" spans="1:15" x14ac:dyDescent="0.2">
      <c r="A19" t="s">
        <v>2398</v>
      </c>
      <c r="D19" t="s">
        <v>2870</v>
      </c>
      <c r="E19" t="s">
        <v>1146</v>
      </c>
      <c r="F19" t="s">
        <v>290</v>
      </c>
      <c r="I19" t="s">
        <v>2811</v>
      </c>
      <c r="J19" t="s">
        <v>877</v>
      </c>
      <c r="L19" t="s">
        <v>2871</v>
      </c>
      <c r="M19" t="s">
        <v>171</v>
      </c>
      <c r="N19" t="s">
        <v>2872</v>
      </c>
    </row>
    <row r="20" spans="1:15" x14ac:dyDescent="0.2">
      <c r="M20" t="s">
        <v>2873</v>
      </c>
    </row>
    <row r="21" spans="1:15" x14ac:dyDescent="0.2">
      <c r="I21" t="s">
        <v>2874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007F-6E5A-4F81-90A2-0F5F653008F4}">
  <dimension ref="A1:A4"/>
  <sheetViews>
    <sheetView rightToLeft="1" workbookViewId="0">
      <selection activeCell="F7" sqref="F7"/>
    </sheetView>
  </sheetViews>
  <sheetFormatPr defaultRowHeight="14.25" x14ac:dyDescent="0.2"/>
  <cols>
    <col min="1" max="1" width="11.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468D-2B4D-4877-A11C-7B853B1C8AB4}">
  <dimension ref="A1:E31"/>
  <sheetViews>
    <sheetView rightToLeft="1" workbookViewId="0">
      <selection activeCell="D21" sqref="D21"/>
    </sheetView>
  </sheetViews>
  <sheetFormatPr defaultRowHeight="14.25" x14ac:dyDescent="0.2"/>
  <cols>
    <col min="1" max="3" width="10.625" bestFit="1" customWidth="1"/>
    <col min="4" max="4" width="80" bestFit="1" customWidth="1"/>
    <col min="5" max="5" width="10.6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</row>
    <row r="2" spans="1:5" x14ac:dyDescent="0.2">
      <c r="D2" t="s">
        <v>128</v>
      </c>
    </row>
    <row r="3" spans="1:5" x14ac:dyDescent="0.2">
      <c r="D3" t="s">
        <v>129</v>
      </c>
      <c r="E3" t="s">
        <v>8</v>
      </c>
    </row>
    <row r="4" spans="1:5" x14ac:dyDescent="0.2">
      <c r="D4" t="s">
        <v>18</v>
      </c>
    </row>
    <row r="5" spans="1:5" x14ac:dyDescent="0.2">
      <c r="D5" t="s">
        <v>130</v>
      </c>
      <c r="E5" t="s">
        <v>8</v>
      </c>
    </row>
    <row r="6" spans="1:5" x14ac:dyDescent="0.2">
      <c r="D6" t="s">
        <v>18</v>
      </c>
    </row>
    <row r="7" spans="1:5" x14ac:dyDescent="0.2">
      <c r="D7" t="s">
        <v>131</v>
      </c>
      <c r="E7" t="s">
        <v>8</v>
      </c>
    </row>
    <row r="8" spans="1:5" x14ac:dyDescent="0.2">
      <c r="D8" t="s">
        <v>18</v>
      </c>
    </row>
    <row r="9" spans="1:5" x14ac:dyDescent="0.2">
      <c r="D9" t="s">
        <v>18</v>
      </c>
    </row>
    <row r="10" spans="1:5" x14ac:dyDescent="0.2">
      <c r="D10" t="s">
        <v>132</v>
      </c>
      <c r="E10" t="s">
        <v>8</v>
      </c>
    </row>
    <row r="11" spans="1:5" x14ac:dyDescent="0.2">
      <c r="D11" t="s">
        <v>18</v>
      </c>
    </row>
    <row r="12" spans="1:5" x14ac:dyDescent="0.2">
      <c r="D12" t="s">
        <v>18</v>
      </c>
    </row>
    <row r="13" spans="1:5" x14ac:dyDescent="0.2">
      <c r="D13" t="s">
        <v>133</v>
      </c>
      <c r="E13" t="s">
        <v>8</v>
      </c>
    </row>
    <row r="14" spans="1:5" x14ac:dyDescent="0.2">
      <c r="D14" t="s">
        <v>18</v>
      </c>
    </row>
    <row r="15" spans="1:5" x14ac:dyDescent="0.2">
      <c r="D15" t="s">
        <v>134</v>
      </c>
      <c r="E15" t="s">
        <v>8</v>
      </c>
    </row>
    <row r="16" spans="1:5" x14ac:dyDescent="0.2">
      <c r="A16" t="s">
        <v>135</v>
      </c>
      <c r="B16" t="s">
        <v>136</v>
      </c>
      <c r="C16" t="s">
        <v>137</v>
      </c>
      <c r="D16" t="s">
        <v>11</v>
      </c>
    </row>
    <row r="17" spans="1:4" x14ac:dyDescent="0.2">
      <c r="A17" t="s">
        <v>12</v>
      </c>
      <c r="B17" t="s">
        <v>12</v>
      </c>
      <c r="C17" t="s">
        <v>12</v>
      </c>
      <c r="D17" t="s">
        <v>13</v>
      </c>
    </row>
    <row r="18" spans="1:4" x14ac:dyDescent="0.2">
      <c r="A18" t="s">
        <v>12</v>
      </c>
      <c r="B18" t="s">
        <v>12</v>
      </c>
      <c r="C18" t="s">
        <v>12</v>
      </c>
      <c r="D18" t="s">
        <v>14</v>
      </c>
    </row>
    <row r="19" spans="1:4" x14ac:dyDescent="0.2">
      <c r="A19" t="s">
        <v>12</v>
      </c>
      <c r="B19" t="s">
        <v>12</v>
      </c>
      <c r="C19" t="s">
        <v>12</v>
      </c>
      <c r="D19" t="s">
        <v>15</v>
      </c>
    </row>
    <row r="20" spans="1:4" x14ac:dyDescent="0.2">
      <c r="A20" t="s">
        <v>12</v>
      </c>
      <c r="B20" t="s">
        <v>12</v>
      </c>
      <c r="C20" t="s">
        <v>12</v>
      </c>
      <c r="D20" t="s">
        <v>31</v>
      </c>
    </row>
    <row r="21" spans="1:4" x14ac:dyDescent="0.2">
      <c r="D21" t="s">
        <v>138</v>
      </c>
    </row>
    <row r="22" spans="1:4" x14ac:dyDescent="0.2">
      <c r="D22" t="s">
        <v>139</v>
      </c>
    </row>
    <row r="23" spans="1:4" x14ac:dyDescent="0.2">
      <c r="D23" t="s">
        <v>140</v>
      </c>
    </row>
    <row r="24" spans="1:4" x14ac:dyDescent="0.2">
      <c r="D24" t="s">
        <v>141</v>
      </c>
    </row>
    <row r="25" spans="1:4" x14ac:dyDescent="0.2">
      <c r="D25" t="s">
        <v>18</v>
      </c>
    </row>
    <row r="26" spans="1:4" x14ac:dyDescent="0.2">
      <c r="D26" t="s">
        <v>18</v>
      </c>
    </row>
    <row r="27" spans="1:4" x14ac:dyDescent="0.2">
      <c r="D27" t="s">
        <v>18</v>
      </c>
    </row>
    <row r="28" spans="1:4" x14ac:dyDescent="0.2">
      <c r="D28" t="s">
        <v>18</v>
      </c>
    </row>
    <row r="29" spans="1:4" x14ac:dyDescent="0.2">
      <c r="D29" t="s">
        <v>1</v>
      </c>
    </row>
    <row r="30" spans="1:4" x14ac:dyDescent="0.2">
      <c r="D30" t="s">
        <v>34</v>
      </c>
    </row>
    <row r="31" spans="1:4" x14ac:dyDescent="0.2">
      <c r="D31" t="s">
        <v>35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F197-2879-4B70-9CBD-065BC55A3BFB}">
  <dimension ref="A1:V41"/>
  <sheetViews>
    <sheetView rightToLeft="1" workbookViewId="0">
      <selection sqref="A1:V41"/>
    </sheetView>
  </sheetViews>
  <sheetFormatPr defaultRowHeight="14.25" x14ac:dyDescent="0.2"/>
  <cols>
    <col min="1" max="3" width="10.625" bestFit="1" customWidth="1"/>
    <col min="4" max="4" width="13.5" bestFit="1" customWidth="1"/>
    <col min="5" max="9" width="10.625" bestFit="1" customWidth="1"/>
    <col min="10" max="10" width="13" bestFit="1" customWidth="1"/>
    <col min="11" max="20" width="11.625" bestFit="1" customWidth="1"/>
    <col min="21" max="21" width="80.5" bestFit="1" customWidth="1"/>
    <col min="22" max="22" width="11.625" bestFit="1" customWidth="1"/>
  </cols>
  <sheetData>
    <row r="1" spans="1:22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</row>
    <row r="2" spans="1:22" x14ac:dyDescent="0.2">
      <c r="U2" t="s">
        <v>156</v>
      </c>
    </row>
    <row r="3" spans="1:22" x14ac:dyDescent="0.2">
      <c r="A3" t="s">
        <v>157</v>
      </c>
      <c r="C3" t="s">
        <v>158</v>
      </c>
      <c r="E3" t="s">
        <v>159</v>
      </c>
      <c r="F3" t="s">
        <v>160</v>
      </c>
      <c r="G3" t="s">
        <v>161</v>
      </c>
      <c r="H3" t="s">
        <v>162</v>
      </c>
      <c r="I3" t="s">
        <v>163</v>
      </c>
      <c r="K3" t="s">
        <v>164</v>
      </c>
      <c r="L3" t="s">
        <v>165</v>
      </c>
      <c r="N3" t="s">
        <v>166</v>
      </c>
      <c r="O3" t="s">
        <v>167</v>
      </c>
      <c r="P3" t="s">
        <v>168</v>
      </c>
      <c r="Q3" t="s">
        <v>169</v>
      </c>
      <c r="S3" t="s">
        <v>170</v>
      </c>
      <c r="T3" t="s">
        <v>160</v>
      </c>
      <c r="U3" t="s">
        <v>171</v>
      </c>
      <c r="V3" t="s">
        <v>172</v>
      </c>
    </row>
    <row r="4" spans="1:22" x14ac:dyDescent="0.2">
      <c r="U4" t="s">
        <v>173</v>
      </c>
    </row>
    <row r="5" spans="1:22" x14ac:dyDescent="0.2">
      <c r="U5" t="s">
        <v>174</v>
      </c>
    </row>
    <row r="6" spans="1:22" x14ac:dyDescent="0.2">
      <c r="U6" t="s">
        <v>175</v>
      </c>
      <c r="V6" t="s">
        <v>8</v>
      </c>
    </row>
    <row r="7" spans="1:22" x14ac:dyDescent="0.2">
      <c r="O7" t="s">
        <v>176</v>
      </c>
      <c r="U7" t="s">
        <v>177</v>
      </c>
      <c r="V7" t="s">
        <v>11</v>
      </c>
    </row>
    <row r="8" spans="1:22" x14ac:dyDescent="0.2">
      <c r="O8" t="s">
        <v>12</v>
      </c>
      <c r="U8" t="s">
        <v>12</v>
      </c>
      <c r="V8" t="s">
        <v>13</v>
      </c>
    </row>
    <row r="9" spans="1:22" x14ac:dyDescent="0.2">
      <c r="O9" t="s">
        <v>12</v>
      </c>
      <c r="U9" t="s">
        <v>12</v>
      </c>
      <c r="V9" t="s">
        <v>14</v>
      </c>
    </row>
    <row r="10" spans="1:22" x14ac:dyDescent="0.2">
      <c r="O10" t="s">
        <v>12</v>
      </c>
      <c r="U10" t="s">
        <v>12</v>
      </c>
      <c r="V10" t="s">
        <v>15</v>
      </c>
    </row>
    <row r="11" spans="1:22" x14ac:dyDescent="0.2">
      <c r="O11" t="s">
        <v>12</v>
      </c>
      <c r="U11" t="s">
        <v>12</v>
      </c>
      <c r="V11" t="s">
        <v>31</v>
      </c>
    </row>
    <row r="12" spans="1:22" x14ac:dyDescent="0.2">
      <c r="U12" t="s">
        <v>178</v>
      </c>
      <c r="V12" t="s">
        <v>8</v>
      </c>
    </row>
    <row r="13" spans="1:22" x14ac:dyDescent="0.2">
      <c r="O13" t="s">
        <v>179</v>
      </c>
      <c r="U13" t="s">
        <v>177</v>
      </c>
      <c r="V13" t="s">
        <v>11</v>
      </c>
    </row>
    <row r="14" spans="1:22" x14ac:dyDescent="0.2">
      <c r="O14" t="s">
        <v>12</v>
      </c>
      <c r="U14" t="s">
        <v>12</v>
      </c>
      <c r="V14" t="s">
        <v>13</v>
      </c>
    </row>
    <row r="15" spans="1:22" x14ac:dyDescent="0.2">
      <c r="O15" t="s">
        <v>12</v>
      </c>
      <c r="U15" t="s">
        <v>12</v>
      </c>
      <c r="V15" t="s">
        <v>14</v>
      </c>
    </row>
    <row r="16" spans="1:22" x14ac:dyDescent="0.2">
      <c r="O16" t="s">
        <v>12</v>
      </c>
      <c r="U16" t="s">
        <v>12</v>
      </c>
      <c r="V16" t="s">
        <v>15</v>
      </c>
    </row>
    <row r="17" spans="1:22" x14ac:dyDescent="0.2">
      <c r="O17" t="s">
        <v>12</v>
      </c>
      <c r="U17" t="s">
        <v>12</v>
      </c>
      <c r="V17" t="s">
        <v>31</v>
      </c>
    </row>
    <row r="18" spans="1:22" x14ac:dyDescent="0.2">
      <c r="U18" t="s">
        <v>180</v>
      </c>
      <c r="V18" t="s">
        <v>8</v>
      </c>
    </row>
    <row r="19" spans="1:22" x14ac:dyDescent="0.2">
      <c r="O19" t="s">
        <v>181</v>
      </c>
      <c r="U19" t="s">
        <v>177</v>
      </c>
      <c r="V19" t="s">
        <v>11</v>
      </c>
    </row>
    <row r="20" spans="1:22" x14ac:dyDescent="0.2">
      <c r="O20" t="s">
        <v>12</v>
      </c>
      <c r="U20" t="s">
        <v>12</v>
      </c>
      <c r="V20" t="s">
        <v>13</v>
      </c>
    </row>
    <row r="21" spans="1:22" x14ac:dyDescent="0.2">
      <c r="O21" t="s">
        <v>12</v>
      </c>
      <c r="U21" t="s">
        <v>12</v>
      </c>
      <c r="V21" t="s">
        <v>14</v>
      </c>
    </row>
    <row r="22" spans="1:22" x14ac:dyDescent="0.2">
      <c r="O22" t="s">
        <v>12</v>
      </c>
      <c r="U22" t="s">
        <v>12</v>
      </c>
      <c r="V22" t="s">
        <v>15</v>
      </c>
    </row>
    <row r="23" spans="1:22" x14ac:dyDescent="0.2">
      <c r="O23" t="s">
        <v>12</v>
      </c>
      <c r="U23" t="s">
        <v>12</v>
      </c>
      <c r="V23" t="s">
        <v>31</v>
      </c>
    </row>
    <row r="24" spans="1:22" x14ac:dyDescent="0.2">
      <c r="U24" t="s">
        <v>182</v>
      </c>
      <c r="V24" t="s">
        <v>8</v>
      </c>
    </row>
    <row r="25" spans="1:22" x14ac:dyDescent="0.2">
      <c r="O25" t="s">
        <v>183</v>
      </c>
      <c r="U25" t="s">
        <v>177</v>
      </c>
      <c r="V25" t="s">
        <v>11</v>
      </c>
    </row>
    <row r="26" spans="1:22" x14ac:dyDescent="0.2">
      <c r="O26" t="s">
        <v>12</v>
      </c>
      <c r="U26" t="s">
        <v>12</v>
      </c>
      <c r="V26" t="s">
        <v>13</v>
      </c>
    </row>
    <row r="27" spans="1:22" x14ac:dyDescent="0.2">
      <c r="O27" t="s">
        <v>12</v>
      </c>
      <c r="U27" t="s">
        <v>12</v>
      </c>
      <c r="V27" t="s">
        <v>14</v>
      </c>
    </row>
    <row r="28" spans="1:22" x14ac:dyDescent="0.2">
      <c r="O28" t="s">
        <v>12</v>
      </c>
      <c r="U28" t="s">
        <v>12</v>
      </c>
      <c r="V28" t="s">
        <v>15</v>
      </c>
    </row>
    <row r="29" spans="1:22" x14ac:dyDescent="0.2">
      <c r="O29" t="s">
        <v>12</v>
      </c>
      <c r="U29" t="s">
        <v>12</v>
      </c>
      <c r="V29" t="s">
        <v>31</v>
      </c>
    </row>
    <row r="30" spans="1:22" x14ac:dyDescent="0.2">
      <c r="U30" t="s">
        <v>184</v>
      </c>
    </row>
    <row r="31" spans="1:22" x14ac:dyDescent="0.2">
      <c r="A31" t="s">
        <v>185</v>
      </c>
      <c r="B31" t="s">
        <v>161</v>
      </c>
      <c r="D31" t="s">
        <v>186</v>
      </c>
      <c r="J31" t="s">
        <v>187</v>
      </c>
      <c r="K31" t="s">
        <v>188</v>
      </c>
      <c r="L31" t="s">
        <v>189</v>
      </c>
      <c r="M31" t="s">
        <v>190</v>
      </c>
      <c r="O31" t="s">
        <v>191</v>
      </c>
      <c r="R31" t="s">
        <v>192</v>
      </c>
      <c r="S31" t="s">
        <v>193</v>
      </c>
      <c r="U31" t="s">
        <v>194</v>
      </c>
    </row>
    <row r="32" spans="1:22" x14ac:dyDescent="0.2">
      <c r="U32" t="s">
        <v>195</v>
      </c>
    </row>
    <row r="33" spans="21:22" x14ac:dyDescent="0.2">
      <c r="U33" t="s">
        <v>196</v>
      </c>
      <c r="V33" t="s">
        <v>8</v>
      </c>
    </row>
    <row r="34" spans="21:22" x14ac:dyDescent="0.2">
      <c r="U34" t="s">
        <v>18</v>
      </c>
    </row>
    <row r="35" spans="21:22" x14ac:dyDescent="0.2">
      <c r="U35" t="s">
        <v>197</v>
      </c>
    </row>
    <row r="36" spans="21:22" x14ac:dyDescent="0.2">
      <c r="U36" t="s">
        <v>198</v>
      </c>
      <c r="V36" t="s">
        <v>8</v>
      </c>
    </row>
    <row r="37" spans="21:22" x14ac:dyDescent="0.2">
      <c r="U37" t="s">
        <v>18</v>
      </c>
    </row>
    <row r="38" spans="21:22" x14ac:dyDescent="0.2">
      <c r="U38" t="s">
        <v>18</v>
      </c>
    </row>
    <row r="39" spans="21:22" x14ac:dyDescent="0.2">
      <c r="U39" t="s">
        <v>1</v>
      </c>
    </row>
    <row r="40" spans="21:22" x14ac:dyDescent="0.2">
      <c r="U40" t="s">
        <v>34</v>
      </c>
    </row>
    <row r="41" spans="21:22" x14ac:dyDescent="0.2">
      <c r="U41" t="s">
        <v>35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3604-DFCA-4C9B-BBBB-9EDE3BE2864D}">
  <dimension ref="A1:B33"/>
  <sheetViews>
    <sheetView rightToLeft="1" workbookViewId="0">
      <selection sqref="A1:B33"/>
    </sheetView>
  </sheetViews>
  <sheetFormatPr defaultRowHeight="14.25" x14ac:dyDescent="0.2"/>
  <cols>
    <col min="1" max="1" width="80" bestFit="1" customWidth="1"/>
    <col min="2" max="2" width="10.62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199</v>
      </c>
      <c r="B2" t="s">
        <v>8</v>
      </c>
    </row>
    <row r="3" spans="1:2" x14ac:dyDescent="0.2">
      <c r="A3" t="s">
        <v>18</v>
      </c>
    </row>
    <row r="4" spans="1:2" x14ac:dyDescent="0.2">
      <c r="A4" t="s">
        <v>18</v>
      </c>
    </row>
    <row r="5" spans="1:2" x14ac:dyDescent="0.2">
      <c r="A5" t="s">
        <v>200</v>
      </c>
      <c r="B5" t="s">
        <v>8</v>
      </c>
    </row>
    <row r="6" spans="1:2" x14ac:dyDescent="0.2">
      <c r="A6" t="s">
        <v>18</v>
      </c>
    </row>
    <row r="7" spans="1:2" x14ac:dyDescent="0.2">
      <c r="A7" t="s">
        <v>18</v>
      </c>
    </row>
    <row r="8" spans="1:2" x14ac:dyDescent="0.2">
      <c r="A8" t="s">
        <v>201</v>
      </c>
    </row>
    <row r="9" spans="1:2" x14ac:dyDescent="0.2">
      <c r="A9" t="s">
        <v>202</v>
      </c>
    </row>
    <row r="10" spans="1:2" x14ac:dyDescent="0.2">
      <c r="A10" t="s">
        <v>203</v>
      </c>
      <c r="B10" t="s">
        <v>8</v>
      </c>
    </row>
    <row r="11" spans="1:2" x14ac:dyDescent="0.2">
      <c r="A11" t="s">
        <v>18</v>
      </c>
    </row>
    <row r="12" spans="1:2" x14ac:dyDescent="0.2">
      <c r="A12" t="s">
        <v>18</v>
      </c>
    </row>
    <row r="13" spans="1:2" x14ac:dyDescent="0.2">
      <c r="A13" t="s">
        <v>204</v>
      </c>
      <c r="B13" t="s">
        <v>8</v>
      </c>
    </row>
    <row r="14" spans="1:2" x14ac:dyDescent="0.2">
      <c r="A14" t="s">
        <v>205</v>
      </c>
    </row>
    <row r="15" spans="1:2" x14ac:dyDescent="0.2">
      <c r="A15" t="s">
        <v>18</v>
      </c>
    </row>
    <row r="16" spans="1:2" x14ac:dyDescent="0.2">
      <c r="A16" t="s">
        <v>18</v>
      </c>
    </row>
    <row r="17" spans="1:2" x14ac:dyDescent="0.2">
      <c r="A17" t="s">
        <v>18</v>
      </c>
    </row>
    <row r="18" spans="1:2" x14ac:dyDescent="0.2">
      <c r="A18" t="s">
        <v>206</v>
      </c>
      <c r="B18" t="s">
        <v>8</v>
      </c>
    </row>
    <row r="19" spans="1:2" x14ac:dyDescent="0.2">
      <c r="A19" t="s">
        <v>18</v>
      </c>
    </row>
    <row r="20" spans="1:2" x14ac:dyDescent="0.2">
      <c r="A20" t="s">
        <v>207</v>
      </c>
      <c r="B20" t="s">
        <v>8</v>
      </c>
    </row>
    <row r="21" spans="1:2" x14ac:dyDescent="0.2">
      <c r="A21" t="s">
        <v>18</v>
      </c>
    </row>
    <row r="22" spans="1:2" x14ac:dyDescent="0.2">
      <c r="A22" t="s">
        <v>18</v>
      </c>
    </row>
    <row r="23" spans="1:2" x14ac:dyDescent="0.2">
      <c r="A23" t="s">
        <v>208</v>
      </c>
      <c r="B23" t="s">
        <v>8</v>
      </c>
    </row>
    <row r="24" spans="1:2" x14ac:dyDescent="0.2">
      <c r="A24" t="s">
        <v>18</v>
      </c>
    </row>
    <row r="25" spans="1:2" x14ac:dyDescent="0.2">
      <c r="A25" t="s">
        <v>18</v>
      </c>
    </row>
    <row r="26" spans="1:2" x14ac:dyDescent="0.2">
      <c r="A26" t="s">
        <v>209</v>
      </c>
      <c r="B26" t="s">
        <v>8</v>
      </c>
    </row>
    <row r="27" spans="1:2" x14ac:dyDescent="0.2">
      <c r="A27" t="s">
        <v>18</v>
      </c>
    </row>
    <row r="28" spans="1:2" x14ac:dyDescent="0.2">
      <c r="A28" t="s">
        <v>18</v>
      </c>
    </row>
    <row r="29" spans="1:2" x14ac:dyDescent="0.2">
      <c r="A29" t="s">
        <v>210</v>
      </c>
      <c r="B29" t="s">
        <v>8</v>
      </c>
    </row>
    <row r="30" spans="1:2" x14ac:dyDescent="0.2">
      <c r="A30" t="s">
        <v>18</v>
      </c>
    </row>
    <row r="31" spans="1:2" x14ac:dyDescent="0.2">
      <c r="A31" t="s">
        <v>1</v>
      </c>
    </row>
    <row r="32" spans="1:2" x14ac:dyDescent="0.2">
      <c r="A32" t="s">
        <v>34</v>
      </c>
    </row>
    <row r="33" spans="1:1" x14ac:dyDescent="0.2">
      <c r="A33" t="s">
        <v>35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43D7-6CDB-4395-B9AE-EF8D3F3CA73E}">
  <dimension ref="A1:R34"/>
  <sheetViews>
    <sheetView rightToLeft="1" workbookViewId="0">
      <selection sqref="A1:R34"/>
    </sheetView>
  </sheetViews>
  <sheetFormatPr defaultRowHeight="14.25" x14ac:dyDescent="0.2"/>
  <cols>
    <col min="1" max="1" width="10.625" bestFit="1" customWidth="1"/>
    <col min="2" max="2" width="11.125" bestFit="1" customWidth="1"/>
    <col min="3" max="9" width="10.625" bestFit="1" customWidth="1"/>
    <col min="10" max="11" width="11.625" bestFit="1" customWidth="1"/>
    <col min="12" max="12" width="13.5" bestFit="1" customWidth="1"/>
    <col min="13" max="15" width="11.625" bestFit="1" customWidth="1"/>
    <col min="16" max="16" width="80" bestFit="1" customWidth="1"/>
    <col min="17" max="18" width="11.625" bestFit="1" customWidth="1"/>
  </cols>
  <sheetData>
    <row r="1" spans="1:18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</row>
    <row r="2" spans="1:18" x14ac:dyDescent="0.2">
      <c r="P2" t="s">
        <v>211</v>
      </c>
    </row>
    <row r="3" spans="1:18" x14ac:dyDescent="0.2">
      <c r="A3" t="s">
        <v>212</v>
      </c>
      <c r="B3" t="s">
        <v>213</v>
      </c>
      <c r="C3" t="s">
        <v>214</v>
      </c>
      <c r="D3" t="s">
        <v>215</v>
      </c>
      <c r="E3" t="s">
        <v>161</v>
      </c>
      <c r="F3" t="s">
        <v>216</v>
      </c>
      <c r="G3" t="s">
        <v>217</v>
      </c>
      <c r="H3" t="s">
        <v>218</v>
      </c>
      <c r="I3" t="s">
        <v>164</v>
      </c>
      <c r="J3" t="s">
        <v>165</v>
      </c>
      <c r="K3" t="s">
        <v>166</v>
      </c>
      <c r="M3" t="s">
        <v>167</v>
      </c>
      <c r="N3" t="s">
        <v>219</v>
      </c>
      <c r="O3" t="s">
        <v>220</v>
      </c>
      <c r="P3" t="s">
        <v>221</v>
      </c>
      <c r="R3" t="s">
        <v>160</v>
      </c>
    </row>
    <row r="4" spans="1:18" x14ac:dyDescent="0.2">
      <c r="P4" t="s">
        <v>222</v>
      </c>
    </row>
    <row r="5" spans="1:18" x14ac:dyDescent="0.2">
      <c r="P5" t="s">
        <v>223</v>
      </c>
      <c r="Q5" t="s">
        <v>8</v>
      </c>
    </row>
    <row r="6" spans="1:18" x14ac:dyDescent="0.2">
      <c r="P6" t="s">
        <v>18</v>
      </c>
    </row>
    <row r="7" spans="1:18" x14ac:dyDescent="0.2">
      <c r="P7" t="s">
        <v>18</v>
      </c>
    </row>
    <row r="8" spans="1:18" x14ac:dyDescent="0.2">
      <c r="P8" t="s">
        <v>18</v>
      </c>
    </row>
    <row r="9" spans="1:18" x14ac:dyDescent="0.2">
      <c r="P9" t="s">
        <v>224</v>
      </c>
      <c r="Q9" t="s">
        <v>8</v>
      </c>
    </row>
    <row r="10" spans="1:18" x14ac:dyDescent="0.2">
      <c r="P10" t="s">
        <v>18</v>
      </c>
    </row>
    <row r="11" spans="1:18" x14ac:dyDescent="0.2">
      <c r="P11" t="s">
        <v>18</v>
      </c>
    </row>
    <row r="12" spans="1:18" x14ac:dyDescent="0.2">
      <c r="P12" t="s">
        <v>18</v>
      </c>
    </row>
    <row r="13" spans="1:18" x14ac:dyDescent="0.2">
      <c r="P13" t="s">
        <v>225</v>
      </c>
      <c r="Q13" t="s">
        <v>8</v>
      </c>
    </row>
    <row r="14" spans="1:18" x14ac:dyDescent="0.2">
      <c r="B14" t="s">
        <v>226</v>
      </c>
      <c r="L14" t="s">
        <v>227</v>
      </c>
      <c r="P14" t="s">
        <v>228</v>
      </c>
    </row>
    <row r="15" spans="1:18" x14ac:dyDescent="0.2">
      <c r="B15" t="s">
        <v>12</v>
      </c>
      <c r="L15" t="s">
        <v>12</v>
      </c>
      <c r="P15" t="s">
        <v>12</v>
      </c>
    </row>
    <row r="16" spans="1:18" x14ac:dyDescent="0.2">
      <c r="P16" t="s">
        <v>229</v>
      </c>
      <c r="Q16" t="s">
        <v>8</v>
      </c>
    </row>
    <row r="17" spans="16:17" x14ac:dyDescent="0.2">
      <c r="P17" t="s">
        <v>18</v>
      </c>
    </row>
    <row r="18" spans="16:17" x14ac:dyDescent="0.2">
      <c r="P18" t="s">
        <v>230</v>
      </c>
      <c r="Q18" t="s">
        <v>8</v>
      </c>
    </row>
    <row r="19" spans="16:17" x14ac:dyDescent="0.2">
      <c r="P19" t="s">
        <v>18</v>
      </c>
    </row>
    <row r="20" spans="16:17" x14ac:dyDescent="0.2">
      <c r="P20" t="s">
        <v>231</v>
      </c>
      <c r="Q20" t="s">
        <v>8</v>
      </c>
    </row>
    <row r="21" spans="16:17" x14ac:dyDescent="0.2">
      <c r="P21" t="s">
        <v>18</v>
      </c>
    </row>
    <row r="22" spans="16:17" x14ac:dyDescent="0.2">
      <c r="P22" t="s">
        <v>18</v>
      </c>
    </row>
    <row r="23" spans="16:17" x14ac:dyDescent="0.2">
      <c r="P23" t="s">
        <v>232</v>
      </c>
      <c r="Q23" t="s">
        <v>8</v>
      </c>
    </row>
    <row r="24" spans="16:17" x14ac:dyDescent="0.2">
      <c r="P24" t="s">
        <v>18</v>
      </c>
    </row>
    <row r="25" spans="16:17" x14ac:dyDescent="0.2">
      <c r="P25" t="s">
        <v>233</v>
      </c>
      <c r="Q25" t="s">
        <v>8</v>
      </c>
    </row>
    <row r="26" spans="16:17" x14ac:dyDescent="0.2">
      <c r="P26" t="s">
        <v>18</v>
      </c>
    </row>
    <row r="27" spans="16:17" x14ac:dyDescent="0.2">
      <c r="P27" t="s">
        <v>18</v>
      </c>
    </row>
    <row r="28" spans="16:17" x14ac:dyDescent="0.2">
      <c r="P28" t="s">
        <v>18</v>
      </c>
    </row>
    <row r="29" spans="16:17" x14ac:dyDescent="0.2">
      <c r="P29" t="s">
        <v>234</v>
      </c>
      <c r="Q29" t="s">
        <v>8</v>
      </c>
    </row>
    <row r="30" spans="16:17" x14ac:dyDescent="0.2">
      <c r="P30" t="s">
        <v>18</v>
      </c>
    </row>
    <row r="31" spans="16:17" x14ac:dyDescent="0.2">
      <c r="P31" t="s">
        <v>18</v>
      </c>
    </row>
    <row r="32" spans="16:17" x14ac:dyDescent="0.2">
      <c r="P32" t="s">
        <v>1</v>
      </c>
    </row>
    <row r="33" spans="16:16" x14ac:dyDescent="0.2">
      <c r="P33" t="s">
        <v>34</v>
      </c>
    </row>
    <row r="34" spans="16:16" x14ac:dyDescent="0.2">
      <c r="P34" t="s">
        <v>35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F636-4F01-4353-BA1A-34AD29200409}">
  <dimension ref="A1:R35"/>
  <sheetViews>
    <sheetView rightToLeft="1" workbookViewId="0">
      <selection sqref="A1:R35"/>
    </sheetView>
  </sheetViews>
  <sheetFormatPr defaultRowHeight="14.25" x14ac:dyDescent="0.2"/>
  <cols>
    <col min="1" max="9" width="10.625" bestFit="1" customWidth="1"/>
    <col min="10" max="15" width="11.625" bestFit="1" customWidth="1"/>
    <col min="16" max="16" width="80" bestFit="1" customWidth="1"/>
    <col min="17" max="18" width="11.625" bestFit="1" customWidth="1"/>
  </cols>
  <sheetData>
    <row r="1" spans="1:18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</row>
    <row r="2" spans="1:18" x14ac:dyDescent="0.2">
      <c r="P2" t="s">
        <v>235</v>
      </c>
    </row>
    <row r="3" spans="1:18" x14ac:dyDescent="0.2">
      <c r="A3" t="s">
        <v>213</v>
      </c>
      <c r="B3" t="s">
        <v>236</v>
      </c>
      <c r="C3" t="s">
        <v>237</v>
      </c>
      <c r="D3" t="s">
        <v>238</v>
      </c>
      <c r="E3" t="s">
        <v>239</v>
      </c>
      <c r="F3" t="s">
        <v>240</v>
      </c>
      <c r="G3" t="s">
        <v>241</v>
      </c>
      <c r="H3" t="s">
        <v>242</v>
      </c>
      <c r="I3" t="s">
        <v>243</v>
      </c>
      <c r="J3" t="s">
        <v>166</v>
      </c>
      <c r="K3" t="s">
        <v>244</v>
      </c>
      <c r="L3" t="s">
        <v>245</v>
      </c>
      <c r="M3" t="s">
        <v>246</v>
      </c>
      <c r="N3" t="s">
        <v>247</v>
      </c>
      <c r="O3" t="s">
        <v>172</v>
      </c>
      <c r="P3" t="s">
        <v>221</v>
      </c>
      <c r="Q3" t="s">
        <v>160</v>
      </c>
      <c r="R3" t="s">
        <v>171</v>
      </c>
    </row>
    <row r="4" spans="1:18" x14ac:dyDescent="0.2">
      <c r="P4" t="s">
        <v>248</v>
      </c>
    </row>
    <row r="5" spans="1:18" x14ac:dyDescent="0.2">
      <c r="P5" t="s">
        <v>249</v>
      </c>
      <c r="Q5" t="s">
        <v>8</v>
      </c>
    </row>
    <row r="6" spans="1:18" x14ac:dyDescent="0.2">
      <c r="P6" t="s">
        <v>18</v>
      </c>
    </row>
    <row r="7" spans="1:18" x14ac:dyDescent="0.2">
      <c r="P7" t="s">
        <v>18</v>
      </c>
    </row>
    <row r="8" spans="1:18" x14ac:dyDescent="0.2">
      <c r="P8" t="s">
        <v>18</v>
      </c>
    </row>
    <row r="9" spans="1:18" x14ac:dyDescent="0.2">
      <c r="P9" t="s">
        <v>250</v>
      </c>
      <c r="Q9" t="s">
        <v>8</v>
      </c>
    </row>
    <row r="10" spans="1:18" x14ac:dyDescent="0.2">
      <c r="P10" t="s">
        <v>18</v>
      </c>
    </row>
    <row r="11" spans="1:18" x14ac:dyDescent="0.2">
      <c r="P11" t="s">
        <v>18</v>
      </c>
    </row>
    <row r="12" spans="1:18" x14ac:dyDescent="0.2">
      <c r="P12" t="s">
        <v>18</v>
      </c>
    </row>
    <row r="13" spans="1:18" x14ac:dyDescent="0.2">
      <c r="P13" t="s">
        <v>251</v>
      </c>
      <c r="Q13" t="s">
        <v>8</v>
      </c>
    </row>
    <row r="14" spans="1:18" x14ac:dyDescent="0.2">
      <c r="P14" t="s">
        <v>18</v>
      </c>
    </row>
    <row r="15" spans="1:18" x14ac:dyDescent="0.2">
      <c r="P15" t="s">
        <v>18</v>
      </c>
    </row>
    <row r="16" spans="1:18" x14ac:dyDescent="0.2">
      <c r="P16" t="s">
        <v>18</v>
      </c>
    </row>
    <row r="17" spans="10:17" x14ac:dyDescent="0.2">
      <c r="P17" t="s">
        <v>252</v>
      </c>
    </row>
    <row r="18" spans="10:17" x14ac:dyDescent="0.2">
      <c r="P18" t="s">
        <v>253</v>
      </c>
    </row>
    <row r="19" spans="10:17" x14ac:dyDescent="0.2">
      <c r="P19" t="s">
        <v>254</v>
      </c>
    </row>
    <row r="20" spans="10:17" x14ac:dyDescent="0.2">
      <c r="P20" t="s">
        <v>255</v>
      </c>
    </row>
    <row r="21" spans="10:17" x14ac:dyDescent="0.2">
      <c r="P21" t="s">
        <v>256</v>
      </c>
      <c r="Q21" t="s">
        <v>8</v>
      </c>
    </row>
    <row r="22" spans="10:17" x14ac:dyDescent="0.2">
      <c r="J22" t="s">
        <v>9</v>
      </c>
      <c r="P22" t="s">
        <v>10</v>
      </c>
      <c r="Q22" t="s">
        <v>11</v>
      </c>
    </row>
    <row r="23" spans="10:17" x14ac:dyDescent="0.2">
      <c r="J23" t="s">
        <v>12</v>
      </c>
      <c r="P23" t="s">
        <v>12</v>
      </c>
      <c r="Q23" t="s">
        <v>13</v>
      </c>
    </row>
    <row r="24" spans="10:17" x14ac:dyDescent="0.2">
      <c r="J24" t="s">
        <v>12</v>
      </c>
      <c r="P24" t="s">
        <v>12</v>
      </c>
      <c r="Q24" t="s">
        <v>14</v>
      </c>
    </row>
    <row r="25" spans="10:17" x14ac:dyDescent="0.2">
      <c r="J25" t="s">
        <v>12</v>
      </c>
      <c r="P25" t="s">
        <v>12</v>
      </c>
      <c r="Q25" t="s">
        <v>15</v>
      </c>
    </row>
    <row r="26" spans="10:17" x14ac:dyDescent="0.2">
      <c r="J26" t="s">
        <v>12</v>
      </c>
      <c r="P26" t="s">
        <v>16</v>
      </c>
    </row>
    <row r="27" spans="10:17" x14ac:dyDescent="0.2">
      <c r="P27" t="s">
        <v>257</v>
      </c>
      <c r="Q27" t="s">
        <v>8</v>
      </c>
    </row>
    <row r="28" spans="10:17" x14ac:dyDescent="0.2">
      <c r="J28" t="s">
        <v>9</v>
      </c>
      <c r="P28" t="s">
        <v>10</v>
      </c>
      <c r="Q28" t="s">
        <v>11</v>
      </c>
    </row>
    <row r="29" spans="10:17" x14ac:dyDescent="0.2">
      <c r="J29" t="s">
        <v>12</v>
      </c>
      <c r="P29" t="s">
        <v>12</v>
      </c>
      <c r="Q29" t="s">
        <v>13</v>
      </c>
    </row>
    <row r="30" spans="10:17" x14ac:dyDescent="0.2">
      <c r="J30" t="s">
        <v>12</v>
      </c>
      <c r="P30" t="s">
        <v>12</v>
      </c>
      <c r="Q30" t="s">
        <v>14</v>
      </c>
    </row>
    <row r="31" spans="10:17" x14ac:dyDescent="0.2">
      <c r="J31" t="s">
        <v>12</v>
      </c>
      <c r="P31" t="s">
        <v>12</v>
      </c>
      <c r="Q31" t="s">
        <v>15</v>
      </c>
    </row>
    <row r="32" spans="10:17" x14ac:dyDescent="0.2">
      <c r="J32" t="s">
        <v>12</v>
      </c>
      <c r="P32" t="s">
        <v>16</v>
      </c>
    </row>
    <row r="33" spans="16:16" x14ac:dyDescent="0.2">
      <c r="P33" t="s">
        <v>1</v>
      </c>
    </row>
    <row r="34" spans="16:16" x14ac:dyDescent="0.2">
      <c r="P34" t="s">
        <v>34</v>
      </c>
    </row>
    <row r="35" spans="16:16" x14ac:dyDescent="0.2">
      <c r="P35" t="s">
        <v>35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248B-4DF1-4CE4-B5FA-CD21DAB00154}">
  <dimension ref="A1:D36"/>
  <sheetViews>
    <sheetView rightToLeft="1" workbookViewId="0">
      <selection sqref="A1:D36"/>
    </sheetView>
  </sheetViews>
  <sheetFormatPr defaultRowHeight="14.25" x14ac:dyDescent="0.2"/>
  <cols>
    <col min="1" max="1" width="15" bestFit="1" customWidth="1"/>
    <col min="2" max="2" width="11.25" bestFit="1" customWidth="1"/>
    <col min="3" max="3" width="81" bestFit="1" customWidth="1"/>
    <col min="4" max="4" width="10.6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C2" t="s">
        <v>7</v>
      </c>
      <c r="D2" t="s">
        <v>8</v>
      </c>
    </row>
    <row r="3" spans="1:4" x14ac:dyDescent="0.2">
      <c r="B3" t="s">
        <v>9</v>
      </c>
      <c r="C3" t="s">
        <v>10</v>
      </c>
      <c r="D3" t="s">
        <v>11</v>
      </c>
    </row>
    <row r="4" spans="1:4" x14ac:dyDescent="0.2">
      <c r="B4" t="s">
        <v>12</v>
      </c>
      <c r="C4" t="s">
        <v>12</v>
      </c>
      <c r="D4" t="s">
        <v>13</v>
      </c>
    </row>
    <row r="5" spans="1:4" x14ac:dyDescent="0.2">
      <c r="B5" t="s">
        <v>12</v>
      </c>
      <c r="C5" t="s">
        <v>12</v>
      </c>
      <c r="D5" t="s">
        <v>14</v>
      </c>
    </row>
    <row r="6" spans="1:4" x14ac:dyDescent="0.2">
      <c r="B6" t="s">
        <v>12</v>
      </c>
      <c r="C6" t="s">
        <v>12</v>
      </c>
      <c r="D6" t="s">
        <v>15</v>
      </c>
    </row>
    <row r="7" spans="1:4" x14ac:dyDescent="0.2">
      <c r="B7" t="s">
        <v>12</v>
      </c>
      <c r="C7" t="s">
        <v>16</v>
      </c>
    </row>
    <row r="8" spans="1:4" x14ac:dyDescent="0.2">
      <c r="C8" t="s">
        <v>17</v>
      </c>
      <c r="D8" t="s">
        <v>8</v>
      </c>
    </row>
    <row r="9" spans="1:4" x14ac:dyDescent="0.2">
      <c r="C9" t="s">
        <v>18</v>
      </c>
    </row>
    <row r="10" spans="1:4" x14ac:dyDescent="0.2">
      <c r="C10" t="s">
        <v>18</v>
      </c>
    </row>
    <row r="11" spans="1:4" x14ac:dyDescent="0.2">
      <c r="C11" t="s">
        <v>18</v>
      </c>
    </row>
    <row r="12" spans="1:4" x14ac:dyDescent="0.2">
      <c r="C12" t="s">
        <v>18</v>
      </c>
    </row>
    <row r="13" spans="1:4" x14ac:dyDescent="0.2">
      <c r="C13" t="s">
        <v>19</v>
      </c>
      <c r="D13" t="s">
        <v>8</v>
      </c>
    </row>
    <row r="14" spans="1:4" x14ac:dyDescent="0.2">
      <c r="B14" t="s">
        <v>20</v>
      </c>
      <c r="C14" t="s">
        <v>10</v>
      </c>
      <c r="D14" t="s">
        <v>11</v>
      </c>
    </row>
    <row r="15" spans="1:4" x14ac:dyDescent="0.2">
      <c r="B15" t="s">
        <v>12</v>
      </c>
      <c r="C15" t="s">
        <v>12</v>
      </c>
      <c r="D15" t="s">
        <v>13</v>
      </c>
    </row>
    <row r="16" spans="1:4" x14ac:dyDescent="0.2">
      <c r="B16" t="s">
        <v>12</v>
      </c>
      <c r="C16" t="s">
        <v>12</v>
      </c>
      <c r="D16" t="s">
        <v>14</v>
      </c>
    </row>
    <row r="17" spans="1:4" x14ac:dyDescent="0.2">
      <c r="B17" t="s">
        <v>12</v>
      </c>
      <c r="C17" t="s">
        <v>12</v>
      </c>
      <c r="D17" t="s">
        <v>15</v>
      </c>
    </row>
    <row r="18" spans="1:4" x14ac:dyDescent="0.2">
      <c r="B18" t="s">
        <v>12</v>
      </c>
      <c r="C18" t="s">
        <v>16</v>
      </c>
    </row>
    <row r="19" spans="1:4" x14ac:dyDescent="0.2">
      <c r="C19" t="s">
        <v>21</v>
      </c>
      <c r="D19" t="s">
        <v>8</v>
      </c>
    </row>
    <row r="20" spans="1:4" x14ac:dyDescent="0.2">
      <c r="B20" t="s">
        <v>22</v>
      </c>
      <c r="C20" t="s">
        <v>10</v>
      </c>
      <c r="D20" t="s">
        <v>11</v>
      </c>
    </row>
    <row r="21" spans="1:4" x14ac:dyDescent="0.2">
      <c r="B21" t="s">
        <v>12</v>
      </c>
      <c r="C21" t="s">
        <v>12</v>
      </c>
      <c r="D21" t="s">
        <v>13</v>
      </c>
    </row>
    <row r="22" spans="1:4" x14ac:dyDescent="0.2">
      <c r="B22" t="s">
        <v>12</v>
      </c>
      <c r="C22" t="s">
        <v>12</v>
      </c>
      <c r="D22" t="s">
        <v>14</v>
      </c>
    </row>
    <row r="23" spans="1:4" x14ac:dyDescent="0.2">
      <c r="B23" t="s">
        <v>12</v>
      </c>
      <c r="C23" t="s">
        <v>12</v>
      </c>
      <c r="D23" t="s">
        <v>15</v>
      </c>
    </row>
    <row r="24" spans="1:4" x14ac:dyDescent="0.2">
      <c r="B24" t="s">
        <v>12</v>
      </c>
      <c r="C24" t="s">
        <v>16</v>
      </c>
    </row>
    <row r="25" spans="1:4" x14ac:dyDescent="0.2">
      <c r="C25" t="s">
        <v>23</v>
      </c>
    </row>
    <row r="26" spans="1:4" x14ac:dyDescent="0.2">
      <c r="C26" t="s">
        <v>24</v>
      </c>
    </row>
    <row r="27" spans="1:4" x14ac:dyDescent="0.2">
      <c r="A27" t="s">
        <v>25</v>
      </c>
      <c r="C27" t="s">
        <v>26</v>
      </c>
      <c r="D27" t="s">
        <v>11</v>
      </c>
    </row>
    <row r="28" spans="1:4" x14ac:dyDescent="0.2">
      <c r="A28" t="s">
        <v>12</v>
      </c>
      <c r="C28" t="s">
        <v>27</v>
      </c>
      <c r="D28" t="s">
        <v>13</v>
      </c>
    </row>
    <row r="29" spans="1:4" x14ac:dyDescent="0.2">
      <c r="A29" t="s">
        <v>12</v>
      </c>
      <c r="C29" t="s">
        <v>28</v>
      </c>
      <c r="D29" t="s">
        <v>14</v>
      </c>
    </row>
    <row r="30" spans="1:4" x14ac:dyDescent="0.2">
      <c r="A30" t="s">
        <v>12</v>
      </c>
      <c r="C30" t="s">
        <v>29</v>
      </c>
      <c r="D30" t="s">
        <v>15</v>
      </c>
    </row>
    <row r="31" spans="1:4" x14ac:dyDescent="0.2">
      <c r="A31" t="s">
        <v>12</v>
      </c>
      <c r="C31" t="s">
        <v>30</v>
      </c>
      <c r="D31" t="s">
        <v>31</v>
      </c>
    </row>
    <row r="32" spans="1:4" x14ac:dyDescent="0.2">
      <c r="A32" t="s">
        <v>12</v>
      </c>
      <c r="C32" t="s">
        <v>32</v>
      </c>
      <c r="D32" t="s">
        <v>33</v>
      </c>
    </row>
    <row r="33" spans="1:3" x14ac:dyDescent="0.2">
      <c r="A33" t="s">
        <v>12</v>
      </c>
      <c r="C33" t="s">
        <v>16</v>
      </c>
    </row>
    <row r="34" spans="1:3" x14ac:dyDescent="0.2">
      <c r="C34" t="s">
        <v>1</v>
      </c>
    </row>
    <row r="35" spans="1:3" x14ac:dyDescent="0.2">
      <c r="C35" t="s">
        <v>34</v>
      </c>
    </row>
    <row r="36" spans="1:3" x14ac:dyDescent="0.2">
      <c r="C36" t="s">
        <v>35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E6F4-EEC4-4B25-BB40-B98DBB3A40B2}">
  <dimension ref="A1:F37"/>
  <sheetViews>
    <sheetView rightToLeft="1" workbookViewId="0">
      <selection sqref="A1:F37"/>
    </sheetView>
  </sheetViews>
  <sheetFormatPr defaultRowHeight="14.25" x14ac:dyDescent="0.2"/>
  <cols>
    <col min="1" max="2" width="10.625" bestFit="1" customWidth="1"/>
    <col min="3" max="3" width="13.875" bestFit="1" customWidth="1"/>
    <col min="4" max="4" width="80" bestFit="1" customWidth="1"/>
    <col min="5" max="6" width="10.625" bestFit="1" customWidth="1"/>
  </cols>
  <sheetData>
    <row r="1" spans="1:6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</row>
    <row r="2" spans="1:6" x14ac:dyDescent="0.2">
      <c r="D2" t="s">
        <v>38</v>
      </c>
    </row>
    <row r="3" spans="1:6" x14ac:dyDescent="0.2">
      <c r="D3" t="s">
        <v>39</v>
      </c>
    </row>
    <row r="4" spans="1:6" x14ac:dyDescent="0.2">
      <c r="D4" t="s">
        <v>40</v>
      </c>
      <c r="E4" t="s">
        <v>8</v>
      </c>
    </row>
    <row r="5" spans="1:6" x14ac:dyDescent="0.2">
      <c r="D5" t="s">
        <v>18</v>
      </c>
    </row>
    <row r="6" spans="1:6" x14ac:dyDescent="0.2">
      <c r="D6" t="s">
        <v>41</v>
      </c>
      <c r="E6" t="s">
        <v>8</v>
      </c>
    </row>
    <row r="7" spans="1:6" x14ac:dyDescent="0.2">
      <c r="D7" t="s">
        <v>18</v>
      </c>
    </row>
    <row r="8" spans="1:6" x14ac:dyDescent="0.2">
      <c r="D8" t="s">
        <v>42</v>
      </c>
      <c r="E8" t="s">
        <v>8</v>
      </c>
    </row>
    <row r="9" spans="1:6" x14ac:dyDescent="0.2">
      <c r="D9" t="s">
        <v>18</v>
      </c>
    </row>
    <row r="10" spans="1:6" x14ac:dyDescent="0.2">
      <c r="D10" t="s">
        <v>43</v>
      </c>
      <c r="E10" t="s">
        <v>8</v>
      </c>
    </row>
    <row r="11" spans="1:6" x14ac:dyDescent="0.2">
      <c r="A11" t="s">
        <v>44</v>
      </c>
      <c r="C11" t="s">
        <v>45</v>
      </c>
      <c r="D11" t="s">
        <v>46</v>
      </c>
      <c r="F11" t="s">
        <v>11</v>
      </c>
    </row>
    <row r="12" spans="1:6" x14ac:dyDescent="0.2">
      <c r="A12" t="s">
        <v>12</v>
      </c>
      <c r="C12" t="s">
        <v>12</v>
      </c>
      <c r="D12" t="s">
        <v>12</v>
      </c>
      <c r="F12" t="s">
        <v>13</v>
      </c>
    </row>
    <row r="13" spans="1:6" x14ac:dyDescent="0.2">
      <c r="A13" t="s">
        <v>12</v>
      </c>
      <c r="C13" t="s">
        <v>12</v>
      </c>
      <c r="D13" t="s">
        <v>12</v>
      </c>
      <c r="F13" t="s">
        <v>14</v>
      </c>
    </row>
    <row r="14" spans="1:6" x14ac:dyDescent="0.2">
      <c r="A14" t="s">
        <v>12</v>
      </c>
      <c r="C14" t="s">
        <v>12</v>
      </c>
      <c r="D14" t="s">
        <v>12</v>
      </c>
      <c r="F14" t="s">
        <v>15</v>
      </c>
    </row>
    <row r="15" spans="1:6" x14ac:dyDescent="0.2">
      <c r="A15" t="s">
        <v>12</v>
      </c>
      <c r="C15" t="s">
        <v>12</v>
      </c>
      <c r="D15" t="s">
        <v>12</v>
      </c>
      <c r="F15" t="s">
        <v>31</v>
      </c>
    </row>
    <row r="16" spans="1:6" x14ac:dyDescent="0.2">
      <c r="A16" t="s">
        <v>12</v>
      </c>
      <c r="C16" t="s">
        <v>12</v>
      </c>
      <c r="D16" t="s">
        <v>12</v>
      </c>
      <c r="F16" t="s">
        <v>33</v>
      </c>
    </row>
    <row r="17" spans="2:5" x14ac:dyDescent="0.2">
      <c r="D17" t="s">
        <v>47</v>
      </c>
      <c r="E17" t="s">
        <v>8</v>
      </c>
    </row>
    <row r="18" spans="2:5" x14ac:dyDescent="0.2">
      <c r="D18" t="s">
        <v>18</v>
      </c>
    </row>
    <row r="19" spans="2:5" x14ac:dyDescent="0.2">
      <c r="D19" t="s">
        <v>18</v>
      </c>
    </row>
    <row r="20" spans="2:5" x14ac:dyDescent="0.2">
      <c r="D20" t="s">
        <v>48</v>
      </c>
    </row>
    <row r="21" spans="2:5" x14ac:dyDescent="0.2">
      <c r="D21" t="s">
        <v>49</v>
      </c>
      <c r="E21" t="s">
        <v>8</v>
      </c>
    </row>
    <row r="22" spans="2:5" x14ac:dyDescent="0.2">
      <c r="D22" t="s">
        <v>50</v>
      </c>
    </row>
    <row r="23" spans="2:5" x14ac:dyDescent="0.2">
      <c r="D23" t="s">
        <v>18</v>
      </c>
    </row>
    <row r="24" spans="2:5" x14ac:dyDescent="0.2">
      <c r="D24" t="s">
        <v>18</v>
      </c>
    </row>
    <row r="25" spans="2:5" x14ac:dyDescent="0.2">
      <c r="D25" t="s">
        <v>18</v>
      </c>
    </row>
    <row r="26" spans="2:5" x14ac:dyDescent="0.2">
      <c r="D26" t="s">
        <v>51</v>
      </c>
    </row>
    <row r="27" spans="2:5" x14ac:dyDescent="0.2">
      <c r="D27" t="s">
        <v>52</v>
      </c>
    </row>
    <row r="28" spans="2:5" x14ac:dyDescent="0.2">
      <c r="D28" t="s">
        <v>53</v>
      </c>
      <c r="E28" t="s">
        <v>8</v>
      </c>
    </row>
    <row r="29" spans="2:5" x14ac:dyDescent="0.2">
      <c r="B29" t="s">
        <v>54</v>
      </c>
      <c r="D29" t="s">
        <v>55</v>
      </c>
      <c r="E29" t="s">
        <v>11</v>
      </c>
    </row>
    <row r="30" spans="2:5" x14ac:dyDescent="0.2">
      <c r="B30" t="s">
        <v>12</v>
      </c>
      <c r="D30" t="s">
        <v>12</v>
      </c>
      <c r="E30" t="s">
        <v>13</v>
      </c>
    </row>
    <row r="31" spans="2:5" x14ac:dyDescent="0.2">
      <c r="B31" t="s">
        <v>12</v>
      </c>
      <c r="D31" t="s">
        <v>12</v>
      </c>
      <c r="E31" t="s">
        <v>14</v>
      </c>
    </row>
    <row r="32" spans="2:5" x14ac:dyDescent="0.2">
      <c r="B32" t="s">
        <v>12</v>
      </c>
      <c r="D32" t="s">
        <v>12</v>
      </c>
      <c r="E32" t="s">
        <v>15</v>
      </c>
    </row>
    <row r="33" spans="2:5" x14ac:dyDescent="0.2">
      <c r="B33" t="s">
        <v>12</v>
      </c>
      <c r="D33" t="s">
        <v>12</v>
      </c>
      <c r="E33" t="s">
        <v>31</v>
      </c>
    </row>
    <row r="34" spans="2:5" x14ac:dyDescent="0.2">
      <c r="B34" t="s">
        <v>12</v>
      </c>
      <c r="D34" t="s">
        <v>12</v>
      </c>
      <c r="E34" t="s">
        <v>33</v>
      </c>
    </row>
    <row r="35" spans="2:5" x14ac:dyDescent="0.2">
      <c r="D35" t="s">
        <v>1</v>
      </c>
    </row>
    <row r="36" spans="2:5" x14ac:dyDescent="0.2">
      <c r="D36" t="s">
        <v>34</v>
      </c>
    </row>
    <row r="37" spans="2:5" x14ac:dyDescent="0.2">
      <c r="D37" t="s">
        <v>35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2E48-1558-440B-9344-6D6E05D6F2F0}">
  <dimension ref="A1:C37"/>
  <sheetViews>
    <sheetView rightToLeft="1" workbookViewId="0">
      <selection sqref="A1:C37"/>
    </sheetView>
  </sheetViews>
  <sheetFormatPr defaultRowHeight="14.25" x14ac:dyDescent="0.2"/>
  <cols>
    <col min="1" max="1" width="10.625" bestFit="1" customWidth="1"/>
    <col min="2" max="2" width="80" bestFit="1" customWidth="1"/>
    <col min="3" max="3" width="10.62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B2" t="s">
        <v>56</v>
      </c>
      <c r="C2" t="s">
        <v>8</v>
      </c>
    </row>
    <row r="3" spans="1:3" x14ac:dyDescent="0.2">
      <c r="A3" t="s">
        <v>57</v>
      </c>
      <c r="B3" t="s">
        <v>55</v>
      </c>
      <c r="C3" t="s">
        <v>11</v>
      </c>
    </row>
    <row r="4" spans="1:3" x14ac:dyDescent="0.2">
      <c r="A4" t="s">
        <v>12</v>
      </c>
      <c r="B4" t="s">
        <v>12</v>
      </c>
      <c r="C4" t="s">
        <v>13</v>
      </c>
    </row>
    <row r="5" spans="1:3" x14ac:dyDescent="0.2">
      <c r="A5" t="s">
        <v>12</v>
      </c>
      <c r="B5" t="s">
        <v>12</v>
      </c>
      <c r="C5" t="s">
        <v>14</v>
      </c>
    </row>
    <row r="6" spans="1:3" x14ac:dyDescent="0.2">
      <c r="A6" t="s">
        <v>12</v>
      </c>
      <c r="B6" t="s">
        <v>12</v>
      </c>
      <c r="C6" t="s">
        <v>15</v>
      </c>
    </row>
    <row r="7" spans="1:3" x14ac:dyDescent="0.2">
      <c r="A7" t="s">
        <v>12</v>
      </c>
      <c r="B7" t="s">
        <v>12</v>
      </c>
      <c r="C7" t="s">
        <v>31</v>
      </c>
    </row>
    <row r="8" spans="1:3" x14ac:dyDescent="0.2">
      <c r="A8" t="s">
        <v>12</v>
      </c>
      <c r="B8" t="s">
        <v>12</v>
      </c>
      <c r="C8" t="s">
        <v>33</v>
      </c>
    </row>
    <row r="9" spans="1:3" x14ac:dyDescent="0.2">
      <c r="B9" t="s">
        <v>58</v>
      </c>
      <c r="C9" t="s">
        <v>8</v>
      </c>
    </row>
    <row r="10" spans="1:3" x14ac:dyDescent="0.2">
      <c r="A10" t="s">
        <v>59</v>
      </c>
      <c r="B10" t="s">
        <v>55</v>
      </c>
      <c r="C10" t="s">
        <v>11</v>
      </c>
    </row>
    <row r="11" spans="1:3" x14ac:dyDescent="0.2">
      <c r="A11" t="s">
        <v>12</v>
      </c>
      <c r="B11" t="s">
        <v>12</v>
      </c>
      <c r="C11" t="s">
        <v>13</v>
      </c>
    </row>
    <row r="12" spans="1:3" x14ac:dyDescent="0.2">
      <c r="A12" t="s">
        <v>12</v>
      </c>
      <c r="B12" t="s">
        <v>12</v>
      </c>
      <c r="C12" t="s">
        <v>14</v>
      </c>
    </row>
    <row r="13" spans="1:3" x14ac:dyDescent="0.2">
      <c r="A13" t="s">
        <v>12</v>
      </c>
      <c r="B13" t="s">
        <v>12</v>
      </c>
      <c r="C13" t="s">
        <v>15</v>
      </c>
    </row>
    <row r="14" spans="1:3" x14ac:dyDescent="0.2">
      <c r="A14" t="s">
        <v>12</v>
      </c>
      <c r="B14" t="s">
        <v>12</v>
      </c>
      <c r="C14" t="s">
        <v>31</v>
      </c>
    </row>
    <row r="15" spans="1:3" x14ac:dyDescent="0.2">
      <c r="A15" t="s">
        <v>12</v>
      </c>
      <c r="B15" t="s">
        <v>12</v>
      </c>
      <c r="C15" t="s">
        <v>33</v>
      </c>
    </row>
    <row r="16" spans="1:3" x14ac:dyDescent="0.2">
      <c r="B16" t="s">
        <v>60</v>
      </c>
      <c r="C16" t="s">
        <v>8</v>
      </c>
    </row>
    <row r="17" spans="2:3" x14ac:dyDescent="0.2">
      <c r="B17" t="s">
        <v>18</v>
      </c>
    </row>
    <row r="18" spans="2:3" x14ac:dyDescent="0.2">
      <c r="B18" t="s">
        <v>18</v>
      </c>
    </row>
    <row r="19" spans="2:3" x14ac:dyDescent="0.2">
      <c r="B19" t="s">
        <v>18</v>
      </c>
    </row>
    <row r="20" spans="2:3" x14ac:dyDescent="0.2">
      <c r="B20" t="s">
        <v>61</v>
      </c>
      <c r="C20" t="s">
        <v>8</v>
      </c>
    </row>
    <row r="21" spans="2:3" x14ac:dyDescent="0.2">
      <c r="B21" t="s">
        <v>18</v>
      </c>
    </row>
    <row r="22" spans="2:3" x14ac:dyDescent="0.2">
      <c r="B22" t="s">
        <v>18</v>
      </c>
    </row>
    <row r="23" spans="2:3" x14ac:dyDescent="0.2">
      <c r="B23" t="s">
        <v>18</v>
      </c>
    </row>
    <row r="24" spans="2:3" x14ac:dyDescent="0.2">
      <c r="B24" t="s">
        <v>62</v>
      </c>
    </row>
    <row r="25" spans="2:3" x14ac:dyDescent="0.2">
      <c r="B25" t="s">
        <v>63</v>
      </c>
    </row>
    <row r="26" spans="2:3" x14ac:dyDescent="0.2">
      <c r="B26" t="s">
        <v>64</v>
      </c>
    </row>
    <row r="27" spans="2:3" x14ac:dyDescent="0.2">
      <c r="B27" t="s">
        <v>65</v>
      </c>
      <c r="C27" t="s">
        <v>8</v>
      </c>
    </row>
    <row r="28" spans="2:3" x14ac:dyDescent="0.2">
      <c r="B28" t="s">
        <v>18</v>
      </c>
    </row>
    <row r="29" spans="2:3" x14ac:dyDescent="0.2">
      <c r="B29" t="s">
        <v>18</v>
      </c>
    </row>
    <row r="30" spans="2:3" x14ac:dyDescent="0.2">
      <c r="B30" t="s">
        <v>18</v>
      </c>
    </row>
    <row r="31" spans="2:3" x14ac:dyDescent="0.2">
      <c r="B31" t="s">
        <v>66</v>
      </c>
      <c r="C31" t="s">
        <v>8</v>
      </c>
    </row>
    <row r="32" spans="2:3" x14ac:dyDescent="0.2">
      <c r="B32" t="s">
        <v>18</v>
      </c>
    </row>
    <row r="33" spans="2:2" x14ac:dyDescent="0.2">
      <c r="B33" t="s">
        <v>18</v>
      </c>
    </row>
    <row r="34" spans="2:2" x14ac:dyDescent="0.2">
      <c r="B34" t="s">
        <v>18</v>
      </c>
    </row>
    <row r="35" spans="2:2" x14ac:dyDescent="0.2">
      <c r="B35" t="s">
        <v>1</v>
      </c>
    </row>
    <row r="36" spans="2:2" x14ac:dyDescent="0.2">
      <c r="B36" t="s">
        <v>34</v>
      </c>
    </row>
    <row r="37" spans="2:2" x14ac:dyDescent="0.2">
      <c r="B37" t="s">
        <v>35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73D2-C6F1-4C49-AF58-86B8FAF8FAFC}">
  <dimension ref="A1:H36"/>
  <sheetViews>
    <sheetView rightToLeft="1" workbookViewId="0">
      <selection sqref="A1:H36"/>
    </sheetView>
  </sheetViews>
  <sheetFormatPr defaultRowHeight="14.25" x14ac:dyDescent="0.2"/>
  <cols>
    <col min="1" max="2" width="10.625" bestFit="1" customWidth="1"/>
    <col min="3" max="3" width="19.375" bestFit="1" customWidth="1"/>
    <col min="4" max="6" width="10.625" bestFit="1" customWidth="1"/>
    <col min="7" max="7" width="80" bestFit="1" customWidth="1"/>
    <col min="8" max="8" width="10.625" bestFit="1" customWidth="1"/>
  </cols>
  <sheetData>
    <row r="1" spans="1:8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</row>
    <row r="2" spans="1:8" x14ac:dyDescent="0.2">
      <c r="G2" t="s">
        <v>69</v>
      </c>
      <c r="H2" t="s">
        <v>8</v>
      </c>
    </row>
    <row r="3" spans="1:8" x14ac:dyDescent="0.2">
      <c r="G3" t="s">
        <v>18</v>
      </c>
    </row>
    <row r="4" spans="1:8" x14ac:dyDescent="0.2">
      <c r="G4" t="s">
        <v>18</v>
      </c>
    </row>
    <row r="5" spans="1:8" x14ac:dyDescent="0.2">
      <c r="G5" t="s">
        <v>18</v>
      </c>
    </row>
    <row r="6" spans="1:8" x14ac:dyDescent="0.2">
      <c r="G6" t="s">
        <v>70</v>
      </c>
      <c r="H6" t="s">
        <v>8</v>
      </c>
    </row>
    <row r="7" spans="1:8" x14ac:dyDescent="0.2">
      <c r="G7" t="s">
        <v>18</v>
      </c>
    </row>
    <row r="8" spans="1:8" x14ac:dyDescent="0.2">
      <c r="G8" t="s">
        <v>18</v>
      </c>
    </row>
    <row r="9" spans="1:8" x14ac:dyDescent="0.2">
      <c r="G9" t="s">
        <v>18</v>
      </c>
    </row>
    <row r="10" spans="1:8" x14ac:dyDescent="0.2">
      <c r="G10" t="s">
        <v>71</v>
      </c>
    </row>
    <row r="11" spans="1:8" x14ac:dyDescent="0.2">
      <c r="G11" t="s">
        <v>72</v>
      </c>
    </row>
    <row r="12" spans="1:8" x14ac:dyDescent="0.2">
      <c r="G12" t="s">
        <v>73</v>
      </c>
    </row>
    <row r="13" spans="1:8" x14ac:dyDescent="0.2">
      <c r="G13" t="s">
        <v>74</v>
      </c>
      <c r="H13" t="s">
        <v>8</v>
      </c>
    </row>
    <row r="14" spans="1:8" x14ac:dyDescent="0.2">
      <c r="G14" t="s">
        <v>18</v>
      </c>
    </row>
    <row r="15" spans="1:8" x14ac:dyDescent="0.2">
      <c r="G15" t="s">
        <v>75</v>
      </c>
      <c r="H15" t="s">
        <v>8</v>
      </c>
    </row>
    <row r="16" spans="1:8" x14ac:dyDescent="0.2">
      <c r="G16" t="s">
        <v>18</v>
      </c>
    </row>
    <row r="17" spans="1:8" x14ac:dyDescent="0.2">
      <c r="G17" t="s">
        <v>76</v>
      </c>
      <c r="H17" t="s">
        <v>8</v>
      </c>
    </row>
    <row r="18" spans="1:8" x14ac:dyDescent="0.2">
      <c r="G18" t="s">
        <v>18</v>
      </c>
    </row>
    <row r="19" spans="1:8" x14ac:dyDescent="0.2">
      <c r="G19" t="s">
        <v>77</v>
      </c>
      <c r="H19" t="s">
        <v>8</v>
      </c>
    </row>
    <row r="20" spans="1:8" x14ac:dyDescent="0.2">
      <c r="G20" t="s">
        <v>18</v>
      </c>
    </row>
    <row r="21" spans="1:8" x14ac:dyDescent="0.2">
      <c r="G21" t="s">
        <v>78</v>
      </c>
    </row>
    <row r="22" spans="1:8" x14ac:dyDescent="0.2">
      <c r="G22" t="s">
        <v>79</v>
      </c>
      <c r="H22" t="s">
        <v>8</v>
      </c>
    </row>
    <row r="23" spans="1:8" x14ac:dyDescent="0.2">
      <c r="G23" t="s">
        <v>80</v>
      </c>
    </row>
    <row r="24" spans="1:8" x14ac:dyDescent="0.2">
      <c r="A24" t="s">
        <v>12</v>
      </c>
      <c r="C24" t="s">
        <v>81</v>
      </c>
      <c r="E24" t="s">
        <v>12</v>
      </c>
      <c r="G24" t="s">
        <v>82</v>
      </c>
    </row>
    <row r="25" spans="1:8" x14ac:dyDescent="0.2">
      <c r="A25" t="s">
        <v>12</v>
      </c>
      <c r="C25" t="s">
        <v>83</v>
      </c>
      <c r="E25" t="s">
        <v>12</v>
      </c>
      <c r="G25" t="s">
        <v>84</v>
      </c>
    </row>
    <row r="26" spans="1:8" x14ac:dyDescent="0.2">
      <c r="A26" t="s">
        <v>12</v>
      </c>
      <c r="C26" t="s">
        <v>85</v>
      </c>
      <c r="E26" t="s">
        <v>12</v>
      </c>
      <c r="G26" t="s">
        <v>86</v>
      </c>
    </row>
    <row r="27" spans="1:8" x14ac:dyDescent="0.2">
      <c r="A27" t="s">
        <v>12</v>
      </c>
      <c r="C27" t="s">
        <v>87</v>
      </c>
      <c r="E27" t="s">
        <v>12</v>
      </c>
      <c r="G27" t="s">
        <v>12</v>
      </c>
    </row>
    <row r="28" spans="1:8" x14ac:dyDescent="0.2">
      <c r="A28" t="s">
        <v>12</v>
      </c>
      <c r="C28" t="s">
        <v>88</v>
      </c>
      <c r="G28" t="s">
        <v>89</v>
      </c>
    </row>
    <row r="29" spans="1:8" x14ac:dyDescent="0.2">
      <c r="G29" t="s">
        <v>90</v>
      </c>
    </row>
    <row r="30" spans="1:8" x14ac:dyDescent="0.2">
      <c r="G30" t="s">
        <v>91</v>
      </c>
    </row>
    <row r="31" spans="1:8" x14ac:dyDescent="0.2">
      <c r="B31" t="s">
        <v>92</v>
      </c>
      <c r="D31" t="s">
        <v>93</v>
      </c>
      <c r="F31" t="s">
        <v>94</v>
      </c>
      <c r="G31" t="s">
        <v>11</v>
      </c>
    </row>
    <row r="32" spans="1:8" x14ac:dyDescent="0.2">
      <c r="B32" t="s">
        <v>12</v>
      </c>
      <c r="D32" t="s">
        <v>12</v>
      </c>
      <c r="F32" t="s">
        <v>95</v>
      </c>
      <c r="G32" t="s">
        <v>13</v>
      </c>
    </row>
    <row r="33" spans="2:7" x14ac:dyDescent="0.2">
      <c r="B33" t="s">
        <v>12</v>
      </c>
      <c r="D33" t="s">
        <v>12</v>
      </c>
      <c r="F33" t="s">
        <v>96</v>
      </c>
      <c r="G33" t="s">
        <v>14</v>
      </c>
    </row>
    <row r="34" spans="2:7" x14ac:dyDescent="0.2">
      <c r="B34" t="s">
        <v>12</v>
      </c>
      <c r="D34" t="s">
        <v>12</v>
      </c>
      <c r="F34" t="s">
        <v>97</v>
      </c>
      <c r="G34" t="s">
        <v>15</v>
      </c>
    </row>
    <row r="35" spans="2:7" x14ac:dyDescent="0.2">
      <c r="B35" t="s">
        <v>12</v>
      </c>
      <c r="D35" t="s">
        <v>12</v>
      </c>
      <c r="G35" t="s">
        <v>16</v>
      </c>
    </row>
    <row r="36" spans="2:7" x14ac:dyDescent="0.2">
      <c r="G36" t="s">
        <v>98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9E74-783A-476C-8224-B37DBB6A336B}">
  <dimension ref="A1:H38"/>
  <sheetViews>
    <sheetView rightToLeft="1" workbookViewId="0">
      <selection sqref="A1:H38"/>
    </sheetView>
  </sheetViews>
  <sheetFormatPr defaultRowHeight="14.25" x14ac:dyDescent="0.2"/>
  <cols>
    <col min="1" max="5" width="10.625" bestFit="1" customWidth="1"/>
    <col min="6" max="6" width="80" bestFit="1" customWidth="1"/>
    <col min="7" max="8" width="10.625" bestFit="1" customWidth="1"/>
  </cols>
  <sheetData>
    <row r="1" spans="1:8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</row>
    <row r="2" spans="1:8" x14ac:dyDescent="0.2">
      <c r="F2" t="s">
        <v>99</v>
      </c>
      <c r="G2" t="s">
        <v>8</v>
      </c>
    </row>
    <row r="3" spans="1:8" x14ac:dyDescent="0.2">
      <c r="F3" t="s">
        <v>100</v>
      </c>
    </row>
    <row r="4" spans="1:8" x14ac:dyDescent="0.2">
      <c r="A4" t="s">
        <v>101</v>
      </c>
      <c r="C4" t="s">
        <v>102</v>
      </c>
      <c r="D4" t="s">
        <v>103</v>
      </c>
      <c r="F4" t="s">
        <v>104</v>
      </c>
    </row>
    <row r="5" spans="1:8" x14ac:dyDescent="0.2">
      <c r="A5" t="s">
        <v>12</v>
      </c>
      <c r="C5" t="s">
        <v>12</v>
      </c>
      <c r="D5" t="s">
        <v>12</v>
      </c>
    </row>
    <row r="6" spans="1:8" x14ac:dyDescent="0.2">
      <c r="A6" t="s">
        <v>12</v>
      </c>
      <c r="C6" t="s">
        <v>12</v>
      </c>
      <c r="D6" t="s">
        <v>12</v>
      </c>
      <c r="F6" t="s">
        <v>105</v>
      </c>
    </row>
    <row r="7" spans="1:8" x14ac:dyDescent="0.2">
      <c r="A7" t="s">
        <v>12</v>
      </c>
      <c r="C7" t="s">
        <v>12</v>
      </c>
      <c r="D7" t="s">
        <v>12</v>
      </c>
      <c r="F7" t="s">
        <v>106</v>
      </c>
    </row>
    <row r="8" spans="1:8" x14ac:dyDescent="0.2">
      <c r="A8" t="s">
        <v>12</v>
      </c>
      <c r="C8" t="s">
        <v>12</v>
      </c>
      <c r="D8" t="s">
        <v>12</v>
      </c>
      <c r="F8" t="s">
        <v>107</v>
      </c>
    </row>
    <row r="9" spans="1:8" x14ac:dyDescent="0.2">
      <c r="A9" t="s">
        <v>12</v>
      </c>
      <c r="C9" t="s">
        <v>12</v>
      </c>
      <c r="D9" t="s">
        <v>12</v>
      </c>
      <c r="F9" t="s">
        <v>108</v>
      </c>
    </row>
    <row r="10" spans="1:8" x14ac:dyDescent="0.2">
      <c r="A10" t="s">
        <v>12</v>
      </c>
      <c r="C10" t="s">
        <v>12</v>
      </c>
      <c r="D10" t="s">
        <v>12</v>
      </c>
      <c r="F10" t="s">
        <v>109</v>
      </c>
    </row>
    <row r="11" spans="1:8" x14ac:dyDescent="0.2">
      <c r="A11" t="s">
        <v>12</v>
      </c>
      <c r="C11" t="s">
        <v>12</v>
      </c>
      <c r="D11" t="s">
        <v>12</v>
      </c>
      <c r="F11" t="s">
        <v>110</v>
      </c>
    </row>
    <row r="12" spans="1:8" x14ac:dyDescent="0.2">
      <c r="F12" t="s">
        <v>111</v>
      </c>
    </row>
    <row r="13" spans="1:8" x14ac:dyDescent="0.2">
      <c r="F13" t="s">
        <v>112</v>
      </c>
      <c r="G13" t="s">
        <v>8</v>
      </c>
    </row>
    <row r="14" spans="1:8" x14ac:dyDescent="0.2">
      <c r="F14" t="s">
        <v>113</v>
      </c>
    </row>
    <row r="15" spans="1:8" x14ac:dyDescent="0.2">
      <c r="A15" t="s">
        <v>101</v>
      </c>
      <c r="B15" t="s">
        <v>102</v>
      </c>
      <c r="D15" t="s">
        <v>103</v>
      </c>
      <c r="F15" t="s">
        <v>12</v>
      </c>
    </row>
    <row r="16" spans="1:8" x14ac:dyDescent="0.2">
      <c r="A16" t="s">
        <v>12</v>
      </c>
      <c r="B16" t="s">
        <v>12</v>
      </c>
      <c r="D16" t="s">
        <v>12</v>
      </c>
      <c r="F16" t="s">
        <v>114</v>
      </c>
    </row>
    <row r="17" spans="1:8" x14ac:dyDescent="0.2">
      <c r="A17" t="s">
        <v>12</v>
      </c>
      <c r="B17" t="s">
        <v>12</v>
      </c>
      <c r="D17" t="s">
        <v>12</v>
      </c>
      <c r="F17" t="s">
        <v>115</v>
      </c>
    </row>
    <row r="18" spans="1:8" x14ac:dyDescent="0.2">
      <c r="A18" t="s">
        <v>12</v>
      </c>
      <c r="B18" t="s">
        <v>12</v>
      </c>
      <c r="D18" t="s">
        <v>12</v>
      </c>
      <c r="F18" t="s">
        <v>116</v>
      </c>
    </row>
    <row r="19" spans="1:8" x14ac:dyDescent="0.2">
      <c r="A19" t="s">
        <v>12</v>
      </c>
      <c r="B19" t="s">
        <v>12</v>
      </c>
      <c r="D19" t="s">
        <v>12</v>
      </c>
      <c r="F19" t="s">
        <v>117</v>
      </c>
    </row>
    <row r="20" spans="1:8" x14ac:dyDescent="0.2">
      <c r="A20" t="s">
        <v>12</v>
      </c>
      <c r="B20" t="s">
        <v>12</v>
      </c>
      <c r="D20" t="s">
        <v>12</v>
      </c>
      <c r="F20" t="s">
        <v>118</v>
      </c>
    </row>
    <row r="21" spans="1:8" x14ac:dyDescent="0.2">
      <c r="F21" t="s">
        <v>119</v>
      </c>
      <c r="G21" t="s">
        <v>8</v>
      </c>
    </row>
    <row r="22" spans="1:8" x14ac:dyDescent="0.2">
      <c r="F22" t="s">
        <v>18</v>
      </c>
    </row>
    <row r="23" spans="1:8" x14ac:dyDescent="0.2">
      <c r="F23" t="s">
        <v>18</v>
      </c>
    </row>
    <row r="24" spans="1:8" x14ac:dyDescent="0.2">
      <c r="F24" t="s">
        <v>18</v>
      </c>
    </row>
    <row r="25" spans="1:8" x14ac:dyDescent="0.2">
      <c r="F25" t="s">
        <v>120</v>
      </c>
      <c r="G25" t="s">
        <v>8</v>
      </c>
    </row>
    <row r="26" spans="1:8" x14ac:dyDescent="0.2">
      <c r="F26" t="s">
        <v>18</v>
      </c>
    </row>
    <row r="27" spans="1:8" x14ac:dyDescent="0.2">
      <c r="F27" t="s">
        <v>18</v>
      </c>
    </row>
    <row r="28" spans="1:8" x14ac:dyDescent="0.2">
      <c r="F28" t="s">
        <v>18</v>
      </c>
    </row>
    <row r="29" spans="1:8" x14ac:dyDescent="0.2">
      <c r="F29" t="s">
        <v>121</v>
      </c>
    </row>
    <row r="30" spans="1:8" x14ac:dyDescent="0.2">
      <c r="D30" t="s">
        <v>122</v>
      </c>
      <c r="F30" t="s">
        <v>123</v>
      </c>
      <c r="G30" t="s">
        <v>8</v>
      </c>
    </row>
    <row r="31" spans="1:8" x14ac:dyDescent="0.2">
      <c r="E31" t="s">
        <v>124</v>
      </c>
      <c r="F31" t="s">
        <v>125</v>
      </c>
      <c r="H31" t="s">
        <v>126</v>
      </c>
    </row>
    <row r="32" spans="1:8" x14ac:dyDescent="0.2">
      <c r="H32" t="s">
        <v>13</v>
      </c>
    </row>
    <row r="33" spans="6:8" x14ac:dyDescent="0.2">
      <c r="H33" t="s">
        <v>14</v>
      </c>
    </row>
    <row r="34" spans="6:8" x14ac:dyDescent="0.2">
      <c r="H34" t="s">
        <v>15</v>
      </c>
    </row>
    <row r="35" spans="6:8" x14ac:dyDescent="0.2">
      <c r="F35" t="s">
        <v>127</v>
      </c>
    </row>
    <row r="36" spans="6:8" x14ac:dyDescent="0.2">
      <c r="F36" t="s">
        <v>1</v>
      </c>
    </row>
    <row r="37" spans="6:8" x14ac:dyDescent="0.2">
      <c r="F37" t="s">
        <v>34</v>
      </c>
    </row>
    <row r="38" spans="6:8" x14ac:dyDescent="0.2">
      <c r="F38" t="s">
        <v>35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D576-1402-4D00-AD51-F01573613A85}">
  <dimension ref="A1:D26"/>
  <sheetViews>
    <sheetView rightToLeft="1" workbookViewId="0">
      <selection activeCell="B11" sqref="B11"/>
    </sheetView>
  </sheetViews>
  <sheetFormatPr defaultRowHeight="14.25" x14ac:dyDescent="0.2"/>
  <cols>
    <col min="1" max="1" width="10.625" bestFit="1" customWidth="1"/>
    <col min="2" max="2" width="80" bestFit="1" customWidth="1"/>
    <col min="3" max="4" width="10.6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B2" t="s">
        <v>258</v>
      </c>
      <c r="C2" t="s">
        <v>8</v>
      </c>
    </row>
    <row r="3" spans="1:4" x14ac:dyDescent="0.2">
      <c r="B3" t="s">
        <v>18</v>
      </c>
    </row>
    <row r="4" spans="1:4" x14ac:dyDescent="0.2">
      <c r="B4" t="s">
        <v>18</v>
      </c>
    </row>
    <row r="5" spans="1:4" x14ac:dyDescent="0.2">
      <c r="B5" t="s">
        <v>259</v>
      </c>
      <c r="C5" t="s">
        <v>8</v>
      </c>
    </row>
    <row r="6" spans="1:4" x14ac:dyDescent="0.2">
      <c r="A6" t="s">
        <v>124</v>
      </c>
      <c r="B6" t="s">
        <v>260</v>
      </c>
      <c r="D6" t="s">
        <v>126</v>
      </c>
    </row>
    <row r="7" spans="1:4" x14ac:dyDescent="0.2">
      <c r="D7" t="s">
        <v>13</v>
      </c>
    </row>
    <row r="8" spans="1:4" x14ac:dyDescent="0.2">
      <c r="D8" t="s">
        <v>14</v>
      </c>
    </row>
    <row r="9" spans="1:4" x14ac:dyDescent="0.2">
      <c r="D9" t="s">
        <v>15</v>
      </c>
    </row>
    <row r="10" spans="1:4" x14ac:dyDescent="0.2">
      <c r="B10" t="s">
        <v>127</v>
      </c>
    </row>
    <row r="11" spans="1:4" x14ac:dyDescent="0.2">
      <c r="B11" t="s">
        <v>261</v>
      </c>
      <c r="C11" t="s">
        <v>8</v>
      </c>
    </row>
    <row r="12" spans="1:4" x14ac:dyDescent="0.2">
      <c r="B12" t="s">
        <v>18</v>
      </c>
    </row>
    <row r="13" spans="1:4" x14ac:dyDescent="0.2">
      <c r="B13" t="s">
        <v>18</v>
      </c>
    </row>
    <row r="14" spans="1:4" x14ac:dyDescent="0.2">
      <c r="B14" t="s">
        <v>262</v>
      </c>
      <c r="C14" t="s">
        <v>8</v>
      </c>
    </row>
    <row r="15" spans="1:4" x14ac:dyDescent="0.2">
      <c r="B15" t="s">
        <v>18</v>
      </c>
    </row>
    <row r="16" spans="1:4" x14ac:dyDescent="0.2">
      <c r="B16" t="s">
        <v>48</v>
      </c>
    </row>
    <row r="17" spans="2:2" x14ac:dyDescent="0.2">
      <c r="B17" t="s">
        <v>263</v>
      </c>
    </row>
    <row r="18" spans="2:2" x14ac:dyDescent="0.2">
      <c r="B18" t="s">
        <v>264</v>
      </c>
    </row>
    <row r="19" spans="2:2" x14ac:dyDescent="0.2">
      <c r="B19" t="s">
        <v>265</v>
      </c>
    </row>
    <row r="20" spans="2:2" x14ac:dyDescent="0.2">
      <c r="B20" t="s">
        <v>48</v>
      </c>
    </row>
    <row r="21" spans="2:2" x14ac:dyDescent="0.2">
      <c r="B21" t="s">
        <v>48</v>
      </c>
    </row>
    <row r="22" spans="2:2" x14ac:dyDescent="0.2">
      <c r="B22" t="s">
        <v>48</v>
      </c>
    </row>
    <row r="23" spans="2:2" x14ac:dyDescent="0.2">
      <c r="B23" t="s">
        <v>48</v>
      </c>
    </row>
    <row r="24" spans="2:2" x14ac:dyDescent="0.2">
      <c r="B24" t="s">
        <v>1</v>
      </c>
    </row>
    <row r="25" spans="2:2" x14ac:dyDescent="0.2">
      <c r="B25" t="s">
        <v>34</v>
      </c>
    </row>
    <row r="26" spans="2:2" x14ac:dyDescent="0.2">
      <c r="B26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CF4153-E268-4F1F-B1A6-36476C2665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Cover</vt:lpstr>
      <vt:lpstr>Index</vt:lpstr>
      <vt:lpstr>Intro</vt:lpstr>
      <vt:lpstr>Intro-1</vt:lpstr>
      <vt:lpstr>Intro-2</vt:lpstr>
      <vt:lpstr>Intro-3</vt:lpstr>
      <vt:lpstr>Intro-5</vt:lpstr>
      <vt:lpstr>MRKT</vt:lpstr>
      <vt:lpstr>MRKT-1</vt:lpstr>
      <vt:lpstr>MRKT-2</vt:lpstr>
      <vt:lpstr>MRKT-3</vt:lpstr>
      <vt:lpstr>MRKT-4</vt:lpstr>
      <vt:lpstr>MRKT-5</vt:lpstr>
      <vt:lpstr>Location</vt:lpstr>
      <vt:lpstr>Promo</vt:lpstr>
      <vt:lpstr>Product</vt:lpstr>
      <vt:lpstr>SLS</vt:lpstr>
      <vt:lpstr>SLS-1</vt:lpstr>
      <vt:lpstr>CMPTTNG</vt:lpstr>
      <vt:lpstr>TCNCL</vt:lpstr>
      <vt:lpstr>MTRL</vt:lpstr>
      <vt:lpstr>MNPWR</vt:lpstr>
      <vt:lpstr>Establish</vt:lpstr>
      <vt:lpstr>IS</vt:lpstr>
      <vt:lpstr>BS</vt:lpstr>
      <vt:lpstr>CLLCTN</vt:lpstr>
      <vt:lpstr>Benefits</vt:lpstr>
      <vt:lpstr>NPV&amp;Social</vt:lpstr>
      <vt:lpstr>SNSTV</vt:lpstr>
      <vt:lpstr>SNSTV-1</vt:lpstr>
      <vt:lpstr>SNSTV-2</vt:lpstr>
      <vt:lpstr>FNNC</vt:lpstr>
      <vt:lpstr>NTS</vt:lpstr>
      <vt:lpstr>RSLT</vt:lpstr>
      <vt:lpstr>RCMND</vt:lpstr>
      <vt:lpstr>Introduction</vt:lpstr>
      <vt:lpstr>Brief</vt:lpstr>
      <vt:lpstr>Products</vt:lpstr>
      <vt:lpstr>PESTIL</vt:lpstr>
      <vt:lpstr>Market</vt:lpstr>
      <vt:lpstr>Staff</vt:lpstr>
      <vt:lpstr>Staff Plan</vt:lpstr>
      <vt:lpstr>Tech</vt:lpstr>
      <vt:lpstr>Dist</vt:lpstr>
      <vt:lpstr>Fin</vt:lpstr>
      <vt:lpstr>IS&amp;CF</vt:lpstr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Abuouf</dc:creator>
  <cp:lastModifiedBy>Ahmed Abuouf</cp:lastModifiedBy>
  <dcterms:created xsi:type="dcterms:W3CDTF">2015-06-05T18:17:20Z</dcterms:created>
  <dcterms:modified xsi:type="dcterms:W3CDTF">2024-04-18T09:50:08Z</dcterms:modified>
</cp:coreProperties>
</file>