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Sinh2019\LSHTM-AMR\"/>
    </mc:Choice>
  </mc:AlternateContent>
  <xr:revisionPtr revIDLastSave="0" documentId="13_ncr:1_{D302C5A2-19E2-4147-85E3-AD95E4AA4AE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igs" sheetId="1" r:id="rId1"/>
    <sheet name="Chicken 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haredStrings.xml><?xml version="1.0" encoding="utf-8"?>
<sst xmlns="http://schemas.openxmlformats.org/spreadsheetml/2006/main" count="199" uniqueCount="101">
  <si>
    <t>any data from ongoing trials showing the effect of AMU levels on: animal growth, prevalence of resistant infections, prevalence of susceptible infections, etc.</t>
  </si>
  <si>
    <t>incidence of resistant infections in pigs</t>
  </si>
  <si>
    <t xml:space="preserve">incidence of susceptible infections in pigs </t>
  </si>
  <si>
    <t>mortality rate from susceptible infections in pigs</t>
  </si>
  <si>
    <t>cost of treating a susceptible infection in pigs</t>
  </si>
  <si>
    <t>income from selling a pig</t>
  </si>
  <si>
    <t>average flock / herd size for each pigs farm</t>
  </si>
  <si>
    <t>Source 1</t>
  </si>
  <si>
    <t>Source 2</t>
  </si>
  <si>
    <t xml:space="preserve">AMR system in Viet Nam from a biological point of view </t>
  </si>
  <si>
    <t>year-on-year data on both AMR and AMU in both humans and food-producing animals</t>
  </si>
  <si>
    <t>mg AMU per kg live pig/chicken sold, across a sample of farms nationwide</t>
  </si>
  <si>
    <t xml:space="preserve"> 'incidence of bloodstream infections by MCR-1 positive Enterobacteria in hospitalised adults across a network of hospitals',  use nationwide', 'resistance prevalence from rectal/cloacal swabs from farm animals in a sample of farms' etc.</t>
  </si>
  <si>
    <t>total antimicrobials sold for human</t>
  </si>
  <si>
    <t xml:space="preserve">       backyard</t>
  </si>
  <si>
    <t xml:space="preserve">       small-scale (extensive)</t>
  </si>
  <si>
    <t xml:space="preserve">       medium scale</t>
  </si>
  <si>
    <t xml:space="preserve">       large scale (industrial, intensive)</t>
  </si>
  <si>
    <t>https://nongnghiep.vn/gia-lon-giong-cao-chot-vot-chan-nuoi-nho-le-can-nhac-tai-dan-d258013.html</t>
  </si>
  <si>
    <r>
      <t xml:space="preserve">cost of buying a pig </t>
    </r>
    <r>
      <rPr>
        <sz val="12"/>
        <color rgb="FF000000"/>
        <rFont val="Calibri"/>
        <family val="2"/>
        <scheme val="minor"/>
      </rPr>
      <t>(breed)</t>
    </r>
  </si>
  <si>
    <t>on-farm mortality rate for pigs (rate time: 1 year? 1 cycle?)</t>
  </si>
  <si>
    <t>NA</t>
  </si>
  <si>
    <t>Feed</t>
  </si>
  <si>
    <t>Vaccine</t>
  </si>
  <si>
    <t>Veterinary</t>
  </si>
  <si>
    <t>Other</t>
  </si>
  <si>
    <t xml:space="preserve">       backyard/small (household) 1-9</t>
  </si>
  <si>
    <t xml:space="preserve">       large scale (industrial, intensive) &gt;1000</t>
  </si>
  <si>
    <t xml:space="preserve">       medium scale (household) 10-29</t>
  </si>
  <si>
    <t xml:space="preserve">       large scale (household) 30-1000</t>
  </si>
  <si>
    <t>number of pig farms nationally (GSO data)</t>
  </si>
  <si>
    <t>10-29</t>
  </si>
  <si>
    <t>30-1000</t>
  </si>
  <si>
    <t>&gt;1000</t>
  </si>
  <si>
    <t xml:space="preserve">       backyard/small (household) </t>
  </si>
  <si>
    <t>1-9</t>
  </si>
  <si>
    <t>incidence of overall diseases in pigs</t>
  </si>
  <si>
    <t>https://aem.asm.org/content/82/13/3727.full</t>
  </si>
  <si>
    <t>cost of buying a chicken</t>
  </si>
  <si>
    <t>Year xx</t>
  </si>
  <si>
    <t xml:space="preserve">on-farm mortality rate for chickens </t>
  </si>
  <si>
    <t>incidence of resistant infections in chickens</t>
  </si>
  <si>
    <t>mortality rate from resistant infections in chickens</t>
  </si>
  <si>
    <t>cost of treating a resistant infection in chickens</t>
  </si>
  <si>
    <t>incidence of susceptible infections in chickens</t>
  </si>
  <si>
    <t>mortality rate from susceptible infections in chickens</t>
  </si>
  <si>
    <t>cost of treating a susceptible infection in chickens</t>
  </si>
  <si>
    <t>upkeep cost for a chicken</t>
  </si>
  <si>
    <t>income from selling a chicken</t>
  </si>
  <si>
    <t xml:space="preserve">length of production cycle for chickens </t>
  </si>
  <si>
    <t>number of chickens farms nationally</t>
  </si>
  <si>
    <t>average flock / herd size for each chickens farm</t>
  </si>
  <si>
    <t>1-49</t>
  </si>
  <si>
    <t>50-199</t>
  </si>
  <si>
    <t>200-999</t>
  </si>
  <si>
    <t>&gt;=1000</t>
  </si>
  <si>
    <t>mg AMU per kg live chicken sold</t>
  </si>
  <si>
    <t xml:space="preserve">Amounts of in-feed antimicrobials used to produce 1 kg (live weight) of chicken were 57.0 (interquartile range [IQR], 28.5 to 57.0) mg 
-Amounts of antimicrobials administered per kilogram of live weight were 52.0 (IQR, 29.7 to 101.2) mg </t>
  </si>
  <si>
    <t>Amounts of in-feed antimicrobials used to produce 1 kg (live weight) of pig were 507.0 (IQR, 312.0 to 877.5) mg.
-Amounts of antimicrobials administered per kilogram of live weight were 46.1 (IQR, 34.0 to 75.9) mg for chickens and pigs,</t>
  </si>
  <si>
    <t>QI/2021: 3.11-3.77$/kg (https://cdn.vietnambiz.vn/171464876016439296/2021/4/20/bao-cao-thi-truong-heo-quy-i-2021-1618920901217656861503.pdf)</t>
  </si>
  <si>
    <t>PigRisk: Gross Margin/100kg live weight: 750300VND (=33.35USD)</t>
  </si>
  <si>
    <t>2020: 3.11-3.45$/kg live weight (https://cdn.vietnambiz.vn/171464876016439296/2021/1/20/bao-cao-thi-truong-heo-nam-2020-161112877135843202104.pdf)</t>
  </si>
  <si>
    <t>Pig Risk (2012-2013)</t>
  </si>
  <si>
    <r>
      <t xml:space="preserve">upkeep cost for a pig </t>
    </r>
    <r>
      <rPr>
        <b/>
        <sz val="12"/>
        <color rgb="FFFF0000"/>
        <rFont val="Calibri"/>
        <family val="2"/>
        <scheme val="minor"/>
      </rPr>
      <t>(Pig Risk data, 100kg live weight by average, in USD)</t>
    </r>
  </si>
  <si>
    <t xml:space="preserve">probiotic trial </t>
  </si>
  <si>
    <t>1 year=2.5cycle/PigRisk</t>
  </si>
  <si>
    <t xml:space="preserve"> diarhea syndrome</t>
  </si>
  <si>
    <t>CSF</t>
  </si>
  <si>
    <t>Related to reproductive part</t>
  </si>
  <si>
    <t>Foot and Mouth Disease</t>
  </si>
  <si>
    <t>Swine Enzootic Pneumonia</t>
  </si>
  <si>
    <t>PRRS</t>
  </si>
  <si>
    <t>Pasteurellosis</t>
  </si>
  <si>
    <t xml:space="preserve">Salmonellosis </t>
  </si>
  <si>
    <t>pig risk: 126d/cycle, from farrow to finishing)</t>
  </si>
  <si>
    <t>mg AMU per kg live (biomas) human 261.7</t>
  </si>
  <si>
    <t xml:space="preserve">mg AMU per kg live (biomas) pig/chicken 332.7/265.1 </t>
  </si>
  <si>
    <t xml:space="preserve">Amount of AB used for human (2015, ton) 1086 (28.3%) </t>
  </si>
  <si>
    <t>(*Carrique-Mas et al. Antimicrobial Resistance)</t>
  </si>
  <si>
    <t xml:space="preserve">Amount of AB used for aminal (2015, ton) 2751 (71.7%) </t>
  </si>
  <si>
    <t>Use of Colistin and Other Critical Antimicrobials on Pig and Chicken Farms in Southern Vietnam and Its Association with Resistance in Commensal Escherichia coli Bacteria https://doi.org/10.1128/AEM.00337-16</t>
  </si>
  <si>
    <t>pig risk: 126d/cycle, from weaning to finishing)</t>
  </si>
  <si>
    <t>Tresco: AMR by AB types, and/or Pathogens</t>
  </si>
  <si>
    <t>FCR/mort</t>
  </si>
  <si>
    <t>AMR: E.coli</t>
  </si>
  <si>
    <t>Weight gain by monht</t>
  </si>
  <si>
    <t>Cost for each groups</t>
  </si>
  <si>
    <t>Any further data for the trial to replace/alternalitve ABU</t>
  </si>
  <si>
    <t>Mortality and Morbility (Record)</t>
  </si>
  <si>
    <r>
      <rPr>
        <b/>
        <sz val="12"/>
        <color rgb="FF0070C0"/>
        <rFont val="Calibri"/>
        <family val="2"/>
        <scheme val="minor"/>
      </rPr>
      <t xml:space="preserve">cost of treating </t>
    </r>
    <r>
      <rPr>
        <b/>
        <sz val="12"/>
        <color theme="9" tint="-0.499984740745262"/>
        <rFont val="Calibri"/>
        <family val="2"/>
        <scheme val="minor"/>
      </rPr>
      <t>a resistant infection in pigs</t>
    </r>
  </si>
  <si>
    <r>
      <rPr>
        <b/>
        <sz val="12"/>
        <color rgb="FF0070C0"/>
        <rFont val="Calibri"/>
        <family val="2"/>
        <scheme val="minor"/>
      </rPr>
      <t>mortality rate</t>
    </r>
    <r>
      <rPr>
        <b/>
        <sz val="12"/>
        <color theme="9" tint="-0.499984740745262"/>
        <rFont val="Calibri"/>
        <family val="2"/>
        <scheme val="minor"/>
      </rPr>
      <t xml:space="preserve"> from </t>
    </r>
    <r>
      <rPr>
        <b/>
        <sz val="12"/>
        <color rgb="FF0070C0"/>
        <rFont val="Calibri"/>
        <family val="2"/>
        <scheme val="minor"/>
      </rPr>
      <t>resistant infections</t>
    </r>
    <r>
      <rPr>
        <b/>
        <sz val="12"/>
        <color theme="9" tint="-0.499984740745262"/>
        <rFont val="Calibri"/>
        <family val="2"/>
        <scheme val="minor"/>
      </rPr>
      <t xml:space="preserve"> in pigs </t>
    </r>
  </si>
  <si>
    <t>length of production cycle for pigs</t>
  </si>
  <si>
    <t>125-142d/cycle (CP: weaning to finishing) (2.57-2.92 cycles/year)</t>
  </si>
  <si>
    <t>157-171d/cycle (CP: farrow to finishing) (2.13-2.32 cycles/year)</t>
  </si>
  <si>
    <t>https://www.gso.gov.vn/en/data-and-statistics/2021/04/livestock-of-pig-has-recovered/</t>
  </si>
  <si>
    <t>2019-2020 (ASF): 43.1 - 48.9 USD/piglet of 6.5-7kg</t>
  </si>
  <si>
    <t>End 2020: 150-170 USD/piglet 8-10kg</t>
  </si>
  <si>
    <t>Items</t>
  </si>
  <si>
    <t>Information</t>
  </si>
  <si>
    <t>VIDAPIG-checking with Anders</t>
  </si>
  <si>
    <t>Attached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</si>
</sst>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4"/>
      <name val=".VnTime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1" fillId="0" borderId="0" xfId="0" quotePrefix="1" applyFont="1" applyAlignment="1">
      <alignment vertical="center" wrapText="1"/>
    </xf>
    <xf numFmtId="0" fontId="0" fillId="0" borderId="0" xfId="0" quotePrefix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7" fillId="0" borderId="0" xfId="2"/>
    <xf numFmtId="0" fontId="2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6" fillId="0" borderId="0" xfId="0" applyFont="1"/>
    <xf numFmtId="14" fontId="2" fillId="0" borderId="0" xfId="0" applyNumberFormat="1" applyFont="1" applyAlignment="1">
      <alignment horizontal="left" vertical="center" indent="1"/>
    </xf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164" fontId="0" fillId="0" borderId="0" xfId="0" applyNumberFormat="1"/>
    <xf numFmtId="0" fontId="15" fillId="0" borderId="0" xfId="0" applyFont="1" applyAlignment="1">
      <alignment horizontal="left" vertical="center" indent="1"/>
    </xf>
    <xf numFmtId="0" fontId="0" fillId="0" borderId="0" xfId="0" applyFont="1"/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wrapText="1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indent="1"/>
    </xf>
    <xf numFmtId="22" fontId="1" fillId="0" borderId="0" xfId="0" applyNumberFormat="1" applyFont="1" applyAlignment="1">
      <alignment horizontal="left" vertical="center" indent="1"/>
    </xf>
    <xf numFmtId="165" fontId="10" fillId="0" borderId="0" xfId="0" applyNumberFormat="1" applyFont="1" applyAlignment="1">
      <alignment horizontal="left" vertical="center" indent="1"/>
    </xf>
    <xf numFmtId="165" fontId="0" fillId="0" borderId="0" xfId="0" applyNumberFormat="1"/>
    <xf numFmtId="0" fontId="16" fillId="0" borderId="0" xfId="0" applyFont="1" applyAlignment="1">
      <alignment horizontal="right" vertical="center" indent="1"/>
    </xf>
    <xf numFmtId="0" fontId="1" fillId="0" borderId="0" xfId="0" applyFont="1" applyAlignment="1">
      <alignment vertical="center"/>
    </xf>
    <xf numFmtId="0" fontId="7" fillId="0" borderId="0" xfId="2" applyAlignment="1">
      <alignment horizontal="left" vertical="center" wrapText="1" indent="1"/>
    </xf>
    <xf numFmtId="2" fontId="1" fillId="3" borderId="0" xfId="0" applyNumberFormat="1" applyFont="1" applyFill="1" applyAlignment="1">
      <alignment vertical="center"/>
    </xf>
    <xf numFmtId="2" fontId="0" fillId="3" borderId="0" xfId="0" applyNumberFormat="1" applyFill="1" applyAlignment="1"/>
    <xf numFmtId="0" fontId="1" fillId="3" borderId="0" xfId="0" applyFont="1" applyFill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1" fillId="2" borderId="0" xfId="0" quotePrefix="1" applyFont="1" applyFill="1" applyAlignment="1">
      <alignment vertical="center" wrapText="1"/>
    </xf>
    <xf numFmtId="0" fontId="8" fillId="2" borderId="0" xfId="0" applyFont="1" applyFill="1" applyAlignment="1">
      <alignment horizontal="left" vertical="center" indent="1"/>
    </xf>
    <xf numFmtId="164" fontId="6" fillId="0" borderId="0" xfId="1" applyNumberFormat="1" applyFont="1" applyAlignment="1">
      <alignment horizontal="center" vertical="center"/>
    </xf>
  </cellXfs>
  <cellStyles count="6">
    <cellStyle name="Comma" xfId="1" builtinId="3"/>
    <cellStyle name="Header1" xfId="3" xr:uid="{3ED9B8E6-C1A3-425B-B2A0-CC29702BE663}"/>
    <cellStyle name="Header2" xfId="4" xr:uid="{824F6169-14F2-440C-830A-2806C4D0765F}"/>
    <cellStyle name="Hyperlink" xfId="2" builtinId="8"/>
    <cellStyle name="Normal" xfId="0" builtinId="0"/>
    <cellStyle name="Normal 2" xfId="5" xr:uid="{306296A0-A2E4-4F0E-8768-C8D0FD2AE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ongnghiep.vn/gia-lon-giong-cao-chot-vot-chan-nuoi-nho-le-can-nhac-tai-dan-d25801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zoomScale="85" zoomScaleNormal="85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defaultRowHeight="14.5"/>
  <cols>
    <col min="1" max="1" width="61.26953125" customWidth="1"/>
    <col min="2" max="2" width="31.26953125" customWidth="1"/>
    <col min="3" max="3" width="36.54296875" customWidth="1"/>
    <col min="4" max="4" width="14.26953125" customWidth="1"/>
    <col min="5" max="5" width="16.7265625" customWidth="1"/>
  </cols>
  <sheetData>
    <row r="1" spans="1:11" s="18" customFormat="1">
      <c r="A1" s="8" t="s">
        <v>97</v>
      </c>
      <c r="B1" s="8" t="s">
        <v>98</v>
      </c>
    </row>
    <row r="2" spans="1:11" ht="15.5">
      <c r="A2" s="5" t="s">
        <v>19</v>
      </c>
      <c r="B2" s="7" t="s">
        <v>62</v>
      </c>
      <c r="C2" t="s">
        <v>96</v>
      </c>
      <c r="D2" s="21" t="s">
        <v>95</v>
      </c>
      <c r="E2" s="9" t="s">
        <v>18</v>
      </c>
    </row>
    <row r="3" spans="1:11" ht="15.5">
      <c r="A3" s="1" t="s">
        <v>26</v>
      </c>
      <c r="B3" s="14">
        <v>34.64</v>
      </c>
      <c r="C3" s="1"/>
      <c r="E3" s="1"/>
    </row>
    <row r="4" spans="1:11" ht="15.5">
      <c r="A4" s="1" t="s">
        <v>28</v>
      </c>
      <c r="B4" s="14">
        <v>26.37</v>
      </c>
      <c r="C4" s="1"/>
      <c r="E4" s="1"/>
    </row>
    <row r="5" spans="1:11" ht="15.5">
      <c r="A5" s="1" t="s">
        <v>29</v>
      </c>
      <c r="B5">
        <v>20.92</v>
      </c>
      <c r="C5" s="1"/>
      <c r="E5" s="1"/>
    </row>
    <row r="6" spans="1:11" ht="15.5">
      <c r="A6" s="1" t="s">
        <v>27</v>
      </c>
      <c r="C6" s="1"/>
      <c r="E6" s="1"/>
    </row>
    <row r="7" spans="1:11" ht="15.5">
      <c r="A7" s="5" t="s">
        <v>20</v>
      </c>
      <c r="B7" s="5" t="s">
        <v>65</v>
      </c>
      <c r="C7" s="5"/>
      <c r="E7" s="5"/>
    </row>
    <row r="8" spans="1:11" ht="15.5">
      <c r="A8" s="1" t="s">
        <v>14</v>
      </c>
      <c r="B8" s="32">
        <v>16.629213483146067</v>
      </c>
      <c r="C8" s="5"/>
      <c r="E8" s="1"/>
    </row>
    <row r="9" spans="1:11" ht="15.5">
      <c r="A9" s="1" t="s">
        <v>15</v>
      </c>
      <c r="B9" s="33">
        <v>4.666666666666667</v>
      </c>
      <c r="C9" s="1"/>
      <c r="E9" s="1"/>
    </row>
    <row r="10" spans="1:11" ht="15.5">
      <c r="A10" s="1" t="s">
        <v>16</v>
      </c>
      <c r="B10" s="32">
        <v>1.2991452991452992</v>
      </c>
      <c r="C10" s="1"/>
      <c r="E10" s="1"/>
    </row>
    <row r="11" spans="1:11" ht="15.5">
      <c r="A11" s="1" t="s">
        <v>17</v>
      </c>
      <c r="C11" s="1"/>
      <c r="E11" s="1"/>
    </row>
    <row r="12" spans="1:11" s="21" customFormat="1" ht="15.5">
      <c r="A12" s="20" t="s">
        <v>36</v>
      </c>
      <c r="B12" s="5" t="s">
        <v>65</v>
      </c>
      <c r="C12" s="20" t="s">
        <v>66</v>
      </c>
      <c r="D12" s="8" t="s">
        <v>67</v>
      </c>
      <c r="E12" s="8" t="s">
        <v>68</v>
      </c>
      <c r="F12" s="8" t="s">
        <v>70</v>
      </c>
      <c r="G12" s="8" t="s">
        <v>72</v>
      </c>
      <c r="H12" s="8" t="s">
        <v>73</v>
      </c>
      <c r="I12" s="8" t="s">
        <v>71</v>
      </c>
      <c r="J12" s="8" t="s">
        <v>69</v>
      </c>
      <c r="K12" s="8"/>
    </row>
    <row r="13" spans="1:11" s="21" customFormat="1" ht="15.5">
      <c r="A13" s="22" t="s">
        <v>14</v>
      </c>
      <c r="C13" s="29">
        <v>60.7</v>
      </c>
      <c r="D13" s="21">
        <v>15.7</v>
      </c>
      <c r="E13" s="18">
        <v>3.4</v>
      </c>
      <c r="F13" s="18">
        <v>8.4</v>
      </c>
      <c r="G13" s="18">
        <v>8.4</v>
      </c>
      <c r="H13" s="18">
        <v>6.2</v>
      </c>
      <c r="I13" s="18">
        <v>6.7</v>
      </c>
      <c r="J13" s="18">
        <v>3.4</v>
      </c>
    </row>
    <row r="14" spans="1:11" s="21" customFormat="1" ht="15.5">
      <c r="A14" s="22" t="s">
        <v>15</v>
      </c>
      <c r="C14" s="29">
        <v>74.599999999999994</v>
      </c>
      <c r="D14" s="21">
        <v>16.7</v>
      </c>
      <c r="E14" s="18">
        <v>1.6</v>
      </c>
      <c r="F14" s="18">
        <v>14.3</v>
      </c>
      <c r="G14" s="18">
        <v>4.8</v>
      </c>
      <c r="H14" s="18">
        <v>3.2</v>
      </c>
      <c r="I14" s="18">
        <v>6.3</v>
      </c>
      <c r="J14" s="18">
        <v>4</v>
      </c>
    </row>
    <row r="15" spans="1:11" s="21" customFormat="1" ht="15.5">
      <c r="A15" s="22" t="s">
        <v>16</v>
      </c>
      <c r="C15" s="29">
        <v>66.7</v>
      </c>
      <c r="D15" s="21">
        <v>13.3</v>
      </c>
      <c r="E15" s="18">
        <v>6.7</v>
      </c>
      <c r="F15" s="18">
        <v>26.7</v>
      </c>
      <c r="G15" s="18">
        <v>13.3</v>
      </c>
      <c r="H15" s="18">
        <v>0</v>
      </c>
      <c r="I15" s="18">
        <v>0</v>
      </c>
      <c r="J15" s="18">
        <v>0</v>
      </c>
    </row>
    <row r="16" spans="1:11" s="21" customFormat="1" ht="15.5">
      <c r="A16" s="22" t="s">
        <v>17</v>
      </c>
      <c r="B16" s="22"/>
      <c r="C16" s="22" t="s">
        <v>21</v>
      </c>
      <c r="E16" s="22"/>
    </row>
    <row r="17" spans="1:5" s="12" customFormat="1" ht="15.5">
      <c r="A17" s="40" t="s">
        <v>1</v>
      </c>
      <c r="B17" s="11"/>
      <c r="C17" s="11"/>
      <c r="E17" s="11"/>
    </row>
    <row r="18" spans="1:5" s="12" customFormat="1" ht="15.5">
      <c r="A18" s="13" t="s">
        <v>14</v>
      </c>
      <c r="B18" s="13"/>
      <c r="C18" s="13"/>
      <c r="E18" s="13"/>
    </row>
    <row r="19" spans="1:5" s="12" customFormat="1" ht="15.5">
      <c r="A19" s="13" t="s">
        <v>15</v>
      </c>
      <c r="B19" s="13"/>
      <c r="C19" s="13"/>
      <c r="E19" s="13"/>
    </row>
    <row r="20" spans="1:5" s="12" customFormat="1" ht="15.5">
      <c r="A20" s="13" t="s">
        <v>16</v>
      </c>
      <c r="B20" s="13"/>
      <c r="C20" s="13"/>
      <c r="E20" s="13"/>
    </row>
    <row r="21" spans="1:5" s="12" customFormat="1" ht="15.5">
      <c r="A21" s="13" t="s">
        <v>17</v>
      </c>
      <c r="B21" s="13"/>
      <c r="C21" s="13"/>
      <c r="E21" s="13"/>
    </row>
    <row r="22" spans="1:5" s="12" customFormat="1" ht="15.5">
      <c r="A22" s="40" t="s">
        <v>90</v>
      </c>
      <c r="B22" s="11"/>
      <c r="C22" s="11"/>
      <c r="E22" s="11"/>
    </row>
    <row r="23" spans="1:5" s="12" customFormat="1" ht="15.5">
      <c r="A23" s="13" t="s">
        <v>14</v>
      </c>
      <c r="B23" s="13"/>
      <c r="C23" s="13"/>
      <c r="E23" s="13"/>
    </row>
    <row r="24" spans="1:5" s="12" customFormat="1" ht="15.5">
      <c r="A24" s="13" t="s">
        <v>15</v>
      </c>
      <c r="B24" s="13"/>
      <c r="C24" s="13"/>
      <c r="E24" s="13"/>
    </row>
    <row r="25" spans="1:5" s="12" customFormat="1" ht="15.5">
      <c r="A25" s="13" t="s">
        <v>16</v>
      </c>
      <c r="B25" s="13"/>
      <c r="C25" s="13"/>
      <c r="E25" s="13"/>
    </row>
    <row r="26" spans="1:5" s="12" customFormat="1" ht="15.5">
      <c r="A26" s="13" t="s">
        <v>17</v>
      </c>
      <c r="B26" s="13"/>
      <c r="C26" s="13"/>
      <c r="E26" s="13"/>
    </row>
    <row r="27" spans="1:5" s="12" customFormat="1" ht="15.5">
      <c r="A27" s="40" t="s">
        <v>89</v>
      </c>
      <c r="B27" s="11"/>
      <c r="C27" s="11"/>
      <c r="E27" s="11"/>
    </row>
    <row r="28" spans="1:5" s="12" customFormat="1" ht="15.5">
      <c r="A28" s="13" t="s">
        <v>14</v>
      </c>
      <c r="B28" s="13"/>
      <c r="C28" s="13"/>
      <c r="E28" s="13"/>
    </row>
    <row r="29" spans="1:5" s="12" customFormat="1" ht="15.5">
      <c r="A29" s="13" t="s">
        <v>15</v>
      </c>
      <c r="B29" s="13"/>
      <c r="C29" s="13"/>
      <c r="E29" s="13"/>
    </row>
    <row r="30" spans="1:5" s="12" customFormat="1" ht="15.5">
      <c r="A30" s="13" t="s">
        <v>16</v>
      </c>
      <c r="B30" s="13"/>
      <c r="C30" s="13"/>
      <c r="E30" s="13"/>
    </row>
    <row r="31" spans="1:5" s="12" customFormat="1" ht="15.5">
      <c r="A31" s="13" t="s">
        <v>17</v>
      </c>
      <c r="B31" s="13"/>
      <c r="C31" s="13"/>
      <c r="E31" s="13"/>
    </row>
    <row r="32" spans="1:5" s="12" customFormat="1" ht="15.5">
      <c r="A32" s="11" t="s">
        <v>2</v>
      </c>
      <c r="B32" s="11"/>
      <c r="C32" s="11"/>
      <c r="E32" s="11"/>
    </row>
    <row r="33" spans="1:5" s="12" customFormat="1" ht="15.5">
      <c r="A33" s="13" t="s">
        <v>14</v>
      </c>
      <c r="B33" s="13"/>
      <c r="C33" s="13"/>
      <c r="E33" s="13"/>
    </row>
    <row r="34" spans="1:5" s="12" customFormat="1" ht="15.5">
      <c r="A34" s="13" t="s">
        <v>15</v>
      </c>
      <c r="B34" s="13"/>
      <c r="C34" s="13"/>
      <c r="E34" s="13"/>
    </row>
    <row r="35" spans="1:5" s="12" customFormat="1" ht="15.5">
      <c r="A35" s="13" t="s">
        <v>16</v>
      </c>
      <c r="B35" s="13"/>
      <c r="C35" s="13"/>
      <c r="E35" s="13"/>
    </row>
    <row r="36" spans="1:5" s="12" customFormat="1" ht="15.5">
      <c r="A36" s="13" t="s">
        <v>17</v>
      </c>
      <c r="B36" s="13"/>
      <c r="C36" s="13"/>
      <c r="E36" s="13"/>
    </row>
    <row r="37" spans="1:5" s="12" customFormat="1" ht="15.5">
      <c r="A37" s="11" t="s">
        <v>3</v>
      </c>
      <c r="B37" s="11"/>
      <c r="C37" s="11"/>
      <c r="E37" s="11"/>
    </row>
    <row r="38" spans="1:5" s="12" customFormat="1" ht="15.5">
      <c r="A38" s="13" t="s">
        <v>14</v>
      </c>
      <c r="B38" s="13"/>
      <c r="C38" s="13"/>
      <c r="E38" s="13"/>
    </row>
    <row r="39" spans="1:5" s="12" customFormat="1" ht="15.5">
      <c r="A39" s="13" t="s">
        <v>15</v>
      </c>
      <c r="B39" s="18"/>
      <c r="C39" s="27"/>
      <c r="E39" s="13"/>
    </row>
    <row r="40" spans="1:5" s="12" customFormat="1" ht="15.5">
      <c r="A40" s="13" t="s">
        <v>16</v>
      </c>
      <c r="B40" s="18"/>
      <c r="C40" s="27"/>
      <c r="E40" s="13"/>
    </row>
    <row r="41" spans="1:5" s="12" customFormat="1" ht="15.5">
      <c r="A41" s="13" t="s">
        <v>17</v>
      </c>
      <c r="B41" s="18"/>
      <c r="C41" s="27"/>
      <c r="E41" s="13"/>
    </row>
    <row r="42" spans="1:5" s="12" customFormat="1" ht="15.5">
      <c r="A42" s="11" t="s">
        <v>4</v>
      </c>
      <c r="B42" s="11"/>
      <c r="C42" s="11"/>
      <c r="E42" s="11"/>
    </row>
    <row r="43" spans="1:5" s="12" customFormat="1" ht="15.5">
      <c r="A43" s="13" t="s">
        <v>14</v>
      </c>
      <c r="B43" s="13"/>
      <c r="C43" s="13"/>
      <c r="E43" s="13"/>
    </row>
    <row r="44" spans="1:5" s="12" customFormat="1" ht="15.5">
      <c r="A44" s="13" t="s">
        <v>15</v>
      </c>
      <c r="B44" s="13"/>
      <c r="C44" s="13"/>
      <c r="E44" s="13"/>
    </row>
    <row r="45" spans="1:5" s="12" customFormat="1" ht="15.5">
      <c r="A45" s="13" t="s">
        <v>16</v>
      </c>
      <c r="B45" s="13"/>
      <c r="C45" s="13"/>
      <c r="E45" s="13"/>
    </row>
    <row r="46" spans="1:5" s="12" customFormat="1" ht="15.5">
      <c r="A46" s="13" t="s">
        <v>17</v>
      </c>
      <c r="B46" s="13"/>
      <c r="C46" s="13"/>
      <c r="E46" s="13"/>
    </row>
    <row r="47" spans="1:5" ht="15.5">
      <c r="A47" s="5" t="s">
        <v>63</v>
      </c>
      <c r="B47" t="s">
        <v>22</v>
      </c>
      <c r="C47" t="s">
        <v>23</v>
      </c>
      <c r="D47" t="s">
        <v>24</v>
      </c>
      <c r="E47" t="s">
        <v>25</v>
      </c>
    </row>
    <row r="48" spans="1:5" ht="15.5">
      <c r="A48" s="1" t="s">
        <v>14</v>
      </c>
      <c r="B48" s="28">
        <v>122.21333333333334</v>
      </c>
      <c r="C48">
        <v>1.5</v>
      </c>
      <c r="D48">
        <v>1.6</v>
      </c>
      <c r="E48">
        <v>1.4</v>
      </c>
    </row>
    <row r="49" spans="1:8" ht="15.5">
      <c r="A49" s="1" t="s">
        <v>15</v>
      </c>
      <c r="B49" s="28">
        <v>130.55555555555554</v>
      </c>
      <c r="C49">
        <v>1.6</v>
      </c>
      <c r="D49">
        <v>1</v>
      </c>
      <c r="E49">
        <v>1.1000000000000001</v>
      </c>
    </row>
    <row r="50" spans="1:8" ht="15.5">
      <c r="A50" s="1" t="s">
        <v>16</v>
      </c>
      <c r="B50" s="28">
        <v>133.30666666666667</v>
      </c>
      <c r="C50">
        <v>2.2000000000000002</v>
      </c>
      <c r="D50">
        <v>0.9</v>
      </c>
      <c r="E50">
        <v>0.7</v>
      </c>
    </row>
    <row r="51" spans="1:8" ht="15.5">
      <c r="A51" s="1" t="s">
        <v>17</v>
      </c>
      <c r="B51" s="1" t="s">
        <v>21</v>
      </c>
      <c r="C51" s="1" t="s">
        <v>21</v>
      </c>
      <c r="D51" s="1" t="s">
        <v>21</v>
      </c>
      <c r="E51" s="1" t="s">
        <v>21</v>
      </c>
    </row>
    <row r="52" spans="1:8" ht="15.5">
      <c r="A52" s="5" t="s">
        <v>5</v>
      </c>
      <c r="B52" s="1" t="s">
        <v>60</v>
      </c>
      <c r="C52" s="26" t="s">
        <v>61</v>
      </c>
      <c r="D52" t="s">
        <v>59</v>
      </c>
      <c r="G52" s="6"/>
      <c r="H52" s="9"/>
    </row>
    <row r="53" spans="1:8" ht="15.5">
      <c r="A53" s="10" t="s">
        <v>91</v>
      </c>
      <c r="C53" s="5"/>
      <c r="E53" s="5"/>
    </row>
    <row r="54" spans="1:8" ht="15.5">
      <c r="A54" s="1" t="s">
        <v>14</v>
      </c>
      <c r="B54" s="1" t="s">
        <v>81</v>
      </c>
      <c r="C54" s="1"/>
      <c r="E54" s="1"/>
    </row>
    <row r="55" spans="1:8" ht="15.5">
      <c r="A55" s="1" t="s">
        <v>15</v>
      </c>
      <c r="B55" s="1" t="s">
        <v>74</v>
      </c>
      <c r="C55" s="1"/>
      <c r="E55" s="1"/>
    </row>
    <row r="56" spans="1:8" ht="15.5">
      <c r="A56" s="1" t="s">
        <v>16</v>
      </c>
      <c r="B56" s="1" t="s">
        <v>81</v>
      </c>
      <c r="C56" s="1"/>
      <c r="E56" s="1"/>
    </row>
    <row r="57" spans="1:8" ht="15.5">
      <c r="A57" s="1" t="s">
        <v>17</v>
      </c>
      <c r="B57" s="1" t="s">
        <v>93</v>
      </c>
      <c r="C57" s="1"/>
      <c r="E57" s="1"/>
    </row>
    <row r="58" spans="1:8" s="18" customFormat="1" ht="15.5">
      <c r="A58" s="1" t="s">
        <v>17</v>
      </c>
      <c r="B58" s="35" t="s">
        <v>92</v>
      </c>
      <c r="C58" s="1"/>
      <c r="E58" s="1"/>
    </row>
    <row r="59" spans="1:8" ht="15.5">
      <c r="A59" s="5" t="s">
        <v>30</v>
      </c>
      <c r="B59" s="15">
        <v>43469</v>
      </c>
      <c r="C59" s="15">
        <v>44197</v>
      </c>
      <c r="E59" s="5"/>
      <c r="F59" t="s">
        <v>94</v>
      </c>
    </row>
    <row r="60" spans="1:8" ht="15.5">
      <c r="A60" s="1" t="s">
        <v>26</v>
      </c>
      <c r="B60" s="16">
        <v>2463561</v>
      </c>
      <c r="C60" s="16">
        <v>1710949</v>
      </c>
      <c r="D60" s="19"/>
      <c r="E60" s="1"/>
    </row>
    <row r="61" spans="1:8" ht="15.5">
      <c r="A61" s="1" t="s">
        <v>28</v>
      </c>
      <c r="B61" s="16">
        <v>399112</v>
      </c>
      <c r="C61" s="16">
        <v>279346</v>
      </c>
    </row>
    <row r="62" spans="1:8" ht="15.5">
      <c r="A62" s="1" t="s">
        <v>29</v>
      </c>
      <c r="B62" s="16">
        <v>99900</v>
      </c>
      <c r="C62" s="41">
        <v>60649</v>
      </c>
      <c r="E62" s="1"/>
    </row>
    <row r="63" spans="1:8" ht="15.5">
      <c r="A63" s="1" t="s">
        <v>27</v>
      </c>
      <c r="B63" s="16">
        <v>15463</v>
      </c>
      <c r="C63" s="41"/>
      <c r="E63" s="1"/>
    </row>
    <row r="64" spans="1:8" ht="15.5">
      <c r="A64" s="5" t="s">
        <v>6</v>
      </c>
      <c r="B64" s="36">
        <f>SUM(B60:B63)</f>
        <v>2978036</v>
      </c>
      <c r="C64" s="5"/>
      <c r="E64" s="18"/>
      <c r="F64" s="18"/>
      <c r="G64" s="18"/>
    </row>
    <row r="65" spans="1:7" ht="15.5">
      <c r="A65" s="1" t="s">
        <v>34</v>
      </c>
      <c r="B65" s="17" t="s">
        <v>35</v>
      </c>
      <c r="C65" s="1"/>
      <c r="E65" s="18"/>
      <c r="F65" s="18"/>
      <c r="G65" s="18"/>
    </row>
    <row r="66" spans="1:7" ht="15.5">
      <c r="A66" s="1" t="s">
        <v>28</v>
      </c>
      <c r="B66" s="17" t="s">
        <v>31</v>
      </c>
      <c r="C66" s="1"/>
      <c r="E66" s="1"/>
    </row>
    <row r="67" spans="1:7" ht="15.5">
      <c r="A67" s="1" t="s">
        <v>29</v>
      </c>
      <c r="B67" s="17" t="s">
        <v>32</v>
      </c>
      <c r="C67" s="1"/>
      <c r="E67" s="1"/>
    </row>
    <row r="68" spans="1:7" ht="15.5">
      <c r="A68" s="1" t="s">
        <v>27</v>
      </c>
      <c r="B68" s="17" t="s">
        <v>33</v>
      </c>
      <c r="C68" s="1"/>
      <c r="E68" s="1"/>
    </row>
    <row r="70" spans="1:7" s="18" customFormat="1" ht="96" customHeight="1">
      <c r="A70" s="3" t="s">
        <v>11</v>
      </c>
      <c r="B70" s="23" t="s">
        <v>58</v>
      </c>
      <c r="C70" s="31" t="s">
        <v>80</v>
      </c>
      <c r="E70" s="1"/>
    </row>
    <row r="71" spans="1:7" s="18" customFormat="1" ht="26.15" customHeight="1">
      <c r="A71" s="3" t="s">
        <v>79</v>
      </c>
      <c r="B71" s="23" t="s">
        <v>78</v>
      </c>
      <c r="C71" s="1"/>
      <c r="E71" s="1"/>
    </row>
    <row r="72" spans="1:7" s="18" customFormat="1" ht="15.5">
      <c r="A72" s="30" t="s">
        <v>77</v>
      </c>
      <c r="B72" s="23" t="s">
        <v>78</v>
      </c>
      <c r="C72" s="1"/>
      <c r="E72" s="1"/>
    </row>
    <row r="73" spans="1:7" s="18" customFormat="1" ht="15.5">
      <c r="A73" s="30" t="s">
        <v>76</v>
      </c>
      <c r="B73" s="23" t="s">
        <v>78</v>
      </c>
      <c r="C73" s="1"/>
      <c r="E73" s="1"/>
    </row>
    <row r="74" spans="1:7" s="18" customFormat="1" ht="15.5">
      <c r="A74" s="30" t="s">
        <v>75</v>
      </c>
      <c r="B74" s="23" t="s">
        <v>78</v>
      </c>
      <c r="C74" s="1"/>
      <c r="E74" s="1"/>
    </row>
    <row r="75" spans="1:7" s="18" customFormat="1" ht="15.5">
      <c r="A75" s="1"/>
      <c r="B75" s="1"/>
      <c r="C75" s="1"/>
      <c r="E75" s="1"/>
    </row>
    <row r="76" spans="1:7" ht="15.5">
      <c r="A76" s="5" t="s">
        <v>9</v>
      </c>
      <c r="B76" s="1"/>
      <c r="C76" s="1" t="s">
        <v>82</v>
      </c>
      <c r="E76" s="1"/>
    </row>
    <row r="77" spans="1:7" ht="15.5">
      <c r="A77" s="2" t="s">
        <v>10</v>
      </c>
      <c r="B77" s="2"/>
      <c r="C77" s="2" t="s">
        <v>83</v>
      </c>
      <c r="E77" s="2"/>
    </row>
    <row r="78" spans="1:7">
      <c r="C78" s="38" t="s">
        <v>84</v>
      </c>
      <c r="D78" t="s">
        <v>100</v>
      </c>
    </row>
    <row r="79" spans="1:7" ht="15.5">
      <c r="A79" s="34" t="s">
        <v>0</v>
      </c>
      <c r="B79" s="37" t="s">
        <v>64</v>
      </c>
      <c r="C79" s="39" t="s">
        <v>85</v>
      </c>
      <c r="E79" s="1"/>
    </row>
    <row r="80" spans="1:7" ht="15.5">
      <c r="B80" s="3"/>
      <c r="C80" s="39" t="s">
        <v>88</v>
      </c>
      <c r="E80" s="3"/>
    </row>
    <row r="81" spans="1:5">
      <c r="C81" s="38" t="s">
        <v>86</v>
      </c>
    </row>
    <row r="82" spans="1:5">
      <c r="B82" s="4"/>
      <c r="C82" s="4"/>
      <c r="E82" s="4"/>
    </row>
    <row r="83" spans="1:5">
      <c r="A83" t="s">
        <v>12</v>
      </c>
    </row>
    <row r="84" spans="1:5">
      <c r="A84" s="4" t="s">
        <v>13</v>
      </c>
    </row>
    <row r="86" spans="1:5">
      <c r="A86" s="8" t="s">
        <v>87</v>
      </c>
      <c r="B86" s="21" t="s">
        <v>99</v>
      </c>
    </row>
  </sheetData>
  <mergeCells count="1">
    <mergeCell ref="C62:C63"/>
  </mergeCells>
  <phoneticPr fontId="14" type="noConversion"/>
  <hyperlinks>
    <hyperlink ref="E2" r:id="rId1" xr:uid="{55B34CF7-2783-44C6-BA5E-8EC8084EFE1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14DF-5930-4FA1-9836-0ECDC43EDE33}">
  <dimension ref="A2:E61"/>
  <sheetViews>
    <sheetView topLeftCell="A19" workbookViewId="0">
      <selection activeCell="C31" sqref="C31"/>
    </sheetView>
  </sheetViews>
  <sheetFormatPr defaultColWidth="8.7265625" defaultRowHeight="14.5"/>
  <cols>
    <col min="1" max="1" width="50.1796875" style="18" customWidth="1"/>
    <col min="2" max="2" width="10.54296875" style="18" bestFit="1" customWidth="1"/>
    <col min="3" max="3" width="11.81640625" style="18" customWidth="1"/>
    <col min="4" max="16384" width="8.7265625" style="18"/>
  </cols>
  <sheetData>
    <row r="2" spans="1:5" ht="15.5">
      <c r="A2" s="5" t="s">
        <v>38</v>
      </c>
      <c r="B2" s="5" t="s">
        <v>39</v>
      </c>
      <c r="C2" s="5" t="s">
        <v>39</v>
      </c>
      <c r="D2" s="24" t="s">
        <v>7</v>
      </c>
      <c r="E2" s="24" t="s">
        <v>8</v>
      </c>
    </row>
    <row r="3" spans="1:5" ht="15.5">
      <c r="A3" s="5" t="s">
        <v>40</v>
      </c>
      <c r="B3" s="5"/>
      <c r="C3" s="5"/>
      <c r="D3" s="5"/>
      <c r="E3" s="5"/>
    </row>
    <row r="4" spans="1:5" ht="15.5">
      <c r="A4" s="1" t="s">
        <v>14</v>
      </c>
      <c r="B4" s="1"/>
      <c r="C4" s="1"/>
      <c r="D4" s="1"/>
      <c r="E4" s="1"/>
    </row>
    <row r="5" spans="1:5" ht="15.5">
      <c r="A5" s="1" t="s">
        <v>15</v>
      </c>
      <c r="B5" s="1"/>
      <c r="C5" s="1"/>
      <c r="D5" s="1"/>
      <c r="E5" s="1"/>
    </row>
    <row r="6" spans="1:5" ht="15.5">
      <c r="A6" s="1" t="s">
        <v>16</v>
      </c>
      <c r="B6" s="1"/>
      <c r="C6" s="1"/>
      <c r="D6" s="1"/>
      <c r="E6" s="1"/>
    </row>
    <row r="7" spans="1:5" ht="15.5">
      <c r="A7" s="1" t="s">
        <v>17</v>
      </c>
      <c r="B7" s="1"/>
      <c r="C7" s="1"/>
      <c r="D7" s="1"/>
      <c r="E7" s="1"/>
    </row>
    <row r="8" spans="1:5" ht="15.5">
      <c r="A8" s="5" t="s">
        <v>41</v>
      </c>
      <c r="B8" s="5"/>
      <c r="C8" s="5"/>
      <c r="D8" s="5"/>
      <c r="E8" s="5"/>
    </row>
    <row r="9" spans="1:5" ht="15.5">
      <c r="A9" s="1" t="s">
        <v>14</v>
      </c>
      <c r="B9" s="1"/>
      <c r="C9" s="1"/>
      <c r="D9" s="1"/>
      <c r="E9" s="1"/>
    </row>
    <row r="10" spans="1:5" ht="15.5">
      <c r="A10" s="1" t="s">
        <v>15</v>
      </c>
      <c r="B10" s="1"/>
      <c r="C10" s="1"/>
      <c r="D10" s="1"/>
      <c r="E10" s="1"/>
    </row>
    <row r="11" spans="1:5" ht="15.5">
      <c r="A11" s="1" t="s">
        <v>16</v>
      </c>
      <c r="B11" s="1"/>
      <c r="C11" s="1"/>
      <c r="D11" s="1"/>
      <c r="E11" s="1"/>
    </row>
    <row r="12" spans="1:5" ht="15.5">
      <c r="A12" s="1" t="s">
        <v>17</v>
      </c>
      <c r="B12" s="1"/>
      <c r="C12" s="1"/>
      <c r="D12" s="1"/>
      <c r="E12" s="1"/>
    </row>
    <row r="13" spans="1:5" ht="15.5">
      <c r="A13" s="5" t="s">
        <v>42</v>
      </c>
      <c r="B13" s="5"/>
      <c r="C13" s="5"/>
      <c r="D13" s="5"/>
      <c r="E13" s="5"/>
    </row>
    <row r="14" spans="1:5" ht="15.5">
      <c r="A14" s="1" t="s">
        <v>14</v>
      </c>
      <c r="B14" s="1"/>
      <c r="C14" s="1"/>
      <c r="D14" s="1"/>
      <c r="E14" s="1"/>
    </row>
    <row r="15" spans="1:5" ht="15.5">
      <c r="A15" s="1" t="s">
        <v>15</v>
      </c>
      <c r="B15" s="1"/>
      <c r="C15" s="1"/>
      <c r="D15" s="1"/>
      <c r="E15" s="1"/>
    </row>
    <row r="16" spans="1:5" ht="15.5">
      <c r="A16" s="1" t="s">
        <v>16</v>
      </c>
      <c r="B16" s="1"/>
      <c r="C16" s="1"/>
      <c r="D16" s="1"/>
      <c r="E16" s="1"/>
    </row>
    <row r="17" spans="1:5" ht="15.5">
      <c r="A17" s="1" t="s">
        <v>17</v>
      </c>
      <c r="B17" s="1"/>
      <c r="C17" s="1"/>
      <c r="D17" s="1"/>
      <c r="E17" s="1"/>
    </row>
    <row r="18" spans="1:5" ht="15.5">
      <c r="A18" s="5" t="s">
        <v>43</v>
      </c>
      <c r="B18" s="5"/>
      <c r="C18" s="5"/>
      <c r="D18" s="5"/>
      <c r="E18" s="5"/>
    </row>
    <row r="19" spans="1:5" ht="15.5">
      <c r="A19" s="1" t="s">
        <v>14</v>
      </c>
      <c r="B19" s="1"/>
      <c r="C19" s="1"/>
      <c r="D19" s="1"/>
      <c r="E19" s="1"/>
    </row>
    <row r="20" spans="1:5" ht="15.5">
      <c r="A20" s="1" t="s">
        <v>15</v>
      </c>
      <c r="B20" s="1"/>
      <c r="C20" s="1"/>
      <c r="D20" s="1"/>
      <c r="E20" s="1"/>
    </row>
    <row r="21" spans="1:5" ht="15.5">
      <c r="A21" s="1" t="s">
        <v>16</v>
      </c>
      <c r="B21" s="1"/>
      <c r="C21" s="1"/>
      <c r="D21" s="1"/>
      <c r="E21" s="1"/>
    </row>
    <row r="22" spans="1:5" ht="15.5">
      <c r="A22" s="1" t="s">
        <v>17</v>
      </c>
      <c r="B22" s="1"/>
      <c r="C22" s="1"/>
      <c r="D22" s="1"/>
      <c r="E22" s="1"/>
    </row>
    <row r="23" spans="1:5" ht="15.5">
      <c r="A23" s="5" t="s">
        <v>44</v>
      </c>
      <c r="B23" s="5"/>
      <c r="C23" s="5"/>
      <c r="D23" s="5"/>
      <c r="E23" s="5"/>
    </row>
    <row r="24" spans="1:5" ht="15.5">
      <c r="A24" s="1" t="s">
        <v>14</v>
      </c>
      <c r="B24" s="1"/>
      <c r="C24" s="1"/>
      <c r="D24" s="1"/>
      <c r="E24" s="1"/>
    </row>
    <row r="25" spans="1:5" ht="15.5">
      <c r="A25" s="1" t="s">
        <v>15</v>
      </c>
      <c r="B25" s="1"/>
      <c r="C25" s="1"/>
      <c r="D25" s="1"/>
      <c r="E25" s="1"/>
    </row>
    <row r="26" spans="1:5" ht="15.5">
      <c r="A26" s="1" t="s">
        <v>16</v>
      </c>
      <c r="B26" s="1"/>
      <c r="C26" s="1"/>
      <c r="D26" s="1"/>
      <c r="E26" s="1"/>
    </row>
    <row r="27" spans="1:5" ht="15.5">
      <c r="A27" s="1" t="s">
        <v>17</v>
      </c>
      <c r="B27" s="1"/>
      <c r="C27" s="1"/>
      <c r="D27" s="1"/>
      <c r="E27" s="1"/>
    </row>
    <row r="28" spans="1:5" ht="15.5">
      <c r="A28" s="5" t="s">
        <v>45</v>
      </c>
      <c r="B28" s="5"/>
      <c r="C28" s="5"/>
      <c r="D28" s="5"/>
      <c r="E28" s="5"/>
    </row>
    <row r="29" spans="1:5" ht="15.5">
      <c r="A29" s="1" t="s">
        <v>14</v>
      </c>
      <c r="B29" s="1"/>
      <c r="C29" s="1"/>
      <c r="D29" s="1"/>
      <c r="E29" s="1"/>
    </row>
    <row r="30" spans="1:5" ht="15.5">
      <c r="A30" s="1" t="s">
        <v>15</v>
      </c>
      <c r="B30" s="1"/>
      <c r="C30" s="1"/>
      <c r="D30" s="1"/>
      <c r="E30" s="1"/>
    </row>
    <row r="31" spans="1:5" ht="15.5">
      <c r="A31" s="1" t="s">
        <v>16</v>
      </c>
      <c r="B31" s="1"/>
      <c r="C31" s="1"/>
      <c r="D31" s="1"/>
      <c r="E31" s="1"/>
    </row>
    <row r="32" spans="1:5" ht="15.5">
      <c r="A32" s="1" t="s">
        <v>17</v>
      </c>
      <c r="B32" s="1"/>
      <c r="C32" s="1"/>
      <c r="D32" s="1"/>
      <c r="E32" s="1"/>
    </row>
    <row r="33" spans="1:5" ht="15.5">
      <c r="A33" s="5" t="s">
        <v>46</v>
      </c>
    </row>
    <row r="34" spans="1:5" ht="15.5">
      <c r="A34" s="5" t="s">
        <v>47</v>
      </c>
      <c r="B34" s="5"/>
      <c r="C34" s="5"/>
      <c r="D34" s="5"/>
      <c r="E34" s="5"/>
    </row>
    <row r="35" spans="1:5" ht="15.5">
      <c r="A35" s="1" t="s">
        <v>14</v>
      </c>
      <c r="B35" s="1"/>
      <c r="C35" s="1"/>
      <c r="D35" s="1"/>
      <c r="E35" s="1"/>
    </row>
    <row r="36" spans="1:5" ht="15.5">
      <c r="A36" s="1" t="s">
        <v>15</v>
      </c>
      <c r="B36" s="1"/>
      <c r="C36" s="1"/>
      <c r="D36" s="1"/>
      <c r="E36" s="1"/>
    </row>
    <row r="37" spans="1:5" ht="15.5">
      <c r="A37" s="1" t="s">
        <v>16</v>
      </c>
      <c r="B37" s="1"/>
      <c r="C37" s="1"/>
      <c r="D37" s="1"/>
      <c r="E37" s="1"/>
    </row>
    <row r="38" spans="1:5" ht="15.5">
      <c r="A38" s="1" t="s">
        <v>17</v>
      </c>
      <c r="B38" s="1"/>
      <c r="C38" s="1"/>
      <c r="D38" s="1"/>
      <c r="E38" s="1"/>
    </row>
    <row r="39" spans="1:5" ht="15.5">
      <c r="A39" s="5" t="s">
        <v>48</v>
      </c>
      <c r="B39" s="5"/>
      <c r="C39" s="5"/>
      <c r="D39" s="5"/>
      <c r="E39" s="5"/>
    </row>
    <row r="40" spans="1:5" ht="15.5">
      <c r="A40" s="1" t="s">
        <v>14</v>
      </c>
      <c r="B40" s="1"/>
      <c r="C40" s="1"/>
      <c r="D40" s="1"/>
      <c r="E40" s="1"/>
    </row>
    <row r="41" spans="1:5" ht="15.5">
      <c r="A41" s="1" t="s">
        <v>15</v>
      </c>
      <c r="B41" s="1"/>
      <c r="C41" s="1"/>
      <c r="D41" s="1"/>
      <c r="E41" s="1"/>
    </row>
    <row r="42" spans="1:5" ht="15.5">
      <c r="A42" s="1" t="s">
        <v>16</v>
      </c>
      <c r="B42" s="1"/>
      <c r="C42" s="1"/>
      <c r="D42" s="1"/>
      <c r="E42" s="1"/>
    </row>
    <row r="43" spans="1:5" ht="15.5">
      <c r="A43" s="1" t="s">
        <v>17</v>
      </c>
      <c r="B43" s="1"/>
      <c r="C43" s="1"/>
      <c r="D43" s="1"/>
      <c r="E43" s="1"/>
    </row>
    <row r="44" spans="1:5" ht="15.5">
      <c r="A44" s="5" t="s">
        <v>49</v>
      </c>
      <c r="B44" s="5"/>
      <c r="C44" s="5"/>
      <c r="D44" s="5"/>
      <c r="E44" s="5"/>
    </row>
    <row r="45" spans="1:5" ht="15.5">
      <c r="A45" s="1" t="s">
        <v>14</v>
      </c>
      <c r="B45" s="1"/>
      <c r="C45" s="1"/>
      <c r="D45" s="1"/>
      <c r="E45" s="1"/>
    </row>
    <row r="46" spans="1:5" ht="15.5">
      <c r="A46" s="1" t="s">
        <v>15</v>
      </c>
      <c r="B46" s="1"/>
      <c r="C46" s="1"/>
      <c r="D46" s="1"/>
      <c r="E46" s="1"/>
    </row>
    <row r="47" spans="1:5" ht="15.5">
      <c r="A47" s="1" t="s">
        <v>16</v>
      </c>
      <c r="B47" s="1"/>
      <c r="C47" s="1"/>
      <c r="D47" s="1"/>
      <c r="E47" s="1"/>
    </row>
    <row r="48" spans="1:5" ht="15.5">
      <c r="A48" s="1" t="s">
        <v>17</v>
      </c>
      <c r="B48" s="1"/>
      <c r="C48" s="1"/>
      <c r="D48" s="1"/>
      <c r="E48" s="1"/>
    </row>
    <row r="49" spans="1:5" ht="15.5">
      <c r="A49" s="5" t="s">
        <v>50</v>
      </c>
      <c r="B49" s="15">
        <v>44197</v>
      </c>
      <c r="C49" s="5"/>
      <c r="D49" s="5"/>
      <c r="E49" s="5"/>
    </row>
    <row r="50" spans="1:5" ht="15.5">
      <c r="A50" s="1" t="s">
        <v>14</v>
      </c>
      <c r="B50" s="1">
        <v>7130017</v>
      </c>
      <c r="C50" s="1"/>
      <c r="D50" s="1"/>
      <c r="E50" s="1"/>
    </row>
    <row r="51" spans="1:5" ht="15.5">
      <c r="A51" s="1" t="s">
        <v>15</v>
      </c>
      <c r="B51" s="1">
        <v>788269</v>
      </c>
      <c r="C51" s="1"/>
      <c r="D51" s="1"/>
      <c r="E51" s="1"/>
    </row>
    <row r="52" spans="1:5" ht="15.5">
      <c r="A52" s="1" t="s">
        <v>16</v>
      </c>
      <c r="B52" s="1">
        <v>79628</v>
      </c>
      <c r="C52" s="1"/>
      <c r="D52" s="1"/>
      <c r="E52" s="1"/>
    </row>
    <row r="53" spans="1:5" ht="15.5">
      <c r="A53" s="1" t="s">
        <v>17</v>
      </c>
      <c r="B53" s="1">
        <v>33593</v>
      </c>
      <c r="C53" s="1"/>
      <c r="D53" s="1"/>
      <c r="E53" s="1"/>
    </row>
    <row r="54" spans="1:5" ht="15.5">
      <c r="A54" s="5" t="s">
        <v>51</v>
      </c>
      <c r="C54" s="5"/>
      <c r="D54" s="5"/>
      <c r="E54" s="5"/>
    </row>
    <row r="55" spans="1:5" ht="15.5">
      <c r="A55" s="1" t="s">
        <v>14</v>
      </c>
      <c r="B55" s="25" t="s">
        <v>52</v>
      </c>
      <c r="D55" s="1"/>
      <c r="E55" s="1"/>
    </row>
    <row r="56" spans="1:5" ht="15.5">
      <c r="A56" s="1" t="s">
        <v>15</v>
      </c>
      <c r="B56" s="1" t="s">
        <v>53</v>
      </c>
      <c r="D56" s="1"/>
      <c r="E56" s="1"/>
    </row>
    <row r="57" spans="1:5" ht="15.5">
      <c r="A57" s="1" t="s">
        <v>16</v>
      </c>
      <c r="B57" s="1" t="s">
        <v>54</v>
      </c>
      <c r="D57" s="1"/>
      <c r="E57" s="1"/>
    </row>
    <row r="58" spans="1:5" ht="15.5">
      <c r="A58" s="1" t="s">
        <v>17</v>
      </c>
      <c r="B58" s="1" t="s">
        <v>55</v>
      </c>
      <c r="D58" s="1"/>
      <c r="E58" s="1"/>
    </row>
    <row r="61" spans="1:5" ht="201.5">
      <c r="A61" s="3" t="s">
        <v>56</v>
      </c>
      <c r="B61" s="23" t="s">
        <v>57</v>
      </c>
      <c r="C61" s="1" t="s">
        <v>37</v>
      </c>
      <c r="E6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Pigs</vt:lpstr>
      <vt:lpstr>Chicken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Trang (ILRI)</dc:creator>
  <cp:lastModifiedBy>DXSINH</cp:lastModifiedBy>
  <dcterms:created xsi:type="dcterms:W3CDTF">2015-06-05T18:17:20Z</dcterms:created>
  <dcterms:modified xsi:type="dcterms:W3CDTF">2021-05-21T12:08:38Z</dcterms:modified>
</cp:coreProperties>
</file>