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" l="1"/>
  <c r="F17" i="1"/>
  <c r="E17" i="1"/>
  <c r="D17" i="1"/>
  <c r="C17" i="1"/>
  <c r="B17" i="1"/>
  <c r="G9" i="1"/>
  <c r="C11" i="1"/>
  <c r="D11" i="1"/>
  <c r="E11" i="1"/>
  <c r="F11" i="1"/>
  <c r="G11" i="1"/>
  <c r="B11" i="1"/>
  <c r="F9" i="1"/>
  <c r="E9" i="1"/>
  <c r="D9" i="1"/>
  <c r="C9" i="1"/>
  <c r="B9" i="1"/>
</calcChain>
</file>

<file path=xl/sharedStrings.xml><?xml version="1.0" encoding="utf-8"?>
<sst xmlns="http://schemas.openxmlformats.org/spreadsheetml/2006/main" count="15" uniqueCount="15">
  <si>
    <t>Размерность</t>
  </si>
  <si>
    <t>Время GPU</t>
  </si>
  <si>
    <t>Число ненулевых</t>
  </si>
  <si>
    <t>Время 2</t>
  </si>
  <si>
    <t>Время 3</t>
  </si>
  <si>
    <t>Время 4</t>
  </si>
  <si>
    <t>Время 5</t>
  </si>
  <si>
    <t>Время 1 ВСЕ С</t>
  </si>
  <si>
    <t>Время 1, c</t>
  </si>
  <si>
    <t>Время 2, c</t>
  </si>
  <si>
    <t>Время 3, c</t>
  </si>
  <si>
    <t>Время 4, c</t>
  </si>
  <si>
    <t>Время 5, c</t>
  </si>
  <si>
    <t>Время GPU, c</t>
  </si>
  <si>
    <t>Число ненулевых элементов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</si>
</sst>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Sheet1!$B$11:$G$11</c:f>
              <c:numCache>
                <c:formatCode>General</c:formatCode>
                <c:ptCount val="6"/>
                <c:pt idx="0">
                  <c:v>44</c:v>
                </c:pt>
                <c:pt idx="1">
                  <c:v>494</c:v>
                </c:pt>
                <c:pt idx="2">
                  <c:v>4994</c:v>
                </c:pt>
                <c:pt idx="3">
                  <c:v>24994</c:v>
                </c:pt>
                <c:pt idx="4">
                  <c:v>49994</c:v>
                </c:pt>
                <c:pt idx="5">
                  <c:v>99994</c:v>
                </c:pt>
              </c:numCache>
            </c:numRef>
          </c:xVal>
          <c:yVal>
            <c:numRef>
              <c:f>Sheet1!$B$9:$G$9</c:f>
              <c:numCache>
                <c:formatCode>General</c:formatCode>
                <c:ptCount val="6"/>
                <c:pt idx="0">
                  <c:v>1.6988400000000001E-2</c:v>
                </c:pt>
                <c:pt idx="1">
                  <c:v>0.12223999999999999</c:v>
                </c:pt>
                <c:pt idx="2">
                  <c:v>0.44163819999999998</c:v>
                </c:pt>
                <c:pt idx="3">
                  <c:v>2.471425</c:v>
                </c:pt>
                <c:pt idx="4">
                  <c:v>7.1167506000000005</c:v>
                </c:pt>
                <c:pt idx="5">
                  <c:v>24.109234600000001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7A-401A-B16B-85F8EDD78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954544"/>
        <c:axId val="351955856"/>
      </c:scatterChart>
      <c:valAx>
        <c:axId val="351954544"/>
        <c:scaling>
          <c:orientation val="minMax"/>
          <c:max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351955856"/>
        <c:crosses val="autoZero"/>
        <c:crossBetween val="midCat"/>
      </c:valAx>
      <c:valAx>
        <c:axId val="35195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T, c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351954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29308</xdr:colOff>
      <xdr:row>5</xdr:row>
      <xdr:rowOff>58615</xdr:rowOff>
    </xdr:from>
    <xdr:to>
      <xdr:col>17</xdr:col>
      <xdr:colOff>337039</xdr:colOff>
      <xdr:row>25</xdr:row>
      <xdr:rowOff>124558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tabSelected="1" zoomScale="130" zoomScaleNormal="130" workbookViewId="0">
      <selection activeCell="C25" sqref="C25"/>
    </sheetView>
  </sheetViews>
  <sheetFormatPr defaultRowHeight="15" x14ac:dyDescent="0.25"/>
  <cols>
    <col min="1" max="1" width="28" bestFit="1" customWidth="1"/>
    <col min="2" max="3" width="9.85546875" bestFit="1" customWidth="1"/>
    <col min="4" max="4" width="12.28515625" customWidth="1"/>
    <col min="5" max="5" width="11.5703125" customWidth="1"/>
    <col min="6" max="6" width="11" customWidth="1"/>
    <col min="7" max="7" width="11.28515625" customWidth="1"/>
  </cols>
  <sheetData>
    <row r="2" spans="1:7" x14ac:dyDescent="0.25">
      <c r="A2" s="3" t="s">
        <v>2</v>
      </c>
      <c r="B2" s="1">
        <v>5</v>
      </c>
      <c r="C2" s="1"/>
      <c r="D2" s="1"/>
      <c r="E2" s="1"/>
      <c r="F2" s="1"/>
      <c r="G2" s="1"/>
    </row>
    <row r="3" spans="1:7" x14ac:dyDescent="0.25">
      <c r="A3" s="3" t="s">
        <v>0</v>
      </c>
      <c r="B3">
        <v>10</v>
      </c>
      <c r="C3">
        <v>100</v>
      </c>
      <c r="D3">
        <v>1000</v>
      </c>
      <c r="E3">
        <v>5000</v>
      </c>
      <c r="F3">
        <v>10000</v>
      </c>
      <c r="G3">
        <v>20000</v>
      </c>
    </row>
    <row r="4" spans="1:7" x14ac:dyDescent="0.25">
      <c r="A4" t="s">
        <v>7</v>
      </c>
      <c r="B4">
        <v>1.8103999999999999E-2</v>
      </c>
      <c r="C4">
        <v>0.120724</v>
      </c>
      <c r="D4">
        <v>0.43212200000000001</v>
      </c>
      <c r="E4">
        <v>2.4741529999999998</v>
      </c>
      <c r="F4">
        <v>7.1101460000000003</v>
      </c>
      <c r="G4">
        <v>24.047350000000002</v>
      </c>
    </row>
    <row r="5" spans="1:7" x14ac:dyDescent="0.25">
      <c r="A5" t="s">
        <v>3</v>
      </c>
      <c r="B5">
        <v>1.6815E-2</v>
      </c>
      <c r="C5">
        <v>0.12884899999999999</v>
      </c>
      <c r="D5">
        <v>0.43608999999999998</v>
      </c>
      <c r="E5">
        <v>2.4900180000000001</v>
      </c>
      <c r="F5">
        <v>7.1288479999999996</v>
      </c>
      <c r="G5">
        <v>24.212966999999999</v>
      </c>
    </row>
    <row r="6" spans="1:7" x14ac:dyDescent="0.25">
      <c r="A6" t="s">
        <v>4</v>
      </c>
      <c r="B6">
        <v>1.8870000000000001E-2</v>
      </c>
      <c r="C6">
        <v>0.112886</v>
      </c>
      <c r="D6">
        <v>0.453544</v>
      </c>
      <c r="E6">
        <v>2.468607</v>
      </c>
      <c r="F6">
        <v>7.072368</v>
      </c>
      <c r="G6">
        <v>24.089486999999998</v>
      </c>
    </row>
    <row r="7" spans="1:7" x14ac:dyDescent="0.25">
      <c r="A7" t="s">
        <v>5</v>
      </c>
      <c r="B7">
        <v>1.7056000000000002E-2</v>
      </c>
      <c r="C7">
        <v>0.13438800000000001</v>
      </c>
      <c r="D7">
        <v>0.43255199999999999</v>
      </c>
      <c r="E7">
        <v>2.4876200000000002</v>
      </c>
      <c r="F7">
        <v>7.1569070000000004</v>
      </c>
      <c r="G7">
        <v>24.089185000000001</v>
      </c>
    </row>
    <row r="8" spans="1:7" x14ac:dyDescent="0.25">
      <c r="A8" t="s">
        <v>6</v>
      </c>
      <c r="B8">
        <v>1.4097E-2</v>
      </c>
      <c r="C8">
        <v>0.114353</v>
      </c>
      <c r="D8">
        <v>0.45388299999999998</v>
      </c>
      <c r="E8">
        <v>2.4367269999999999</v>
      </c>
      <c r="F8">
        <v>7.1154840000000004</v>
      </c>
      <c r="G8">
        <v>24.107184</v>
      </c>
    </row>
    <row r="9" spans="1:7" x14ac:dyDescent="0.25">
      <c r="A9" s="2" t="s">
        <v>1</v>
      </c>
      <c r="B9">
        <f>AVERAGE(B4:B8)</f>
        <v>1.6988400000000001E-2</v>
      </c>
      <c r="C9">
        <f>AVERAGE(C4:C8)</f>
        <v>0.12223999999999999</v>
      </c>
      <c r="D9">
        <f>AVERAGE(D4:D8)</f>
        <v>0.44163819999999998</v>
      </c>
      <c r="E9">
        <f>AVERAGE(E4:E8)</f>
        <v>2.471425</v>
      </c>
      <c r="F9">
        <f>AVERAGE(F4:F8)</f>
        <v>7.1167506000000005</v>
      </c>
      <c r="G9">
        <f>AVERAGE(G4:G8)</f>
        <v>24.109234600000001</v>
      </c>
    </row>
    <row r="11" spans="1:7" x14ac:dyDescent="0.25">
      <c r="A11" s="4" t="s">
        <v>14</v>
      </c>
      <c r="B11" s="4">
        <f>(2*B3-QUOTIENT($B$2,2))*(1+QUOTIENT($B$2,2))-B3</f>
        <v>44</v>
      </c>
      <c r="C11" s="4">
        <f t="shared" ref="C11:G11" si="0">(2*C3-QUOTIENT($B$2,2))*(1+QUOTIENT($B$2,2))-C3</f>
        <v>494</v>
      </c>
      <c r="D11" s="4">
        <f t="shared" si="0"/>
        <v>4994</v>
      </c>
      <c r="E11" s="4">
        <f t="shared" si="0"/>
        <v>24994</v>
      </c>
      <c r="F11" s="4">
        <f t="shared" si="0"/>
        <v>49994</v>
      </c>
      <c r="G11" s="4">
        <f t="shared" si="0"/>
        <v>99994</v>
      </c>
    </row>
    <row r="12" spans="1:7" x14ac:dyDescent="0.25">
      <c r="A12" s="4" t="s">
        <v>8</v>
      </c>
      <c r="B12" s="4">
        <v>1.8103999999999999E-2</v>
      </c>
      <c r="C12" s="4">
        <v>0.120724</v>
      </c>
      <c r="D12" s="4">
        <v>0.43212200000000001</v>
      </c>
      <c r="E12" s="4">
        <v>2.4741529999999998</v>
      </c>
      <c r="F12" s="4">
        <v>7.1101460000000003</v>
      </c>
      <c r="G12" s="4">
        <v>24.047350000000002</v>
      </c>
    </row>
    <row r="13" spans="1:7" x14ac:dyDescent="0.25">
      <c r="A13" s="4" t="s">
        <v>9</v>
      </c>
      <c r="B13" s="4">
        <v>1.6815E-2</v>
      </c>
      <c r="C13" s="4">
        <v>0.12884899999999999</v>
      </c>
      <c r="D13" s="4">
        <v>0.43608999999999998</v>
      </c>
      <c r="E13" s="4">
        <v>2.4900180000000001</v>
      </c>
      <c r="F13" s="4">
        <v>7.1288479999999996</v>
      </c>
      <c r="G13" s="4">
        <v>24.212966999999999</v>
      </c>
    </row>
    <row r="14" spans="1:7" x14ac:dyDescent="0.25">
      <c r="A14" s="4" t="s">
        <v>10</v>
      </c>
      <c r="B14" s="4">
        <v>1.8870000000000001E-2</v>
      </c>
      <c r="C14" s="4">
        <v>0.112886</v>
      </c>
      <c r="D14" s="4">
        <v>0.453544</v>
      </c>
      <c r="E14" s="4">
        <v>2.468607</v>
      </c>
      <c r="F14" s="4">
        <v>7.072368</v>
      </c>
      <c r="G14" s="4">
        <v>24.089486999999998</v>
      </c>
    </row>
    <row r="15" spans="1:7" x14ac:dyDescent="0.25">
      <c r="A15" s="4" t="s">
        <v>11</v>
      </c>
      <c r="B15" s="4">
        <v>1.7056000000000002E-2</v>
      </c>
      <c r="C15" s="4">
        <v>0.13438800000000001</v>
      </c>
      <c r="D15" s="4">
        <v>0.43255199999999999</v>
      </c>
      <c r="E15" s="4">
        <v>2.4876200000000002</v>
      </c>
      <c r="F15" s="4">
        <v>7.1569070000000004</v>
      </c>
      <c r="G15" s="4">
        <v>24.089185000000001</v>
      </c>
    </row>
    <row r="16" spans="1:7" x14ac:dyDescent="0.25">
      <c r="A16" s="4" t="s">
        <v>12</v>
      </c>
      <c r="B16" s="4">
        <v>1.4097E-2</v>
      </c>
      <c r="C16" s="4">
        <v>0.114353</v>
      </c>
      <c r="D16" s="4">
        <v>0.45388299999999998</v>
      </c>
      <c r="E16" s="4">
        <v>2.4367269999999999</v>
      </c>
      <c r="F16" s="4">
        <v>7.1154840000000004</v>
      </c>
      <c r="G16" s="4">
        <v>24.107184</v>
      </c>
    </row>
    <row r="17" spans="1:7" x14ac:dyDescent="0.25">
      <c r="A17" s="5" t="s">
        <v>13</v>
      </c>
      <c r="B17" s="4">
        <f>AVERAGE(B12:B16)</f>
        <v>1.6988400000000001E-2</v>
      </c>
      <c r="C17" s="4">
        <f>AVERAGE(C12:C16)</f>
        <v>0.12223999999999999</v>
      </c>
      <c r="D17" s="4">
        <f>AVERAGE(D12:D16)</f>
        <v>0.44163819999999998</v>
      </c>
      <c r="E17" s="4">
        <f>AVERAGE(E12:E16)</f>
        <v>2.471425</v>
      </c>
      <c r="F17" s="4">
        <f>AVERAGE(F12:F16)</f>
        <v>7.1167506000000005</v>
      </c>
      <c r="G17" s="4">
        <f>AVERAGE(G12:G16)</f>
        <v>24.109234600000001</v>
      </c>
    </row>
  </sheetData>
  <mergeCells count="1">
    <mergeCell ref="B2:G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2017-12-23T22:35:05Z</dcterms:modified>
</cp:coreProperties>
</file>