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F_P\Documents\Unipoly\Achats\19.11.4\"/>
    </mc:Choice>
  </mc:AlternateContent>
  <xr:revisionPtr revIDLastSave="0" documentId="13_ncr:1_{0C440013-5AAA-4899-863E-CAD005FEF5C2}" xr6:coauthVersionLast="45" xr6:coauthVersionMax="45" xr10:uidLastSave="{00000000-0000-0000-0000-000000000000}"/>
  <bookViews>
    <workbookView xWindow="11520" yWindow="0" windowWidth="11520" windowHeight="12960" xr2:uid="{F66BF172-3E4A-4D40-8531-6119D9E15A96}"/>
  </bookViews>
  <sheets>
    <sheet name="Sheet2" sheetId="2" r:id="rId1"/>
    <sheet name="Sheet1" sheetId="1" r:id="rId2"/>
  </sheets>
  <definedNames>
    <definedName name="ExternalData_1" localSheetId="0" hidden="1">Sheet2!$A$1:$E$11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D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F64346-5E09-49CF-99C1-97AE502EE0DC}" keepAlive="1" name="Query - supplier_11 05" description="Connection to the 'supplier_11 05' query in the workbook." type="5" refreshedVersion="6" background="1" saveData="1">
    <dbPr connection="Provider=Microsoft.Mashup.OleDb.1;Data Source=$Workbook$;Location=&quot;supplier_11 05&quot;;Extended Properties=&quot;&quot;" command="SELECT * FROM [supplier_11 05]"/>
  </connection>
</connections>
</file>

<file path=xl/sharedStrings.xml><?xml version="1.0" encoding="utf-8"?>
<sst xmlns="http://schemas.openxmlformats.org/spreadsheetml/2006/main" count="73" uniqueCount="42">
  <si>
    <t>Produit</t>
  </si>
  <si>
    <t>Par unité</t>
  </si>
  <si>
    <t>Quantité</t>
  </si>
  <si>
    <t>Total</t>
  </si>
  <si>
    <t>1.00</t>
  </si>
  <si>
    <t>Müsli spécial demeter</t>
  </si>
  <si>
    <t>1.00 CHF/100g</t>
  </si>
  <si>
    <t>Lentille (rose)</t>
  </si>
  <si>
    <t>1.30 CHF/100 g</t>
  </si>
  <si>
    <t>Flocon d'avoine fin</t>
  </si>
  <si>
    <t>0.70 CHF/100g</t>
  </si>
  <si>
    <t>9.00</t>
  </si>
  <si>
    <t>Column1</t>
  </si>
  <si>
    <t>Column2</t>
  </si>
  <si>
    <t>Column3</t>
  </si>
  <si>
    <t>Column4</t>
  </si>
  <si>
    <t>Graine de tournesol</t>
  </si>
  <si>
    <t>1.80 CHF/100g</t>
  </si>
  <si>
    <t>3.00</t>
  </si>
  <si>
    <t>8.00</t>
  </si>
  <si>
    <t>Noisettes</t>
  </si>
  <si>
    <t>3.00 CHF/100g</t>
  </si>
  <si>
    <t>2.00</t>
  </si>
  <si>
    <t>Radis noirs fermentés</t>
  </si>
  <si>
    <t>7.00 CHF/275g</t>
  </si>
  <si>
    <t>Raisins secs sultan demeter</t>
  </si>
  <si>
    <t>1.10 CHF/100g</t>
  </si>
  <si>
    <t>4.00</t>
  </si>
  <si>
    <t>Riz Complet</t>
  </si>
  <si>
    <t>0.60 CHF/100g</t>
  </si>
  <si>
    <t>22.00</t>
  </si>
  <si>
    <t>12.00</t>
  </si>
  <si>
    <t>Oeufs bio</t>
  </si>
  <si>
    <t>0.90 CHF/pièce</t>
  </si>
  <si>
    <t>Pommes</t>
  </si>
  <si>
    <t>4.50 CHF/1kg</t>
  </si>
  <si>
    <t>Fournisseur</t>
  </si>
  <si>
    <t>Epicerie Bio Bois-Genoud</t>
  </si>
  <si>
    <t>Müsli classic (avec sucre)</t>
  </si>
  <si>
    <t>1.20 CHF/100g</t>
  </si>
  <si>
    <t>Ferme Bio Les Sapins</t>
  </si>
  <si>
    <t>Ferme de Coinsins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</si>
</sst>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7725B9-A374-4D2B-90F6-508183D5B311}" autoFormatId="16" applyNumberFormats="0" applyBorderFormats="0" applyFontFormats="0" applyPatternFormats="0" applyAlignmentFormats="0" applyWidthHeightFormats="0">
  <queryTableRefresh nextId="6">
    <queryTableFields count="5">
      <queryTableField id="1" name="Fournisseur" tableColumnId="1"/>
      <queryTableField id="2" name="Produit" tableColumnId="2"/>
      <queryTableField id="3" name="Par unité" tableColumnId="3"/>
      <queryTableField id="4" name="Quantité" tableColumnId="4"/>
      <queryTableField id="5" name="Tota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85D5A8-58D7-4A56-897A-49076D5FCA04}" name="supplier_11_05" displayName="supplier_11_05" ref="A1:E12" tableType="queryTable" totalsRowCount="1">
  <autoFilter ref="A1:E11" xr:uid="{D4F04CCB-EC22-475A-BC9A-1E0DE6E747EF}"/>
  <tableColumns count="5">
    <tableColumn id="1" xr3:uid="{EBC9F20D-D267-43DF-9483-C80CA5BC0C51}" uniqueName="1" name="Fournisseur" queryTableFieldId="1" dataDxfId="5" totalsRowDxfId="4"/>
    <tableColumn id="2" xr3:uid="{EBD3B79C-ABC0-42AF-A21D-0FEF27EA7F15}" uniqueName="2" name="Produit" queryTableFieldId="2" dataDxfId="3" totalsRowDxfId="2"/>
    <tableColumn id="3" xr3:uid="{411EA01A-18AA-418E-9BE0-CB50D5EBAA8A}" uniqueName="3" name="Par unité" queryTableFieldId="3" dataDxfId="1" totalsRowDxfId="0"/>
    <tableColumn id="4" xr3:uid="{5A4F9E71-7D02-4606-B030-0E26B67F48BA}" uniqueName="4" name="Quantité" queryTableFieldId="4"/>
    <tableColumn id="5" xr3:uid="{B1E20FF4-BBB9-4C88-8ABB-36B035E5C44D}" uniqueName="5" name="Total" totalsRowFunction="custom" queryTableFieldId="5">
      <totalsRowFormula>SUM(supplier_11_05[Total])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7933DD-DBDB-46FB-BA25-675A75A590C5}" name="Table2" displayName="Table2" ref="A1:D13" totalsRowCount="1">
  <autoFilter ref="A1:D12" xr:uid="{2748FDF2-7BA6-4B2C-B94B-0A86B8B1F02C}"/>
  <tableColumns count="4">
    <tableColumn id="1" xr3:uid="{B43C3566-899D-4C71-968F-6BA1DE972130}" name="Column1"/>
    <tableColumn id="2" xr3:uid="{957F347C-37F4-4016-89B7-404606C9BEC8}" name="Column2"/>
    <tableColumn id="3" xr3:uid="{09EF0CE0-01CE-4843-B7B0-73C910FA2733}" name="Column3"/>
    <tableColumn id="4" xr3:uid="{CBC95679-5A7D-4060-8C40-518554AC6CC7}" name="Column4" totalsRowFunction="custom">
      <totalsRowFormula>SUM(D3:D12)</totalsRow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789B-C8B7-4B40-B263-8D9F88CD79D4}">
  <dimension ref="A1:E12"/>
  <sheetViews>
    <sheetView tabSelected="1" workbookViewId="0">
      <selection activeCell="A10" sqref="A10:XFD10"/>
    </sheetView>
  </sheetViews>
  <sheetFormatPr defaultRowHeight="14.4" x14ac:dyDescent="0.3"/>
  <cols>
    <col min="1" max="1" width="21.77734375" bestFit="1" customWidth="1"/>
    <col min="2" max="2" width="36.5546875" bestFit="1" customWidth="1"/>
    <col min="3" max="3" width="20.109375" bestFit="1" customWidth="1"/>
    <col min="4" max="4" width="10.5546875" bestFit="1" customWidth="1"/>
    <col min="5" max="5" width="7.44140625" bestFit="1" customWidth="1"/>
  </cols>
  <sheetData>
    <row r="1" spans="1:5" x14ac:dyDescent="0.3">
      <c r="A1" t="s">
        <v>36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 t="s">
        <v>37</v>
      </c>
      <c r="B2" s="1" t="s">
        <v>9</v>
      </c>
      <c r="C2" s="1" t="s">
        <v>10</v>
      </c>
      <c r="D2">
        <v>9</v>
      </c>
      <c r="E2">
        <v>6.3</v>
      </c>
    </row>
    <row r="3" spans="1:5" x14ac:dyDescent="0.3">
      <c r="A3" s="1" t="s">
        <v>37</v>
      </c>
      <c r="B3" s="1" t="s">
        <v>16</v>
      </c>
      <c r="C3" s="1" t="s">
        <v>17</v>
      </c>
      <c r="D3">
        <v>3</v>
      </c>
      <c r="E3">
        <v>5.4</v>
      </c>
    </row>
    <row r="4" spans="1:5" x14ac:dyDescent="0.3">
      <c r="A4" s="1" t="s">
        <v>37</v>
      </c>
      <c r="B4" s="1" t="s">
        <v>38</v>
      </c>
      <c r="C4" s="1" t="s">
        <v>39</v>
      </c>
      <c r="D4">
        <v>8</v>
      </c>
      <c r="E4">
        <v>8</v>
      </c>
    </row>
    <row r="5" spans="1:5" x14ac:dyDescent="0.3">
      <c r="A5" s="1" t="s">
        <v>37</v>
      </c>
      <c r="B5" s="1" t="s">
        <v>20</v>
      </c>
      <c r="C5" s="1" t="s">
        <v>21</v>
      </c>
      <c r="D5">
        <v>2</v>
      </c>
      <c r="E5">
        <v>6</v>
      </c>
    </row>
    <row r="6" spans="1:5" x14ac:dyDescent="0.3">
      <c r="A6" s="1" t="s">
        <v>37</v>
      </c>
      <c r="B6" s="1" t="s">
        <v>23</v>
      </c>
      <c r="C6" s="1" t="s">
        <v>24</v>
      </c>
      <c r="D6">
        <v>1</v>
      </c>
      <c r="E6">
        <v>7</v>
      </c>
    </row>
    <row r="7" spans="1:5" x14ac:dyDescent="0.3">
      <c r="A7" s="1" t="s">
        <v>37</v>
      </c>
      <c r="B7" s="1" t="s">
        <v>25</v>
      </c>
      <c r="C7" s="1" t="s">
        <v>26</v>
      </c>
      <c r="D7">
        <v>4</v>
      </c>
      <c r="E7">
        <v>4.4000000000000004</v>
      </c>
    </row>
    <row r="8" spans="1:5" x14ac:dyDescent="0.3">
      <c r="A8" s="1" t="s">
        <v>37</v>
      </c>
      <c r="B8" s="1" t="s">
        <v>28</v>
      </c>
      <c r="C8" s="1" t="s">
        <v>29</v>
      </c>
      <c r="D8">
        <v>22</v>
      </c>
      <c r="E8">
        <v>13.2</v>
      </c>
    </row>
    <row r="9" spans="1:5" x14ac:dyDescent="0.3">
      <c r="A9" s="1" t="s">
        <v>40</v>
      </c>
      <c r="B9" s="1" t="s">
        <v>32</v>
      </c>
      <c r="C9" s="1" t="s">
        <v>33</v>
      </c>
      <c r="D9">
        <v>8</v>
      </c>
      <c r="E9">
        <v>7.2</v>
      </c>
    </row>
    <row r="10" spans="1:5" x14ac:dyDescent="0.3">
      <c r="A10" s="1" t="s">
        <v>40</v>
      </c>
      <c r="B10" s="1" t="s">
        <v>34</v>
      </c>
      <c r="C10" s="1" t="s">
        <v>35</v>
      </c>
      <c r="D10">
        <v>2</v>
      </c>
      <c r="E10">
        <v>9</v>
      </c>
    </row>
    <row r="11" spans="1:5" x14ac:dyDescent="0.3">
      <c r="A11" s="1" t="s">
        <v>41</v>
      </c>
      <c r="B11" s="1" t="s">
        <v>7</v>
      </c>
      <c r="C11" s="1" t="s">
        <v>8</v>
      </c>
      <c r="D11">
        <v>12</v>
      </c>
      <c r="E11">
        <v>15.6</v>
      </c>
    </row>
    <row r="12" spans="1:5" x14ac:dyDescent="0.3">
      <c r="A12" s="1"/>
      <c r="B12" s="1"/>
      <c r="C12" s="1"/>
      <c r="E12">
        <f>SUM(supplier_11_05[Total])</f>
        <v>82.1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D59D-B0AF-4AC4-884B-3B09C8CCEA2B}">
  <dimension ref="A1:D13"/>
  <sheetViews>
    <sheetView workbookViewId="0">
      <selection activeCell="D13" sqref="D13"/>
    </sheetView>
  </sheetViews>
  <sheetFormatPr defaultRowHeight="14.4" x14ac:dyDescent="0.3"/>
  <cols>
    <col min="1" max="1" width="26.33203125" bestFit="1" customWidth="1"/>
    <col min="2" max="2" width="13.44140625" bestFit="1" customWidth="1"/>
    <col min="3" max="4" width="10.109375" customWidth="1"/>
  </cols>
  <sheetData>
    <row r="1" spans="1:4" x14ac:dyDescent="0.3">
      <c r="A1" t="s">
        <v>12</v>
      </c>
      <c r="B1" t="s">
        <v>13</v>
      </c>
      <c r="C1" t="s">
        <v>14</v>
      </c>
      <c r="D1" t="s">
        <v>15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9</v>
      </c>
      <c r="B3" t="s">
        <v>10</v>
      </c>
      <c r="C3" t="s">
        <v>11</v>
      </c>
      <c r="D3">
        <v>6.3</v>
      </c>
    </row>
    <row r="4" spans="1:4" x14ac:dyDescent="0.3">
      <c r="A4" t="s">
        <v>16</v>
      </c>
      <c r="B4" t="s">
        <v>17</v>
      </c>
      <c r="C4" t="s">
        <v>18</v>
      </c>
      <c r="D4">
        <v>5.4</v>
      </c>
    </row>
    <row r="5" spans="1:4" x14ac:dyDescent="0.3">
      <c r="A5" t="s">
        <v>5</v>
      </c>
      <c r="B5" t="s">
        <v>6</v>
      </c>
      <c r="C5" t="s">
        <v>19</v>
      </c>
      <c r="D5">
        <v>8</v>
      </c>
    </row>
    <row r="6" spans="1:4" x14ac:dyDescent="0.3">
      <c r="A6" t="s">
        <v>20</v>
      </c>
      <c r="B6" t="s">
        <v>21</v>
      </c>
      <c r="C6" t="s">
        <v>22</v>
      </c>
      <c r="D6">
        <v>6</v>
      </c>
    </row>
    <row r="7" spans="1:4" x14ac:dyDescent="0.3">
      <c r="A7" t="s">
        <v>23</v>
      </c>
      <c r="B7" t="s">
        <v>24</v>
      </c>
      <c r="C7" t="s">
        <v>4</v>
      </c>
      <c r="D7">
        <v>7</v>
      </c>
    </row>
    <row r="8" spans="1:4" x14ac:dyDescent="0.3">
      <c r="A8" t="s">
        <v>25</v>
      </c>
      <c r="B8" t="s">
        <v>26</v>
      </c>
      <c r="C8" t="s">
        <v>27</v>
      </c>
      <c r="D8">
        <v>4.4000000000000004</v>
      </c>
    </row>
    <row r="9" spans="1:4" x14ac:dyDescent="0.3">
      <c r="A9" t="s">
        <v>28</v>
      </c>
      <c r="B9" t="s">
        <v>29</v>
      </c>
      <c r="C9" t="s">
        <v>30</v>
      </c>
      <c r="D9">
        <v>13.2</v>
      </c>
    </row>
    <row r="10" spans="1:4" x14ac:dyDescent="0.3">
      <c r="A10" t="s">
        <v>32</v>
      </c>
      <c r="B10" t="s">
        <v>33</v>
      </c>
      <c r="C10" t="s">
        <v>19</v>
      </c>
      <c r="D10">
        <v>7.2</v>
      </c>
    </row>
    <row r="11" spans="1:4" x14ac:dyDescent="0.3">
      <c r="A11" t="s">
        <v>34</v>
      </c>
      <c r="B11" t="s">
        <v>35</v>
      </c>
      <c r="C11" t="s">
        <v>22</v>
      </c>
      <c r="D11">
        <v>9</v>
      </c>
    </row>
    <row r="12" spans="1:4" x14ac:dyDescent="0.3">
      <c r="A12" t="s">
        <v>7</v>
      </c>
      <c r="B12" t="s">
        <v>8</v>
      </c>
      <c r="C12" t="s">
        <v>31</v>
      </c>
      <c r="D12">
        <v>15.6</v>
      </c>
    </row>
    <row r="13" spans="1:4" x14ac:dyDescent="0.3">
      <c r="D13">
        <f>SUM(D3:D12)</f>
        <v>82.1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U V x a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R X F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V x a U J J W v I W M A Q A A 4 g M A A B M A H A B G b 3 J t d W x h c y 9 T Z W N 0 a W 9 u M S 5 t I K I Y A C i g F A A A A A A A A A A A A A A A A A A A A A A A A A A A A J W S 3 0 r D M B j F 7 w d 7 h 9 D d T A i 1 2 e z A S S + k c y i I O D a v N i m x / d y C a T K S L 0 M R H 8 j n 8 M X M 7 G R q H c 7 e p D k n f 8 7 5 E Q s 5 C q 3 I u B r Z S b P R b N g F N 1 C Q V m D d c i k F m I w x E s U B S Y g E b D a I / 8 b a m R y 8 k t p V O N C 5 K 0 F h e y g k h K l W 6 C e 2 H a T 9 2 Y 0 F Y 2 e X 2 T C 7 n g 3 A P q B e z r 4 c G 0 Z x m N t V c E C n A 5 C i F A g m C W h A S a q l K 5 V N Y k r O V K 4 L o e Z J L 4 4 i R s n I a Y Q x P k l I t r / h l V Z w e 0 C r e K 0 g X X A 1 9 y 0 m T 0 t Y J 5 / w O 7 9 o Y r i y 9 9 q U 1 f F r 0 7 a r L v T 5 O a h U 5 q 9 H 7 x C E R 3 y h 5 F P v 7 N C 7 O / S j H X r 8 T X / Z Z r 4 2 u v R 9 C n I O v P D c t r k 3 z k Z v / 6 h H y X S z 4 F T K c c 4 l N z Z B 4 3 b x Y H 8 A + S X J m s 6 A I / R J 1 D 1 k 7 L A T s W P S 6 S 5 Y r 1 a y J m R 1 o F m d Z d b d F w v b k w v 7 N 5 j O v 8 G w D z J D / 4 K U s B a c q f X y O w o n s K 5 z Q 5 w S + P Z a s 0 a O K 9 w 4 F w p 7 R + H 6 + g 9 r o p H L z w 3 K l X d g P K p m Q 6 j f + 5 y 8 A 1 B L A Q I t A B Q A A g A I A F F c W l A l u 3 V 1 q Q A A A P g A A A A S A A A A A A A A A A A A A A A A A A A A A A B D b 2 5 m a W c v U G F j a 2 F n Z S 5 4 b W x Q S w E C L Q A U A A I A C A B R X F p Q D 8 r p q 6 Q A A A D p A A A A E w A A A A A A A A A A A A A A A A D 1 A A A A W 0 N v b n R l b n R f V H l w Z X N d L n h t b F B L A Q I t A B Q A A g A I A F F c W l C S V r y F j A E A A O I D A A A T A A A A A A A A A A A A A A A A A O Y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N A A A A A A A A 4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1 c H B s a W V y X z E x J T I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w c G x p Z X J f M T F f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Z U M T A 6 M z Q 6 M z Q u M D c z N j Q 5 M F o i I C 8 + P E V u d H J 5 I F R 5 c G U 9 I k Z p b G x D b 2 x 1 b W 5 U e X B l c y I g V m F s d W U 9 I n N C Z 1 l H Q X d V P S I g L z 4 8 R W 5 0 c n k g V H l w Z T 0 i R m l s b E N v b H V t b k 5 h b W V z I i B W Y W x 1 Z T 0 i c 1 s m c X V v d D t G b 3 V y b m l z c 2 V 1 c i Z x d W 9 0 O y w m c X V v d D t Q c m 9 k d W l 0 J n F 1 b 3 Q 7 L C Z x d W 9 0 O 1 B h c i B 1 b m l 0 w 6 k m c X V v d D s s J n F 1 b 3 Q 7 U X V h b n R p d M O p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c G x p Z X J f M T E g M D U v Q 2 h h b m d l Z C B U e X B l M i 5 7 R m 9 1 c m 5 p c 3 N l d X I s M H 0 m c X V v d D s s J n F 1 b 3 Q 7 U 2 V j d G l v b j E v c 3 V w c G x p Z X J f M T E g M D U v Q 2 h h b m d l Z C B U e X B l M i 5 7 U H J v Z H V p d C w x f S Z x d W 9 0 O y w m c X V v d D t T Z W N 0 a W 9 u M S 9 z d X B w b G l l c l 8 x M S A w N S 9 D a G F u Z 2 V k I F R 5 c G U y L n t Q Y X I g d W 5 p d M O p L D J 9 J n F 1 b 3 Q 7 L C Z x d W 9 0 O 1 N l Y 3 R p b 2 4 x L 3 N 1 c H B s a W V y X z E x I D A 1 L 0 N o Y W 5 n Z W Q g V H l w Z T I u e 1 F 1 Y W 5 0 a X T D q S w z f S Z x d W 9 0 O y w m c X V v d D t T Z W N 0 a W 9 u M S 9 z d X B w b G l l c l 8 x M S A w N S 9 D a G F u Z 2 V k I F R 5 c G U y L n t U b 3 R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X B w b G l l c l 8 x M S A w N S 9 D a G F u Z 2 V k I F R 5 c G U y L n t G b 3 V y b m l z c 2 V 1 c i w w f S Z x d W 9 0 O y w m c X V v d D t T Z W N 0 a W 9 u M S 9 z d X B w b G l l c l 8 x M S A w N S 9 D a G F u Z 2 V k I F R 5 c G U y L n t Q c m 9 k d W l 0 L D F 9 J n F 1 b 3 Q 7 L C Z x d W 9 0 O 1 N l Y 3 R p b 2 4 x L 3 N 1 c H B s a W V y X z E x I D A 1 L 0 N o Y W 5 n Z W Q g V H l w Z T I u e 1 B h c i B 1 b m l 0 w 6 k s M n 0 m c X V v d D s s J n F 1 b 3 Q 7 U 2 V j d G l v b j E v c 3 V w c G x p Z X J f M T E g M D U v Q 2 h h b m d l Z C B U e X B l M i 5 7 U X V h b n R p d M O p L D N 9 J n F 1 b 3 Q 7 L C Z x d W 9 0 O 1 N l Y 3 R p b 2 4 x L 3 N 1 c H B s a W V y X z E x I D A 1 L 0 N o Y W 5 n Z W Q g V H l w Z T I u e 1 R v d G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w b G l l c l 8 x M S U y M D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a W V y X z E x J T I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l 8 x M S U y M D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a W V y X z E x J T I w M D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c G x p Z X J f M T E l M j A w N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c G x p Z X J f M T E l M j A w N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R E b N E s W H k 2 0 C y 7 i 5 V 3 s + A A A A A A C A A A A A A A Q Z g A A A A E A A C A A A A A w e M B 4 1 L V a O O W r b B O U X H 4 5 x Y h R o U H E F t F J F 0 R Z q e 1 A V Q A A A A A O g A A A A A I A A C A A A A A M B p z T m K B u d b t 4 e V P a 8 L j b K 0 c G O w Q A 5 V r d R F Q Y H i d j y l A A A A A T r G V U 7 J d Z e F o n 2 G N T H A w l 1 F 2 R k O 7 d D E D f R u F 2 8 u R Y F i b L t Y E g w K 4 7 N A 9 / k x Z / v d h J s Y o M Q I R p o Z Z 4 0 6 n c / N C c R O t G r + 5 G V + 7 x E N F q C O j 0 X U A A A A C j w y C b Q K K S v N a 0 M w t v H 2 L j 2 D R 7 k I c c 5 R K 6 i i x F 6 A l 9 t u S C g X / l q H e t d 8 k d m v r K m B S j h l n s Y E j 5 w 5 j I D S s q U K e n < / D a t a M a s h u p > 
</file>

<file path=customXml/itemProps1.xml><?xml version="1.0" encoding="utf-8"?>
<ds:datastoreItem xmlns:ds="http://schemas.openxmlformats.org/officeDocument/2006/customXml" ds:itemID="{A2982038-063E-4203-AACA-9C0F1EE5CE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Luca Frei</cp:lastModifiedBy>
  <dcterms:created xsi:type="dcterms:W3CDTF">2019-10-13T22:41:20Z</dcterms:created>
  <dcterms:modified xsi:type="dcterms:W3CDTF">2020-02-26T12:00:59Z</dcterms:modified>
</cp:coreProperties>
</file>