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315" windowHeight="954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6" i="1"/>
  <c r="P5"/>
  <c r="F5"/>
  <c r="G5"/>
  <c r="H5"/>
  <c r="I5"/>
  <c r="J5"/>
  <c r="K5"/>
  <c r="L5"/>
  <c r="M5"/>
  <c r="N5"/>
  <c r="O5"/>
  <c r="Q5"/>
  <c r="R5"/>
  <c r="S5"/>
  <c r="T5"/>
  <c r="E5"/>
  <c r="D5"/>
  <c r="G3"/>
</calcChain>
</file>

<file path=xl/sharedStrings.xml><?xml version="1.0" encoding="utf-8"?>
<sst xmlns="http://schemas.openxmlformats.org/spreadsheetml/2006/main" count="5" uniqueCount="5">
  <si>
    <t>(voir sur le nouveau site)</t>
  </si>
  <si>
    <t>Epicerie Le Sureau - Somme facturée aux Membres</t>
  </si>
  <si>
    <t>Facture provenant du magasin Le Sureau (via investigation de Paul.D)</t>
  </si>
  <si>
    <t xml:space="preserve">Erreur de frappe ? </t>
  </si>
  <si>
    <t>Différence totale (sans l'erreur de frappe)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</si>
</sst>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name val="&quot;Liberation Sans&quot;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6" borderId="0" xfId="0" applyFont="1" applyFill="1" applyAlignment="1"/>
    <xf numFmtId="0" fontId="0" fillId="7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1" fillId="0" borderId="0" xfId="0" applyFont="1" applyFill="1" applyAlignment="1"/>
    <xf numFmtId="2" fontId="1" fillId="0" borderId="0" xfId="0" applyNumberFormat="1" applyFont="1" applyFill="1" applyAlignment="1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6"/>
  <sheetViews>
    <sheetView tabSelected="1" workbookViewId="0">
      <selection activeCell="D7" sqref="D7"/>
    </sheetView>
  </sheetViews>
  <sheetFormatPr baseColWidth="10" defaultRowHeight="15"/>
  <cols>
    <col min="1" max="1" width="59.42578125" bestFit="1" customWidth="1"/>
  </cols>
  <sheetData>
    <row r="1" spans="1:54" s="9" customFormat="1" ht="15.75" customHeight="1">
      <c r="A1" s="18"/>
      <c r="B1" s="19"/>
      <c r="C1" s="11">
        <v>44117</v>
      </c>
      <c r="D1" s="11">
        <v>44124</v>
      </c>
      <c r="E1" s="11">
        <v>44131</v>
      </c>
      <c r="F1" s="11">
        <v>44138</v>
      </c>
      <c r="G1" s="11">
        <v>44145</v>
      </c>
      <c r="H1" s="11">
        <v>44152</v>
      </c>
      <c r="I1" s="11">
        <v>44159</v>
      </c>
      <c r="J1" s="11">
        <v>44166</v>
      </c>
      <c r="K1" s="11">
        <v>44173</v>
      </c>
      <c r="L1" s="11">
        <v>44180</v>
      </c>
      <c r="M1" s="11">
        <v>44262</v>
      </c>
      <c r="N1" s="11">
        <v>44269</v>
      </c>
      <c r="O1" s="11">
        <v>44275</v>
      </c>
      <c r="P1" s="11">
        <v>44290</v>
      </c>
      <c r="Q1" s="11">
        <v>44297</v>
      </c>
      <c r="R1" s="11">
        <v>44304</v>
      </c>
      <c r="S1" s="11">
        <v>44310</v>
      </c>
      <c r="T1" s="11">
        <v>44318</v>
      </c>
      <c r="U1" s="11">
        <v>44236</v>
      </c>
      <c r="V1" s="11">
        <v>44332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</row>
    <row r="2" spans="1:54" s="9" customFormat="1">
      <c r="A2" s="18" t="s">
        <v>2</v>
      </c>
      <c r="B2" s="19"/>
      <c r="C2" s="1"/>
      <c r="D2" s="2">
        <v>56</v>
      </c>
      <c r="E2" s="2">
        <v>19</v>
      </c>
      <c r="F2" s="3">
        <v>22.32</v>
      </c>
      <c r="G2" s="3">
        <v>53.73</v>
      </c>
      <c r="H2" s="2">
        <v>19</v>
      </c>
      <c r="I2" s="4">
        <v>37.619999999999997</v>
      </c>
      <c r="J2" s="4">
        <v>16.920000000000002</v>
      </c>
      <c r="K2" s="4">
        <v>42.12</v>
      </c>
      <c r="L2" s="5"/>
      <c r="M2" s="6">
        <v>18</v>
      </c>
      <c r="N2" s="4">
        <v>17.45</v>
      </c>
      <c r="O2" s="5"/>
      <c r="P2" s="6">
        <v>21.5</v>
      </c>
      <c r="Q2" s="4">
        <v>69.400000000000006</v>
      </c>
      <c r="R2" s="7">
        <v>25</v>
      </c>
      <c r="S2" s="7">
        <v>41</v>
      </c>
      <c r="T2" s="7">
        <v>45</v>
      </c>
      <c r="U2" s="8" t="s">
        <v>0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s="9" customFormat="1">
      <c r="A3" s="18" t="s">
        <v>1</v>
      </c>
      <c r="B3" s="19"/>
      <c r="C3" s="13">
        <v>0</v>
      </c>
      <c r="D3" s="13">
        <v>45.18</v>
      </c>
      <c r="E3" s="12">
        <v>18.63</v>
      </c>
      <c r="F3" s="14">
        <v>22.32</v>
      </c>
      <c r="G3" s="15">
        <f>46.98
+6.75</f>
        <v>53.73</v>
      </c>
      <c r="H3" s="15">
        <v>153.4</v>
      </c>
      <c r="I3" s="14">
        <v>37.619999999999997</v>
      </c>
      <c r="J3" s="14">
        <v>16.920000000000002</v>
      </c>
      <c r="K3" s="16">
        <v>42.12</v>
      </c>
      <c r="L3" s="15">
        <v>0</v>
      </c>
      <c r="M3" s="15">
        <v>16</v>
      </c>
      <c r="N3" s="15">
        <v>17.45</v>
      </c>
      <c r="O3" s="15">
        <v>0</v>
      </c>
      <c r="P3" s="15">
        <v>18</v>
      </c>
      <c r="Q3" s="15">
        <v>69.400000000000006</v>
      </c>
      <c r="R3" s="15">
        <v>25</v>
      </c>
      <c r="S3" s="13">
        <v>41</v>
      </c>
      <c r="T3" s="13">
        <v>45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7"/>
      <c r="AI3" s="12"/>
      <c r="AJ3" s="12"/>
      <c r="AK3" s="12"/>
      <c r="AL3" s="1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</row>
    <row r="4" spans="1:54">
      <c r="A4" s="21"/>
      <c r="B4" s="21"/>
    </row>
    <row r="5" spans="1:54">
      <c r="D5">
        <f>SUM(D3-D2)</f>
        <v>-10.82</v>
      </c>
      <c r="E5">
        <f>SUM(E3-E2)</f>
        <v>-0.37000000000000099</v>
      </c>
      <c r="F5">
        <f t="shared" ref="F5:V5" si="0">SUM(F3-F2)</f>
        <v>0</v>
      </c>
      <c r="G5">
        <f t="shared" si="0"/>
        <v>0</v>
      </c>
      <c r="H5">
        <f t="shared" si="0"/>
        <v>134.4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-2</v>
      </c>
      <c r="N5">
        <f t="shared" si="0"/>
        <v>0</v>
      </c>
      <c r="O5">
        <f t="shared" si="0"/>
        <v>0</v>
      </c>
      <c r="P5">
        <f>SUM(P3-P2)</f>
        <v>-3.5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</row>
    <row r="6" spans="1:54" ht="30">
      <c r="A6" t="s">
        <v>4</v>
      </c>
      <c r="D6">
        <f>SUM(D5,E5,M5,P5)</f>
        <v>-16.690000000000001</v>
      </c>
      <c r="H6" s="2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2022-05-07T08:16:54Z</dcterms:created>
  <dcterms:modified xsi:type="dcterms:W3CDTF">2022-05-07T08:25:07Z</dcterms:modified>
</cp:coreProperties>
</file>