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Utilisateur\Documents\Clara\Unipoly\UPSecretrariat\8 - Formulaires et documents importants\2022-2023\Dossier Nouveau Comité\"/>
    </mc:Choice>
  </mc:AlternateContent>
  <xr:revisionPtr revIDLastSave="0" documentId="8_{66B8D1FA-DF61-4C0E-BEB6-DDB52DDCCB14}" xr6:coauthVersionLast="47" xr6:coauthVersionMax="47" xr10:uidLastSave="{00000000-0000-0000-0000-000000000000}"/>
  <bookViews>
    <workbookView xWindow="-110" yWindow="-110" windowWidth="19420" windowHeight="10300" firstSheet="1" activeTab="1" xr2:uid="{00000000-000D-0000-FFFF-FFFF00000000}"/>
  </bookViews>
  <sheets>
    <sheet name="Profits et Pertes" sheetId="1" r:id="rId1"/>
    <sheet name="Bilan" sheetId="3" r:id="rId2"/>
  </sheets>
  <externalReferences>
    <externalReference r:id="rId3"/>
  </externalReferences>
  <definedNames>
    <definedName name="_se1" localSheetId="0">'Profits et Pertes'!#REF!</definedName>
    <definedName name="_se1">'[1]Proposition OFISA'!#REF!</definedName>
    <definedName name="_se2" localSheetId="0">'Profits et Pertes'!#REF!</definedName>
    <definedName name="_se2">'[1]Proposition OFISA'!#REF!</definedName>
    <definedName name="_ZI1" localSheetId="0">'Profits et Pertes'!$A$1:$E$3,'Profits et Pertes'!#REF!,'Profits et Pertes'!$A$4:$E$56</definedName>
    <definedName name="_ZI1">'[1]Proposition OFISA'!$A$1:$E$58,'[1]Proposition OFISA'!#REF!,'[1]Proposition OFISA'!$A$59:$E$100</definedName>
    <definedName name="ACTCIR" localSheetId="0">'Profits et Pertes'!#REF!</definedName>
    <definedName name="ACTCIRprec">'Profits et Pertes'!#REF!</definedName>
    <definedName name="ACTDIS" localSheetId="0">'Profits et Pertes'!#REF!</definedName>
    <definedName name="ACTDISprec">'Profits et Pertes'!#REF!</definedName>
    <definedName name="actif" localSheetId="0">'Profits et Pertes'!$A$1:$E$3</definedName>
    <definedName name="ACTIMM" localSheetId="0">'Profits et Pertes'!#REF!</definedName>
    <definedName name="ACTIMMprec">'Profits et Pertes'!#REF!</definedName>
    <definedName name="ACTREA" localSheetId="0">'Profits et Pertes'!#REF!</definedName>
    <definedName name="ACTREAprec">'Profits et Pertes'!#REF!</definedName>
    <definedName name="AMORTI" localSheetId="0">'Profits et Pertes'!#REF!</definedName>
    <definedName name="AMORTI">'[1]Proposition OFISA'!#REF!</definedName>
    <definedName name="annexe" localSheetId="0">'Profits et Pertes'!$A$4:$E$56</definedName>
    <definedName name="AREPAR" localSheetId="0">'Profits et Pertes'!#REF!</definedName>
    <definedName name="AREPAR">'[1]Proposition OFISA'!#REF!</definedName>
    <definedName name="ATRELE" localSheetId="0">'Profits et Pertes'!#REF!</definedName>
    <definedName name="ATRELE">'[1]Proposition OFISA'!#REF!</definedName>
    <definedName name="AUGMACT" localSheetId="0">'Profits et Pertes'!#REF!</definedName>
    <definedName name="AUGMACT">'[1]Proposition OFISA'!#REF!</definedName>
    <definedName name="AUTDEB" localSheetId="0">'Profits et Pertes'!#REF!</definedName>
    <definedName name="AUTDEB">'[1]Proposition OFISA'!#REF!</definedName>
    <definedName name="BANACT" localSheetId="0">'Profits et Pertes'!#REF!</definedName>
    <definedName name="BANACT">'[1]Proposition OFISA'!#REF!</definedName>
    <definedName name="BEAVIT" localSheetId="0">'Profits et Pertes'!#REF!</definedName>
    <definedName name="BEAVIT">'[1]Proposition OFISA'!#REF!</definedName>
    <definedName name="BENAVI" localSheetId="0">'Profits et Pertes'!#REF!</definedName>
    <definedName name="BENAVI">'[1]Proposition OFISA'!#REF!</definedName>
    <definedName name="BENEXE" localSheetId="0">'Profits et Pertes'!#REF!</definedName>
    <definedName name="BENEXE">'[1]Proposition OFISA'!#REF!</definedName>
    <definedName name="BENEXP" localSheetId="0">'Profits et Pertes'!#REF!</definedName>
    <definedName name="BENEXP">'[1]Proposition OFISA'!#REF!</definedName>
    <definedName name="BENPER" localSheetId="0">'Profits et Pertes'!#REF!</definedName>
    <definedName name="BENPER">'[1]Proposition OFISA'!#REF!</definedName>
    <definedName name="BEREBI" localSheetId="0">'Profits et Pertes'!#REF!</definedName>
    <definedName name="BEREBIprec">'Profits et Pertes'!#REF!</definedName>
    <definedName name="BEREBIpreced">'Profits et Pertes'!#REF!</definedName>
    <definedName name="bilan" localSheetId="0">'Profits et Pertes'!$A$1:$E$3</definedName>
    <definedName name="bildet" localSheetId="0">'Profits et Pertes'!#REF!</definedName>
    <definedName name="bildet">'[1]Proposition OFISA'!#REF!</definedName>
    <definedName name="CAPACT" localSheetId="0">'Profits et Pertes'!#REF!</definedName>
    <definedName name="CAPACT">'[1]Proposition OFISA'!#REF!</definedName>
    <definedName name="CAPITAL" localSheetId="0">'Profits et Pertes'!#REF!</definedName>
    <definedName name="CAPITALprec">'Profits et Pertes'!#REF!</definedName>
    <definedName name="CAPITALpreced">'Profits et Pertes'!#REF!</definedName>
    <definedName name="CAPRES" localSheetId="0">'Profits et Pertes'!#REF!</definedName>
    <definedName name="CAPRES">'[1]Proposition OFISA'!#REF!</definedName>
    <definedName name="CASFLO" localSheetId="0">'Profits et Pertes'!#REF!</definedName>
    <definedName name="CASFLO">'[1]Proposition OFISA'!#REF!</definedName>
    <definedName name="CHABRU" localSheetId="0">'Profits et Pertes'!#REF!</definedName>
    <definedName name="CHABRU">'[1]Proposition OFISA'!#REF!</definedName>
    <definedName name="CHADIV">'Profits et Pertes'!#REF!</definedName>
    <definedName name="CHADIVprec">'Profits et Pertes'!#REF!</definedName>
    <definedName name="CHANET" localSheetId="0">'Profits et Pertes'!#REF!</definedName>
    <definedName name="CHANET">'[1]Proposition OFISA'!#REF!</definedName>
    <definedName name="CHASOUT">'Profits et Pertes'!$E$24</definedName>
    <definedName name="CHASOUTprec">'Profits et Pertes'!#REF!</definedName>
    <definedName name="Compte_de_profits_et_pertes_1997" localSheetId="0">'Profits et Pertes'!#REF!</definedName>
    <definedName name="Compte_de_profits_et_pertes_1997">'[1]Proposition OFISA'!#REF!</definedName>
    <definedName name="DATARR" localSheetId="0">'Profits et Pertes'!#REF!</definedName>
    <definedName name="DATEBIL" localSheetId="0">'Profits et Pertes'!#REF!</definedName>
    <definedName name="DATEPEP" localSheetId="0">'Profits et Pertes'!#REF!</definedName>
    <definedName name="DATEPEP">'[1]Proposition OFISA'!#REF!</definedName>
    <definedName name="DEACTprec">'Profits et Pertes'!#REF!</definedName>
    <definedName name="DETACT" localSheetId="0">'Profits et Pertes'!#REF!</definedName>
    <definedName name="DETACTprec">'Profits et Pertes'!#REF!</definedName>
    <definedName name="DETALT" localSheetId="0">'Profits et Pertes'!#REF!</definedName>
    <definedName name="DETALT">'[1]Proposition OFISA'!#REF!</definedName>
    <definedName name="DIMIDETT" localSheetId="0">'Profits et Pertes'!#REF!</definedName>
    <definedName name="DIMIDETT">'[1]Proposition OFISA'!#REF!</definedName>
    <definedName name="DIVIDE" localSheetId="0">'Profits et Pertes'!#REF!</definedName>
    <definedName name="DIVIDE">'[1]Proposition OFISA'!#REF!</definedName>
    <definedName name="EMLOTE" localSheetId="0">'Profits et Pertes'!#REF!</definedName>
    <definedName name="EMLOTE">'[1]Proposition OFISA'!#REF!</definedName>
    <definedName name="EMPHYP" localSheetId="0">'Profits et Pertes'!#REF!</definedName>
    <definedName name="EMPHYP">'[1]Proposition OFISA'!#REF!</definedName>
    <definedName name="EXCEDE" localSheetId="0">'Profits et Pertes'!#REF!</definedName>
    <definedName name="EXCEDE">'[1]Proposition OFISA'!#REF!</definedName>
    <definedName name="FINEXT" localSheetId="0">'Profits et Pertes'!#REF!</definedName>
    <definedName name="FINEXT">'[1]Proposition OFISA'!#REF!</definedName>
    <definedName name="FININT" localSheetId="0">'Profits et Pertes'!#REF!</definedName>
    <definedName name="FININT">'[1]Proposition OFISA'!#REF!</definedName>
    <definedName name="FONETR" localSheetId="0">'Profits et Pertes'!#REF!</definedName>
    <definedName name="FONETRprec">'Profits et Pertes'!#REF!</definedName>
    <definedName name="FONPRO" localSheetId="0">'Profits et Pertes'!#REF!</definedName>
    <definedName name="FONPROprec">'Profits et Pertes'!#REF!</definedName>
    <definedName name="FRADCO" localSheetId="0">'Profits et Pertes'!#REF!</definedName>
    <definedName name="FRADCO">'[1]Proposition OFISA'!#REF!</definedName>
    <definedName name="FRAPER" localSheetId="0">'Profits et Pertes'!#REF!</definedName>
    <definedName name="FRAPER">'[1]Proposition OFISA'!#REF!</definedName>
    <definedName name="FRDIGE" localSheetId="0">'Profits et Pertes'!#REF!</definedName>
    <definedName name="FRDIGE">'[1]Proposition OFISA'!#REF!</definedName>
    <definedName name="IMMCOR" localSheetId="0">'Profits et Pertes'!#REF!</definedName>
    <definedName name="IMMCORprec">'Profits et Pertes'!#REF!</definedName>
    <definedName name="IMMFIN" localSheetId="0">'Profits et Pertes'!#REF!</definedName>
    <definedName name="IMMFIN">'[1]Proposition OFISA'!#REF!</definedName>
    <definedName name="IMMINC" localSheetId="0">'Profits et Pertes'!#REF!</definedName>
    <definedName name="IMMINC">'[1]Proposition OFISA'!#REF!</definedName>
    <definedName name="_xlnm.Print_Titles" localSheetId="0">'Profits et Pertes'!$1:$2</definedName>
    <definedName name="MARBRU" localSheetId="0">'Profits et Pertes'!#REF!</definedName>
    <definedName name="MARBRU">'[1]Proposition OFISA'!#REF!</definedName>
    <definedName name="page_de_garde" localSheetId="0">'Profits et Pertes'!#REF!</definedName>
    <definedName name="page_de_garde">'[1]Proposition OFISA'!#REF!</definedName>
    <definedName name="passif" localSheetId="0">'Profits et Pertes'!#REF!</definedName>
    <definedName name="PEPREP" localSheetId="0">'Profits et Pertes'!#REF!</definedName>
    <definedName name="PP" localSheetId="0">'Profits et Pertes'!#REF!</definedName>
    <definedName name="PP">'[1]Proposition OFISA'!#REF!</definedName>
    <definedName name="ppbis" localSheetId="0">'Profits et Pertes'!#REF!</definedName>
    <definedName name="ppbis">'[1]Proposition OFISA'!#REF!</definedName>
    <definedName name="ppdet" localSheetId="0">'Profits et Pertes'!#REF!</definedName>
    <definedName name="ppdet">'[1]Proposition OFISA'!#REF!</definedName>
    <definedName name="PPPSDD" localSheetId="0">'Profits et Pertes'!#REF!</definedName>
    <definedName name="PPPSDD">'[1]Proposition OFISA'!#REF!</definedName>
    <definedName name="PRMAVE" localSheetId="0">'Profits et Pertes'!#REF!</definedName>
    <definedName name="PRMAVE">'[1]Proposition OFISA'!#REF!</definedName>
    <definedName name="pro" localSheetId="0">'Profits et Pertes'!#REF!</definedName>
    <definedName name="pro">'[1]Proposition OFISA'!#REF!</definedName>
    <definedName name="PRODAUT">'Profits et Pertes'!#REF!</definedName>
    <definedName name="PRODAUTprec">'Profits et Pertes'!#REF!</definedName>
    <definedName name="PRODFIN">'Profits et Pertes'!$E$12</definedName>
    <definedName name="PRODFINprec">'Profits et Pertes'!#REF!</definedName>
    <definedName name="PROVIS" localSheetId="0">'Profits et Pertes'!#REF!</definedName>
    <definedName name="PROVISprec">'Profits et Pertes'!#REF!</definedName>
    <definedName name="RAISOC" localSheetId="0">'Profits et Pertes'!$A$1</definedName>
    <definedName name="RAISOC1" localSheetId="0">'Profits et Pertes'!$A$2:$E$2</definedName>
    <definedName name="REPART" localSheetId="0">'Profits et Pertes'!#REF!</definedName>
    <definedName name="REPART">'[1]Proposition OFISA'!#REF!</definedName>
    <definedName name="se" localSheetId="0">'Profits et Pertes'!#REF!</definedName>
    <definedName name="se">'[1]Proposition OFISA'!#REF!</definedName>
    <definedName name="SEREXT" localSheetId="0">'Profits et Pertes'!#REF!</definedName>
    <definedName name="SEREXT">'[1]Proposition OFISA'!#REF!</definedName>
    <definedName name="SLTEXT" localSheetId="0">'Profits et Pertes'!#REF!</definedName>
    <definedName name="SLTEXT">'[1]Proposition OFISA'!#REF!</definedName>
    <definedName name="TITANNEXE" localSheetId="0">'Profits et Pertes'!#REF!</definedName>
    <definedName name="TITBILAN" localSheetId="0">'Profits et Pertes'!#REF!</definedName>
    <definedName name="TITPP" localSheetId="0">'Profits et Pertes'!#REF!</definedName>
    <definedName name="TITPP">'[1]Proposition OFISA'!#REF!</definedName>
    <definedName name="TITPPBIS" localSheetId="0">'Profits et Pertes'!#REF!</definedName>
    <definedName name="TITPPBIS">'[1]Proposition OFISA'!#REF!</definedName>
    <definedName name="TITPRO" localSheetId="0">'Profits et Pertes'!#REF!</definedName>
    <definedName name="TITPRO">'[1]Proposition OFISA'!#REF!</definedName>
    <definedName name="TITSE" localSheetId="0">'Profits et Pertes'!#REF!</definedName>
    <definedName name="TITSE">'[1]Proposition OFISA'!#REF!</definedName>
    <definedName name="TOTACT" localSheetId="0">'Profits et Pertes'!#REF!</definedName>
    <definedName name="TOTACTprec">'Profits et Pertes'!#REF!</definedName>
    <definedName name="TOTCHA">'Profits et Pertes'!$E$40</definedName>
    <definedName name="TOTCHAprec">'Profits et Pertes'!#REF!</definedName>
    <definedName name="TOTEMP" localSheetId="0">'Profits et Pertes'!#REF!</definedName>
    <definedName name="TOTEMP">'[1]Proposition OFISA'!#REF!</definedName>
    <definedName name="TOTPAS" localSheetId="0">'Profits et Pertes'!#REF!</definedName>
    <definedName name="TOTPASprec">'Profits et Pertes'!#REF!</definedName>
    <definedName name="TOTPROD">'Profits et Pertes'!$E$21</definedName>
    <definedName name="TOTPRODprec">'Profits et Pertes'!#REF!</definedName>
    <definedName name="TOTSOU" localSheetId="0">'Profits et Pertes'!#REF!</definedName>
    <definedName name="TOTSOU">'[1]Proposition OFISA'!#REF!</definedName>
    <definedName name="TRADEP" localSheetId="0">'Profits et Pertes'!#REF!</definedName>
    <definedName name="TRADEP">'[1]Proposition OFISA'!#REF!</definedName>
    <definedName name="VARIFR" localSheetId="0">'Profits et Pertes'!#REF!</definedName>
    <definedName name="VARIFR">'[1]Proposition OFISA'!#REF!</definedName>
    <definedName name="Z_4DD812B0_0CE4_4712_BE3B_6D951AD1EC9E_.wvu.PrintArea" localSheetId="0" hidden="1">'Profits et Pertes'!$A$1:$E$43</definedName>
    <definedName name="Z_4DD812B0_0CE4_4712_BE3B_6D951AD1EC9E_.wvu.PrintTitles" localSheetId="0" hidden="1">'Profits et Pertes'!$1:$2</definedName>
    <definedName name="Z_4DD812B0_0CE4_4712_BE3B_6D951AD1EC9E_.wvu.Rows" localSheetId="0" hidden="1">'Profits et Pertes'!#REF!,'Profits et Pertes'!#REF!</definedName>
    <definedName name="Z_5AA83601_D342_4A40_961E_3F472B3C3A80_.wvu.PrintArea" localSheetId="0" hidden="1">'Profits et Pertes'!$A$1:$E$43</definedName>
    <definedName name="Z_5AA83601_D342_4A40_961E_3F472B3C3A80_.wvu.PrintTitles" localSheetId="0" hidden="1">'Profits et Pertes'!$1:$2</definedName>
    <definedName name="Z_5AA83601_D342_4A40_961E_3F472B3C3A80_.wvu.Rows" localSheetId="0" hidden="1">'Profits et Pertes'!#REF!,'Profits et Pertes'!#REF!</definedName>
    <definedName name="Z_A035189C_C4C8_477A_B8CF_33A16CD08E43_.wvu.PrintArea" localSheetId="0" hidden="1">'Profits et Pertes'!$A$1:$E$43</definedName>
    <definedName name="Z_A035189C_C4C8_477A_B8CF_33A16CD08E43_.wvu.PrintTitles" localSheetId="0" hidden="1">'Profits et Pertes'!$1:$2</definedName>
    <definedName name="Z_A035189C_C4C8_477A_B8CF_33A16CD08E43_.wvu.Rows" localSheetId="0" hidden="1">'Profits et Pertes'!#REF!,'Profits et Pertes'!#REF!</definedName>
    <definedName name="Z_BFDCD700_5607_11D7_98B8_0001020B4F98_.wvu.PrintArea" localSheetId="0" hidden="1">'Profits et Pertes'!$A$1:$E$43</definedName>
    <definedName name="Z_BFDCD700_5607_11D7_98B8_0001020B4F98_.wvu.PrintTitles" localSheetId="0" hidden="1">'Profits et Pertes'!$1:$2</definedName>
    <definedName name="Z_BFDCD700_5607_11D7_98B8_0001020B4F98_.wvu.Rows" localSheetId="0" hidden="1">'Profits et Pertes'!#REF!,'Profits et Pertes'!#REF!</definedName>
    <definedName name="_xlnm.Print_Area" localSheetId="1">Bilan!$A$1:$F$59</definedName>
    <definedName name="_xlnm.Print_Area" localSheetId="0">'Profits et Pertes'!$A$1:$M$56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3" l="1"/>
  <c r="B39" i="3" l="1"/>
  <c r="B35" i="3"/>
  <c r="B23" i="3" l="1"/>
  <c r="D23" i="3"/>
  <c r="D19" i="3"/>
  <c r="B19" i="3" l="1"/>
  <c r="B14" i="3"/>
  <c r="D35" i="3"/>
  <c r="D56" i="3"/>
  <c r="C21" i="1"/>
  <c r="E21" i="1"/>
  <c r="B13" i="3" l="1"/>
  <c r="B56" i="3" l="1"/>
  <c r="D34" i="3"/>
  <c r="B34" i="3"/>
  <c r="B15" i="1"/>
  <c r="C40" i="1"/>
  <c r="B54" i="1"/>
  <c r="B52" i="1"/>
  <c r="B51" i="1"/>
  <c r="B50" i="1"/>
  <c r="B49" i="1"/>
  <c r="B47" i="1"/>
  <c r="B46" i="1"/>
  <c r="B44" i="1"/>
  <c r="B43" i="1"/>
  <c r="B41" i="1"/>
  <c r="B39" i="1"/>
  <c r="B38" i="1"/>
  <c r="B37" i="1"/>
  <c r="B36" i="1"/>
  <c r="B35" i="1"/>
  <c r="B34" i="1"/>
  <c r="B33" i="1"/>
  <c r="B32" i="1"/>
  <c r="B27" i="1"/>
  <c r="B26" i="1"/>
  <c r="B25" i="1"/>
  <c r="B24" i="1"/>
  <c r="B23" i="1"/>
  <c r="B22" i="1"/>
  <c r="B19" i="1"/>
  <c r="B14" i="1"/>
  <c r="E40" i="1"/>
  <c r="B13" i="1"/>
  <c r="D13" i="3" l="1"/>
  <c r="D30" i="3"/>
  <c r="C42" i="1"/>
  <c r="C48" i="1" s="1"/>
  <c r="C53" i="1" s="1"/>
  <c r="B40" i="3" s="1"/>
  <c r="B38" i="3" s="1"/>
  <c r="B42" i="3" s="1"/>
  <c r="B40" i="1"/>
  <c r="B45" i="1"/>
  <c r="B30" i="3" l="1"/>
  <c r="D38" i="3"/>
  <c r="D42" i="3" s="1"/>
  <c r="E42" i="1"/>
  <c r="B21" i="1"/>
  <c r="E48" i="1" l="1"/>
  <c r="B42" i="1"/>
  <c r="E53" i="1" l="1"/>
  <c r="B48" i="1"/>
  <c r="B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Traill Heidy</author>
    <author>Paolo Brillo</author>
  </authors>
  <commentList>
    <comment ref="B10" authorId="0" shapeId="0" xr:uid="{00000000-0006-0000-0000-000001000000}">
      <text>
        <r>
          <rPr>
            <b/>
            <sz val="9"/>
            <color indexed="81"/>
            <rFont val="Tahoma"/>
            <family val="2"/>
          </rPr>
          <t xml:space="preserve">Colonne B (Ecarts %): </t>
        </r>
        <r>
          <rPr>
            <sz val="9"/>
            <color indexed="81"/>
            <rFont val="Tahoma"/>
            <family val="2"/>
          </rPr>
          <t xml:space="preserve">
Mesure les écarts entre le budget et le réalisé de l'année précédente (N-1)
Le calcul est automatique.   </t>
        </r>
      </text>
    </comment>
    <comment ref="C10" authorId="0" shapeId="0" xr:uid="{00000000-0006-0000-0000-000002000000}">
      <text>
        <r>
          <rPr>
            <b/>
            <sz val="9"/>
            <color indexed="81"/>
            <rFont val="Tahoma"/>
            <family val="2"/>
          </rPr>
          <t xml:space="preserve">Colonne C (Budget): </t>
        </r>
        <r>
          <rPr>
            <sz val="9"/>
            <color indexed="81"/>
            <rFont val="Tahoma"/>
            <family val="2"/>
          </rPr>
          <t xml:space="preserve">
Merci de renseigner le budget demandé par ligne </t>
        </r>
      </text>
    </comment>
    <comment ref="E10" authorId="0" shapeId="0" xr:uid="{00000000-0006-0000-0000-000003000000}">
      <text>
        <r>
          <rPr>
            <b/>
            <sz val="9"/>
            <color indexed="81"/>
            <rFont val="Tahoma"/>
            <family val="2"/>
          </rPr>
          <t>Colonne E (Comptes réalisés):</t>
        </r>
        <r>
          <rPr>
            <sz val="9"/>
            <color indexed="81"/>
            <rFont val="Tahoma"/>
            <family val="2"/>
          </rPr>
          <t xml:space="preserve">
Veuillez insérer les chiffres de l'exercice comptable précédent, du moins la dernière projection si la période concernée n'est pas encore terminée/bouclée. Le but est de comparer ces chiffres avec ceux du budget et d'expliquer la raison des écarts. Le but est aussi de justifier et de rendre le plus plausible possible chaque ligne du budget</t>
        </r>
      </text>
    </comment>
    <comment ref="F10" authorId="0" shapeId="0" xr:uid="{00000000-0006-0000-0000-000004000000}">
      <text>
        <r>
          <rPr>
            <b/>
            <sz val="9"/>
            <color indexed="81"/>
            <rFont val="Tahoma"/>
            <family val="2"/>
          </rPr>
          <t>Colonne F (Justification):</t>
        </r>
        <r>
          <rPr>
            <sz val="9"/>
            <color indexed="81"/>
            <rFont val="Tahoma"/>
            <family val="2"/>
          </rPr>
          <t xml:space="preserve"> 
Pour chaque ligne, merci d'expliquer les écarts significatifs par rapport à l'année précédante</t>
        </r>
      </text>
    </comment>
    <comment ref="A45" authorId="1" shapeId="0" xr:uid="{00000000-0006-0000-0000-000005000000}">
      <text>
        <r>
          <rPr>
            <sz val="9"/>
            <color indexed="81"/>
            <rFont val="Tahoma"/>
            <family val="2"/>
          </rPr>
          <t xml:space="preserve">Amortissement des immobilisations : 
A compléter s'il y a des immobilisations au bilan.
</t>
        </r>
      </text>
    </comment>
    <comment ref="A50" authorId="1" shapeId="0" xr:uid="{00000000-0006-0000-0000-000006000000}">
      <text>
        <r>
          <rPr>
            <sz val="9"/>
            <color indexed="81"/>
            <rFont val="Tahoma"/>
            <family val="2"/>
          </rPr>
          <t xml:space="preserve">Par exemple :
- Intérêts créanciers provenant des comptes bancaires/CCP
- Dividendes - Produits de placements
</t>
        </r>
      </text>
    </comment>
    <comment ref="A51" authorId="1" shapeId="0" xr:uid="{00000000-0006-0000-0000-000007000000}">
      <text>
        <r>
          <rPr>
            <sz val="9"/>
            <color indexed="81"/>
            <rFont val="Tahoma"/>
            <family val="2"/>
          </rPr>
          <t>Par exemple :
- Intérêts débiteurs provenant de dettes bancaires
- Frais bancaires/CCP</t>
        </r>
      </text>
    </comment>
    <comment ref="A53" authorId="0" shapeId="0" xr:uid="{00000000-0006-0000-0000-000008000000}">
      <text>
        <r>
          <rPr>
            <b/>
            <sz val="9"/>
            <color indexed="81"/>
            <rFont val="Tahoma"/>
            <family val="2"/>
          </rPr>
          <t>Retenue fiscale :</t>
        </r>
        <r>
          <rPr>
            <sz val="9"/>
            <color indexed="81"/>
            <rFont val="Tahoma"/>
            <family val="2"/>
          </rPr>
          <t xml:space="preserve">
La fortune d'une association est imposée dès 50'000 CHF. Le bénéfice, quant à lui, est imposé dès 20'001 CHF. Dès lors toute association qui franchit un de ces seuils doit évaluer son engagement fiscal.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Traill Heidy</author>
    <author>Prébandier Cécile</author>
    <author>Favre Magali</author>
    <author>Paolo Brillo</author>
  </authors>
  <commentList>
    <comment ref="B10" authorId="0" shapeId="0" xr:uid="{00000000-0006-0000-0100-000001000000}">
      <text>
        <r>
          <rPr>
            <b/>
            <sz val="9"/>
            <color indexed="81"/>
            <rFont val="Tahoma"/>
            <family val="2"/>
          </rPr>
          <t xml:space="preserve">Colonne B (Estimation) :
</t>
        </r>
        <r>
          <rPr>
            <sz val="9"/>
            <color indexed="81"/>
            <rFont val="Tahoma"/>
            <family val="2"/>
          </rPr>
          <t xml:space="preserve">Il faut insérer le budget demandé par ligne pour la période concernée. Le montant doit ensuite être justifié et détaillé dans la partie "Justification. 
</t>
        </r>
      </text>
    </comment>
    <comment ref="D10" authorId="0" shapeId="0" xr:uid="{00000000-0006-0000-0100-000002000000}">
      <text>
        <r>
          <rPr>
            <b/>
            <sz val="9"/>
            <color indexed="81"/>
            <rFont val="Tahoma"/>
            <family val="2"/>
          </rPr>
          <t>Colonne D (Comptes Réalisés):</t>
        </r>
        <r>
          <rPr>
            <sz val="9"/>
            <color indexed="81"/>
            <rFont val="Tahoma"/>
            <family val="2"/>
          </rPr>
          <t xml:space="preserve">
Il faut insérer les chiffres de l'exercice comptable précédent, du moins la dernière projection si la période concernée n'est pas encore terminée/bouclée. Le but est de comparer ces chiffres avec ceux du budget et d'expliquer la raison des écarts.</t>
        </r>
      </text>
    </comment>
    <comment ref="F10" authorId="0" shapeId="0" xr:uid="{00000000-0006-0000-0100-000003000000}">
      <text>
        <r>
          <rPr>
            <b/>
            <sz val="9"/>
            <color indexed="81"/>
            <rFont val="Tahoma"/>
            <family val="2"/>
          </rPr>
          <t xml:space="preserve">Colonne F (Justification): 
</t>
        </r>
        <r>
          <rPr>
            <sz val="9"/>
            <color indexed="81"/>
            <rFont val="Tahoma"/>
            <family val="2"/>
          </rPr>
          <t xml:space="preserve">Pour chaque ligne il faut indiquer les hypothèses retenues, pouvant expliquer des écarts significatifs par rapport à l'exercice précédent et pourquoi. Le but est de comprendre les variations impactant sur le patrimoine
</t>
        </r>
      </text>
    </comment>
    <comment ref="A14" authorId="1" shapeId="0" xr:uid="{00000000-0006-0000-0100-000004000000}">
      <text>
        <r>
          <rPr>
            <sz val="9"/>
            <color indexed="81"/>
            <rFont val="Tahoma"/>
            <family val="2"/>
          </rPr>
          <t>Liquidités en banque ou en caisse, dont vous pouvez disposer de façon quasi immédiate</t>
        </r>
      </text>
    </comment>
    <comment ref="A19" authorId="1" shapeId="0" xr:uid="{00000000-0006-0000-0100-000005000000}">
      <text>
        <r>
          <rPr>
            <sz val="9"/>
            <color indexed="81"/>
            <rFont val="Tahoma"/>
            <family val="2"/>
          </rPr>
          <t xml:space="preserve">Valeur qui peut être rapidement convertie en liquidités
</t>
        </r>
      </text>
    </comment>
    <comment ref="A21" authorId="0" shapeId="0" xr:uid="{00000000-0006-0000-0100-000006000000}">
      <text>
        <r>
          <rPr>
            <b/>
            <sz val="9"/>
            <color indexed="81"/>
            <rFont val="Tahoma"/>
            <family val="2"/>
          </rPr>
          <t xml:space="preserve">Calcul du stock :
</t>
        </r>
        <r>
          <rPr>
            <sz val="9"/>
            <color indexed="81"/>
            <rFont val="Tahoma"/>
            <family val="2"/>
          </rPr>
          <t xml:space="preserve">Inventaire au prix d'achat du stock des marchandises invendues
</t>
        </r>
      </text>
    </comment>
    <comment ref="A26" authorId="2" shapeId="0" xr:uid="{00000000-0006-0000-0100-000007000000}">
      <text>
        <r>
          <rPr>
            <sz val="9"/>
            <color indexed="81"/>
            <rFont val="Tahoma"/>
            <family val="2"/>
          </rPr>
          <t>Par exemple :
- Matériel de bureau
- Outillage</t>
        </r>
      </text>
    </comment>
    <comment ref="A38" authorId="1" shapeId="0" xr:uid="{00000000-0006-0000-0100-000008000000}">
      <text>
        <r>
          <rPr>
            <sz val="9"/>
            <color indexed="81"/>
            <rFont val="Tahoma"/>
            <family val="2"/>
          </rPr>
          <t>Valeur estimée des actifs détenus. Evaluation du patrimoine.
Inclut: actifs financiers, bien matériels, bien immatériels (droits d'auteur), biens immobiliers.</t>
        </r>
      </text>
    </comment>
    <comment ref="A40" authorId="1" shapeId="0" xr:uid="{00000000-0006-0000-0100-000009000000}">
      <text>
        <r>
          <rPr>
            <sz val="9"/>
            <color indexed="81"/>
            <rFont val="Tahoma"/>
            <family val="2"/>
          </rPr>
          <t>Différence entre les produits et les charges.
Mesure la richesse créée au cours de l'exercice comptable prenant en compte toutes les activités de l'association. S'il est supérieur à zéro, on parle de bénéfice net. Dans le cas contraire, c'est une perte ou un déficit.</t>
        </r>
      </text>
    </comment>
    <comment ref="B45" authorId="3" shapeId="0" xr:uid="{00000000-0006-0000-0100-00000A000000}">
      <text>
        <r>
          <rPr>
            <sz val="9"/>
            <color indexed="81"/>
            <rFont val="Tahoma"/>
            <family val="2"/>
          </rPr>
          <t>A compléter si d'éventuels investissements sont prévus durant l'année</t>
        </r>
      </text>
    </comment>
  </commentList>
</comments>
</file>

<file path=xl/sharedStrings.xml><?xml version="1.0" encoding="utf-8"?>
<sst xmlns="http://schemas.openxmlformats.org/spreadsheetml/2006/main" count="89" uniqueCount="81">
  <si>
    <t>Association EPFL</t>
  </si>
  <si>
    <t>Ecublens</t>
  </si>
  <si>
    <t>Compte de profits et pertes (budget) 2022</t>
  </si>
  <si>
    <t>avec comparaison du compte d'exploitation 2021</t>
  </si>
  <si>
    <t>Vous trouverez dans cette colonne, le libellé des natures de produits et charges. Il est possible d'ajouter une/des ligne(s) supplémentaire(s), d'en supprimer si nécessaire ou de modifier le libellé en fonction des activités propres à votre association.</t>
  </si>
  <si>
    <t>Ecart% Budget vs 
N-1</t>
  </si>
  <si>
    <t>Budget 
2022</t>
  </si>
  <si>
    <t>Comptes
réalisés 
2021</t>
  </si>
  <si>
    <t>Justification</t>
  </si>
  <si>
    <t>Produits de l'association</t>
  </si>
  <si>
    <t>CHF</t>
  </si>
  <si>
    <t xml:space="preserve">Recettes </t>
  </si>
  <si>
    <r>
      <t xml:space="preserve">Cotisations </t>
    </r>
    <r>
      <rPr>
        <sz val="11"/>
        <color rgb="FF00B050"/>
        <rFont val="Arial"/>
        <family val="2"/>
      </rPr>
      <t>membres</t>
    </r>
  </si>
  <si>
    <t>Sponsoring</t>
  </si>
  <si>
    <t>DAF</t>
  </si>
  <si>
    <t>EPFL (veuillez préciser le nom de l'unité, laboratoire, Section ou Vice-présidence) : ……………………………..</t>
  </si>
  <si>
    <t>AGEPoly</t>
  </si>
  <si>
    <t>Autres recettes</t>
  </si>
  <si>
    <t>Total des produits</t>
  </si>
  <si>
    <t>Charges de l'association</t>
  </si>
  <si>
    <t>Frais de communication</t>
  </si>
  <si>
    <t>Frais de publicité et de promotion</t>
  </si>
  <si>
    <t>Frais de logistique :</t>
  </si>
  <si>
    <t>Transport</t>
  </si>
  <si>
    <t>Nettoyages</t>
  </si>
  <si>
    <t>Matériel</t>
  </si>
  <si>
    <t>Frais de sécurité</t>
  </si>
  <si>
    <t>Frais de repas et représentation</t>
  </si>
  <si>
    <t>Frais postaux</t>
  </si>
  <si>
    <t>Frais informatiques</t>
  </si>
  <si>
    <t>Honoraires de fiduciaires et juridiques</t>
  </si>
  <si>
    <t>Autres charges administratives</t>
  </si>
  <si>
    <t>Participation projets autres EPFL</t>
  </si>
  <si>
    <t>Salaires</t>
  </si>
  <si>
    <t>Total des charges</t>
  </si>
  <si>
    <t>Résultat avant amortissements et provisions</t>
  </si>
  <si>
    <t>Amortissements et attributions aux provisions</t>
  </si>
  <si>
    <t>Amortissements des immobilisations corporelles</t>
  </si>
  <si>
    <t>Attribution à la provision sur débiteurs (II)</t>
  </si>
  <si>
    <t>Résultat avant produits et charges financiers</t>
  </si>
  <si>
    <t>Produits financiers</t>
  </si>
  <si>
    <t>Charges financières</t>
  </si>
  <si>
    <t>Résultat avant impôts</t>
  </si>
  <si>
    <t>Les totaux sont calculés automatiquement</t>
  </si>
  <si>
    <r>
      <t xml:space="preserve">Ecublens
Estimation Bilan au </t>
    </r>
    <r>
      <rPr>
        <b/>
        <sz val="14"/>
        <color rgb="FFFF0000"/>
        <rFont val="Arial"/>
        <family val="2"/>
      </rPr>
      <t xml:space="preserve">jour mois </t>
    </r>
    <r>
      <rPr>
        <b/>
        <sz val="14"/>
        <rFont val="Arial"/>
        <family val="2"/>
      </rPr>
      <t>2021</t>
    </r>
  </si>
  <si>
    <t>avec comparaison du compte bilan 2020</t>
  </si>
  <si>
    <r>
      <t>Bilan au</t>
    </r>
    <r>
      <rPr>
        <b/>
        <sz val="12"/>
        <color rgb="FFFF0000"/>
        <rFont val="Arial"/>
        <family val="2"/>
      </rPr>
      <t xml:space="preserve"> jour mois </t>
    </r>
    <r>
      <rPr>
        <b/>
        <sz val="12"/>
        <rFont val="Arial"/>
        <family val="2"/>
      </rPr>
      <t xml:space="preserve">
(</t>
    </r>
    <r>
      <rPr>
        <b/>
        <sz val="12"/>
        <color rgb="FFFF0000"/>
        <rFont val="Arial"/>
        <family val="2"/>
      </rPr>
      <t>Merci de compléter avec la date de fin de votre exercice comptable</t>
    </r>
    <r>
      <rPr>
        <b/>
        <sz val="12"/>
        <rFont val="Arial"/>
        <family val="2"/>
      </rPr>
      <t xml:space="preserve"> )</t>
    </r>
  </si>
  <si>
    <t>Vous trouverez dans cette colonne le libellé des natures des Actifs et des Passifs du Bilan. Il est possible ajouter une/des ligne(s) supplémentaire(s) si nécessaire. Modifier le libellé en fonction des activités propres à votre association</t>
  </si>
  <si>
    <t>Estimation 
2021</t>
  </si>
  <si>
    <t>Comptes 
réalisés
2020</t>
  </si>
  <si>
    <t>A c t i f</t>
  </si>
  <si>
    <r>
      <t>Actifs circulants</t>
    </r>
    <r>
      <rPr>
        <b/>
        <sz val="9"/>
        <rFont val="Arial"/>
        <family val="2"/>
      </rPr>
      <t/>
    </r>
  </si>
  <si>
    <t>Actifs disponibles</t>
  </si>
  <si>
    <t>Banque</t>
  </si>
  <si>
    <t>Poste/CCP</t>
  </si>
  <si>
    <t>Caisse</t>
  </si>
  <si>
    <t>Actifs réalisables</t>
  </si>
  <si>
    <t>Débiteurs nets</t>
  </si>
  <si>
    <t>Stocks</t>
  </si>
  <si>
    <t>Actifs immobilisés</t>
  </si>
  <si>
    <t>Mobilier</t>
  </si>
  <si>
    <t>Informatique (HW-SW)</t>
  </si>
  <si>
    <t>Autres actifs immobilisés</t>
  </si>
  <si>
    <t>Total de l'actif</t>
  </si>
  <si>
    <t>P a s s i f</t>
  </si>
  <si>
    <t>Fonds étrangers</t>
  </si>
  <si>
    <t>Dettes à court terme</t>
  </si>
  <si>
    <t xml:space="preserve">Créanciers </t>
  </si>
  <si>
    <t>Fortune de l'association</t>
  </si>
  <si>
    <t>Fortune</t>
  </si>
  <si>
    <t>Résultat de l'exercice</t>
  </si>
  <si>
    <t>Total du passif</t>
  </si>
  <si>
    <t>Investissements</t>
  </si>
  <si>
    <t>Budget 2022</t>
  </si>
  <si>
    <t>Réalisés 2020</t>
  </si>
  <si>
    <t>Mobilier exposition</t>
  </si>
  <si>
    <t>Mobilier et matériel bureau</t>
  </si>
  <si>
    <t>Hardware</t>
  </si>
  <si>
    <t>Software</t>
  </si>
  <si>
    <t>Total</t>
  </si>
  <si>
    <t>Les totaux et la fortune sont calculés automatiquement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</si>
</sst>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00\ ;\(#,##0.00\)"/>
    <numFmt numFmtId="166" formatCode="0.0\ "/>
    <numFmt numFmtId="167" formatCode="0.0%"/>
  </numFmts>
  <fonts count="37">
    <font>
      <sz val="11"/>
      <color theme="1"/>
      <name val="Calibri"/>
      <family val="2"/>
      <scheme val="minor"/>
    </font>
    <font>
      <sz val="12"/>
      <name val="Times New Roman"/>
      <family val="1"/>
    </font>
    <font>
      <sz val="11"/>
      <name val="Trebuchet MS"/>
      <family val="2"/>
    </font>
    <font>
      <b/>
      <sz val="15"/>
      <name val="Times New Roman"/>
      <family val="1"/>
    </font>
    <font>
      <b/>
      <sz val="14"/>
      <name val="Trebuchet MS"/>
      <family val="2"/>
    </font>
    <font>
      <sz val="10"/>
      <name val="CG Times"/>
      <family val="1"/>
    </font>
    <font>
      <b/>
      <i/>
      <sz val="11"/>
      <name val="Trebuchet MS"/>
      <family val="2"/>
    </font>
    <font>
      <b/>
      <u/>
      <sz val="14"/>
      <name val="Times New Roman"/>
      <family val="1"/>
    </font>
    <font>
      <b/>
      <u/>
      <sz val="12"/>
      <name val="Times New Roman"/>
      <family val="1"/>
    </font>
    <font>
      <b/>
      <sz val="11"/>
      <name val="Trebuchet MS"/>
      <family val="2"/>
    </font>
    <font>
      <sz val="9"/>
      <name val="Trebuchet MS"/>
      <family val="2"/>
    </font>
    <font>
      <b/>
      <sz val="14"/>
      <name val="Times New Roman"/>
      <family val="1"/>
    </font>
    <font>
      <i/>
      <sz val="11"/>
      <name val="Trebuchet MS"/>
      <family val="2"/>
    </font>
    <font>
      <i/>
      <sz val="12"/>
      <name val="Times New Roman"/>
      <family val="1"/>
    </font>
    <font>
      <b/>
      <sz val="12"/>
      <name val="Times New Roman"/>
      <family val="1"/>
    </font>
    <font>
      <b/>
      <sz val="12"/>
      <name val="Trebuchet MS"/>
      <family val="2"/>
    </font>
    <font>
      <sz val="10"/>
      <name val="Arial"/>
      <family val="2"/>
    </font>
    <font>
      <sz val="9"/>
      <color indexed="81"/>
      <name val="Tahoma"/>
      <family val="2"/>
    </font>
    <font>
      <b/>
      <sz val="9"/>
      <color indexed="81"/>
      <name val="Tahoma"/>
      <family val="2"/>
    </font>
    <font>
      <sz val="11"/>
      <name val="Arial"/>
      <family val="2"/>
    </font>
    <font>
      <sz val="9"/>
      <name val="Arial"/>
      <family val="2"/>
    </font>
    <font>
      <b/>
      <sz val="11"/>
      <name val="Arial"/>
      <family val="2"/>
    </font>
    <font>
      <b/>
      <i/>
      <sz val="11"/>
      <name val="Arial"/>
      <family val="2"/>
    </font>
    <font>
      <b/>
      <i/>
      <sz val="10"/>
      <name val="Arial"/>
      <family val="2"/>
    </font>
    <font>
      <i/>
      <sz val="9"/>
      <name val="Arial"/>
      <family val="2"/>
    </font>
    <font>
      <i/>
      <sz val="11"/>
      <name val="Arial"/>
      <family val="2"/>
    </font>
    <font>
      <sz val="11"/>
      <color rgb="FF00B050"/>
      <name val="Arial"/>
      <family val="2"/>
    </font>
    <font>
      <b/>
      <sz val="9"/>
      <name val="Arial"/>
      <family val="2"/>
    </font>
    <font>
      <sz val="11"/>
      <color rgb="FFFF0000"/>
      <name val="Arial"/>
      <family val="2"/>
    </font>
    <font>
      <i/>
      <sz val="11"/>
      <color rgb="FFFF0000"/>
      <name val="Arial"/>
      <family val="2"/>
    </font>
    <font>
      <b/>
      <sz val="16"/>
      <name val="Arial"/>
      <family val="2"/>
    </font>
    <font>
      <b/>
      <sz val="14"/>
      <name val="Arial"/>
      <family val="2"/>
    </font>
    <font>
      <b/>
      <sz val="12"/>
      <name val="Arial"/>
      <family val="2"/>
    </font>
    <font>
      <b/>
      <u/>
      <sz val="11"/>
      <name val="Arial"/>
      <family val="2"/>
    </font>
    <font>
      <sz val="11"/>
      <color indexed="9"/>
      <name val="Arial"/>
      <family val="2"/>
    </font>
    <font>
      <b/>
      <sz val="14"/>
      <color rgb="FFFF0000"/>
      <name val="Arial"/>
      <family val="2"/>
    </font>
    <font>
      <b/>
      <sz val="12"/>
      <color rgb="FFFF0000"/>
      <name val="Arial"/>
      <family val="2"/>
    </font>
  </fonts>
  <fills count="4">
    <fill>
      <patternFill patternType="none"/>
    </fill>
    <fill>
      <patternFill patternType="gray125"/>
    </fill>
    <fill>
      <patternFill patternType="gray0625"/>
    </fill>
    <fill>
      <patternFill patternType="solid">
        <fgColor theme="0" tint="-0.14999847407452621"/>
        <bgColor indexed="64"/>
      </patternFill>
    </fill>
  </fills>
  <borders count="7">
    <border>
      <left/>
      <right/>
      <top/>
      <bottom/>
      <diagonal/>
    </border>
    <border>
      <left/>
      <right/>
      <top style="hair">
        <color indexed="64"/>
      </top>
      <bottom style="hair">
        <color indexed="64"/>
      </bottom>
      <diagonal/>
    </border>
    <border>
      <left/>
      <right/>
      <top style="thin">
        <color indexed="64"/>
      </top>
      <bottom/>
      <diagonal/>
    </border>
    <border>
      <left/>
      <right/>
      <top/>
      <bottom style="thin">
        <color indexed="64"/>
      </bottom>
      <diagonal/>
    </border>
    <border>
      <left/>
      <right/>
      <top/>
      <bottom style="dotted">
        <color auto="1"/>
      </bottom>
      <diagonal/>
    </border>
    <border>
      <left/>
      <right/>
      <top style="dotted">
        <color auto="1"/>
      </top>
      <bottom style="dotted">
        <color auto="1"/>
      </bottom>
      <diagonal/>
    </border>
    <border>
      <left/>
      <right/>
      <top style="thin">
        <color indexed="64"/>
      </top>
      <bottom style="double">
        <color indexed="64"/>
      </bottom>
      <diagonal/>
    </border>
  </borders>
  <cellStyleXfs count="13">
    <xf numFmtId="0" fontId="0" fillId="0" borderId="0"/>
    <xf numFmtId="9" fontId="16" fillId="0" borderId="0" applyFont="0" applyFill="0" applyBorder="0" applyAlignment="0" applyProtection="0"/>
    <xf numFmtId="165" fontId="1" fillId="0" borderId="0"/>
    <xf numFmtId="0" fontId="3" fillId="0" borderId="0">
      <alignment horizontal="centerContinuous"/>
      <protection locked="0"/>
    </xf>
    <xf numFmtId="165" fontId="1" fillId="0" borderId="0" applyFill="0"/>
    <xf numFmtId="4" fontId="5" fillId="0" borderId="0" applyFont="0" applyFill="0" applyBorder="0" applyAlignment="0" applyProtection="0"/>
    <xf numFmtId="0" fontId="7" fillId="0" borderId="0">
      <alignment horizontal="center"/>
      <protection locked="0"/>
    </xf>
    <xf numFmtId="1" fontId="8" fillId="0" borderId="0" applyFill="0">
      <alignment horizontal="center"/>
    </xf>
    <xf numFmtId="165" fontId="11" fillId="0" borderId="0" applyProtection="0">
      <protection locked="0"/>
    </xf>
    <xf numFmtId="165" fontId="1" fillId="2" borderId="1"/>
    <xf numFmtId="165" fontId="13" fillId="0" borderId="1">
      <protection locked="0"/>
    </xf>
    <xf numFmtId="165" fontId="14" fillId="1" borderId="1"/>
    <xf numFmtId="165" fontId="1" fillId="2" borderId="0" applyBorder="0">
      <protection locked="0"/>
    </xf>
  </cellStyleXfs>
  <cellXfs count="115">
    <xf numFmtId="0" fontId="0" fillId="0" borderId="0" xfId="0"/>
    <xf numFmtId="165" fontId="2" fillId="0" borderId="0" xfId="2" applyFont="1"/>
    <xf numFmtId="3" fontId="6" fillId="0" borderId="0" xfId="5" applyNumberFormat="1" applyFont="1" applyBorder="1" applyAlignment="1">
      <alignment horizontal="center"/>
    </xf>
    <xf numFmtId="165" fontId="12" fillId="0" borderId="0" xfId="2" applyFont="1"/>
    <xf numFmtId="165" fontId="2" fillId="0" borderId="0" xfId="2" applyFont="1" applyProtection="1">
      <protection locked="0"/>
    </xf>
    <xf numFmtId="165" fontId="9" fillId="0" borderId="0" xfId="2" applyFont="1"/>
    <xf numFmtId="165" fontId="2" fillId="0" borderId="0" xfId="2" applyFont="1" applyAlignment="1">
      <alignment horizontal="left"/>
    </xf>
    <xf numFmtId="166" fontId="2" fillId="0" borderId="0" xfId="2" applyNumberFormat="1" applyFont="1" applyAlignment="1" applyProtection="1">
      <alignment horizontal="left"/>
      <protection locked="0"/>
    </xf>
    <xf numFmtId="166" fontId="2" fillId="0" borderId="0" xfId="2" applyNumberFormat="1" applyFont="1" applyAlignment="1">
      <alignment horizontal="left"/>
    </xf>
    <xf numFmtId="167" fontId="10" fillId="0" borderId="0" xfId="1" applyNumberFormat="1" applyFont="1" applyFill="1" applyBorder="1"/>
    <xf numFmtId="165" fontId="2" fillId="3" borderId="0" xfId="2" applyFont="1" applyFill="1"/>
    <xf numFmtId="3" fontId="6" fillId="3" borderId="0" xfId="5" applyNumberFormat="1" applyFont="1" applyFill="1" applyBorder="1" applyAlignment="1">
      <alignment horizontal="center"/>
    </xf>
    <xf numFmtId="3" fontId="6" fillId="3" borderId="0" xfId="5" applyNumberFormat="1" applyFont="1" applyFill="1" applyBorder="1" applyAlignment="1" applyProtection="1">
      <alignment horizontal="center"/>
      <protection locked="0"/>
    </xf>
    <xf numFmtId="164" fontId="15" fillId="0" borderId="0" xfId="6" applyNumberFormat="1" applyFont="1">
      <alignment horizontal="center"/>
      <protection locked="0"/>
    </xf>
    <xf numFmtId="0" fontId="21" fillId="0" borderId="3" xfId="7" quotePrefix="1" applyNumberFormat="1" applyFont="1" applyFill="1" applyBorder="1" applyAlignment="1">
      <alignment horizontal="center" vertical="center" wrapText="1"/>
    </xf>
    <xf numFmtId="164" fontId="22" fillId="3" borderId="3" xfId="5" applyNumberFormat="1" applyFont="1" applyFill="1" applyBorder="1" applyAlignment="1" applyProtection="1">
      <alignment horizontal="right"/>
      <protection locked="0"/>
    </xf>
    <xf numFmtId="164" fontId="22" fillId="0" borderId="3" xfId="5" applyNumberFormat="1" applyFont="1" applyFill="1" applyBorder="1" applyAlignment="1" applyProtection="1">
      <alignment horizontal="left" vertical="center"/>
      <protection locked="0"/>
    </xf>
    <xf numFmtId="164" fontId="22" fillId="0" borderId="0" xfId="10" applyNumberFormat="1" applyFont="1" applyBorder="1">
      <protection locked="0"/>
    </xf>
    <xf numFmtId="164" fontId="20" fillId="0" borderId="0" xfId="9" applyNumberFormat="1" applyFont="1" applyFill="1" applyBorder="1"/>
    <xf numFmtId="164" fontId="19" fillId="0" borderId="0" xfId="2" applyNumberFormat="1" applyFont="1" applyAlignment="1" applyProtection="1">
      <alignment horizontal="right"/>
      <protection locked="0"/>
    </xf>
    <xf numFmtId="164" fontId="23" fillId="3" borderId="0" xfId="5" applyNumberFormat="1" applyFont="1" applyFill="1" applyBorder="1" applyAlignment="1">
      <alignment horizontal="right"/>
    </xf>
    <xf numFmtId="165" fontId="19" fillId="0" borderId="0" xfId="2" applyFont="1" applyAlignment="1">
      <alignment horizontal="center"/>
    </xf>
    <xf numFmtId="164" fontId="24" fillId="0" borderId="0" xfId="10" applyNumberFormat="1" applyFont="1" applyBorder="1">
      <protection locked="0"/>
    </xf>
    <xf numFmtId="164" fontId="25" fillId="0" borderId="0" xfId="10" applyNumberFormat="1" applyFont="1" applyBorder="1">
      <protection locked="0"/>
    </xf>
    <xf numFmtId="164" fontId="23" fillId="3" borderId="0" xfId="5" applyNumberFormat="1" applyFont="1" applyFill="1" applyBorder="1" applyAlignment="1" applyProtection="1">
      <alignment horizontal="center"/>
      <protection locked="0"/>
    </xf>
    <xf numFmtId="165" fontId="19" fillId="0" borderId="0" xfId="2" applyFont="1" applyAlignment="1" applyProtection="1">
      <alignment horizontal="left"/>
      <protection locked="0"/>
    </xf>
    <xf numFmtId="164" fontId="19" fillId="0" borderId="4" xfId="4" applyNumberFormat="1" applyFont="1" applyFill="1" applyBorder="1"/>
    <xf numFmtId="167" fontId="20" fillId="0" borderId="4" xfId="1" applyNumberFormat="1" applyFont="1" applyFill="1" applyBorder="1"/>
    <xf numFmtId="164" fontId="23" fillId="3" borderId="4" xfId="5" applyNumberFormat="1" applyFont="1" applyFill="1" applyBorder="1" applyAlignment="1">
      <alignment horizontal="center"/>
    </xf>
    <xf numFmtId="165" fontId="19" fillId="0" borderId="4" xfId="2" applyFont="1" applyBorder="1" applyAlignment="1" applyProtection="1">
      <alignment horizontal="left"/>
      <protection locked="0"/>
    </xf>
    <xf numFmtId="164" fontId="19" fillId="0" borderId="5" xfId="4" applyNumberFormat="1" applyFont="1" applyFill="1" applyBorder="1"/>
    <xf numFmtId="167" fontId="20" fillId="0" borderId="5" xfId="1" applyNumberFormat="1" applyFont="1" applyFill="1" applyBorder="1"/>
    <xf numFmtId="164" fontId="23" fillId="3" borderId="5" xfId="5" applyNumberFormat="1" applyFont="1" applyFill="1" applyBorder="1" applyAlignment="1">
      <alignment horizontal="center"/>
    </xf>
    <xf numFmtId="165" fontId="19" fillId="0" borderId="5" xfId="2" applyFont="1" applyBorder="1" applyAlignment="1" applyProtection="1">
      <alignment horizontal="left"/>
      <protection locked="0"/>
    </xf>
    <xf numFmtId="165" fontId="19" fillId="0" borderId="5" xfId="2" applyFont="1" applyBorder="1" applyAlignment="1">
      <alignment horizontal="left"/>
    </xf>
    <xf numFmtId="164" fontId="16" fillId="0" borderId="5" xfId="4" applyNumberFormat="1" applyFont="1" applyFill="1" applyBorder="1" applyAlignment="1">
      <alignment horizontal="left" indent="1"/>
    </xf>
    <xf numFmtId="164" fontId="19" fillId="0" borderId="0" xfId="4" applyNumberFormat="1" applyFont="1" applyFill="1"/>
    <xf numFmtId="167" fontId="20" fillId="0" borderId="0" xfId="1" applyNumberFormat="1" applyFont="1" applyFill="1" applyBorder="1"/>
    <xf numFmtId="164" fontId="23" fillId="3" borderId="0" xfId="5" applyNumberFormat="1" applyFont="1" applyFill="1" applyBorder="1" applyAlignment="1">
      <alignment horizontal="center"/>
    </xf>
    <xf numFmtId="165" fontId="19" fillId="0" borderId="0" xfId="2" applyFont="1" applyAlignment="1">
      <alignment horizontal="left"/>
    </xf>
    <xf numFmtId="164" fontId="21" fillId="0" borderId="6" xfId="11" applyNumberFormat="1" applyFont="1" applyFill="1" applyBorder="1"/>
    <xf numFmtId="167" fontId="27" fillId="0" borderId="6" xfId="1" applyNumberFormat="1" applyFont="1" applyFill="1" applyBorder="1"/>
    <xf numFmtId="164" fontId="23" fillId="3" borderId="6" xfId="5" applyNumberFormat="1" applyFont="1" applyFill="1" applyBorder="1" applyAlignment="1">
      <alignment horizontal="center"/>
    </xf>
    <xf numFmtId="165" fontId="21" fillId="0" borderId="0" xfId="2" applyFont="1" applyAlignment="1" applyProtection="1">
      <alignment horizontal="left"/>
      <protection locked="0"/>
    </xf>
    <xf numFmtId="164" fontId="19" fillId="0" borderId="0" xfId="2" applyNumberFormat="1" applyFont="1" applyProtection="1">
      <protection locked="0"/>
    </xf>
    <xf numFmtId="164" fontId="19" fillId="0" borderId="0" xfId="2" applyNumberFormat="1" applyFont="1" applyAlignment="1" applyProtection="1">
      <alignment horizontal="center"/>
      <protection locked="0"/>
    </xf>
    <xf numFmtId="164" fontId="21" fillId="0" borderId="0" xfId="9" applyNumberFormat="1" applyFont="1" applyFill="1" applyBorder="1"/>
    <xf numFmtId="165" fontId="21" fillId="0" borderId="0" xfId="2" applyFont="1" applyAlignment="1">
      <alignment horizontal="left"/>
    </xf>
    <xf numFmtId="165" fontId="19" fillId="0" borderId="4" xfId="2" applyFont="1" applyBorder="1" applyAlignment="1">
      <alignment horizontal="left"/>
    </xf>
    <xf numFmtId="164" fontId="19" fillId="0" borderId="0" xfId="2" applyNumberFormat="1" applyFont="1"/>
    <xf numFmtId="164" fontId="16" fillId="3" borderId="0" xfId="2" applyNumberFormat="1" applyFont="1" applyFill="1"/>
    <xf numFmtId="164" fontId="21" fillId="0" borderId="0" xfId="11" applyNumberFormat="1" applyFont="1" applyFill="1" applyBorder="1"/>
    <xf numFmtId="164" fontId="25" fillId="0" borderId="0" xfId="2" applyNumberFormat="1" applyFont="1" applyProtection="1">
      <protection locked="0"/>
    </xf>
    <xf numFmtId="164" fontId="22" fillId="3" borderId="0" xfId="5" applyNumberFormat="1" applyFont="1" applyFill="1" applyBorder="1" applyAlignment="1" applyProtection="1">
      <alignment horizontal="center"/>
      <protection locked="0"/>
    </xf>
    <xf numFmtId="164" fontId="19" fillId="0" borderId="4" xfId="2" applyNumberFormat="1" applyFont="1" applyBorder="1" applyProtection="1">
      <protection locked="0"/>
    </xf>
    <xf numFmtId="164" fontId="22" fillId="3" borderId="4" xfId="5" applyNumberFormat="1" applyFont="1" applyFill="1" applyBorder="1" applyAlignment="1" applyProtection="1">
      <alignment horizontal="center"/>
      <protection locked="0"/>
    </xf>
    <xf numFmtId="164" fontId="19" fillId="0" borderId="5" xfId="2" applyNumberFormat="1" applyFont="1" applyBorder="1" applyProtection="1">
      <protection locked="0"/>
    </xf>
    <xf numFmtId="164" fontId="22" fillId="3" borderId="5" xfId="5" applyNumberFormat="1" applyFont="1" applyFill="1" applyBorder="1" applyAlignment="1" applyProtection="1">
      <alignment horizontal="center"/>
      <protection locked="0"/>
    </xf>
    <xf numFmtId="166" fontId="19" fillId="0" borderId="0" xfId="2" applyNumberFormat="1" applyFont="1" applyAlignment="1" applyProtection="1">
      <alignment horizontal="left"/>
      <protection locked="0"/>
    </xf>
    <xf numFmtId="164" fontId="19" fillId="0" borderId="5" xfId="4" applyNumberFormat="1" applyFont="1" applyFill="1" applyBorder="1" applyAlignment="1">
      <alignment horizontal="left"/>
    </xf>
    <xf numFmtId="164" fontId="21" fillId="0" borderId="6" xfId="2" applyNumberFormat="1" applyFont="1" applyBorder="1" applyProtection="1">
      <protection locked="0"/>
    </xf>
    <xf numFmtId="164" fontId="22" fillId="3" borderId="6" xfId="5" applyNumberFormat="1" applyFont="1" applyFill="1" applyBorder="1" applyAlignment="1" applyProtection="1">
      <alignment horizontal="center"/>
      <protection locked="0"/>
    </xf>
    <xf numFmtId="164" fontId="29" fillId="0" borderId="0" xfId="2" applyNumberFormat="1" applyFont="1" applyProtection="1">
      <protection locked="0"/>
    </xf>
    <xf numFmtId="164" fontId="20" fillId="3" borderId="3" xfId="2" applyNumberFormat="1" applyFont="1" applyFill="1" applyBorder="1" applyAlignment="1" applyProtection="1">
      <alignment horizontal="right" wrapText="1"/>
      <protection locked="0"/>
    </xf>
    <xf numFmtId="164" fontId="22" fillId="0" borderId="3" xfId="5" applyNumberFormat="1" applyFont="1" applyFill="1" applyBorder="1" applyAlignment="1" applyProtection="1">
      <alignment horizontal="center"/>
      <protection locked="0"/>
    </xf>
    <xf numFmtId="164" fontId="21" fillId="0" borderId="0" xfId="8" applyNumberFormat="1" applyFont="1" applyProtection="1">
      <protection locked="0"/>
    </xf>
    <xf numFmtId="164" fontId="19" fillId="3" borderId="0" xfId="2" applyNumberFormat="1" applyFont="1" applyFill="1" applyAlignment="1" applyProtection="1">
      <alignment horizontal="right"/>
      <protection locked="0"/>
    </xf>
    <xf numFmtId="164" fontId="23" fillId="0" borderId="0" xfId="5" applyNumberFormat="1" applyFont="1" applyFill="1" applyBorder="1" applyAlignment="1" applyProtection="1">
      <alignment horizontal="center"/>
      <protection locked="0"/>
    </xf>
    <xf numFmtId="166" fontId="19" fillId="0" borderId="0" xfId="2" applyNumberFormat="1" applyFont="1" applyAlignment="1">
      <alignment horizontal="left"/>
    </xf>
    <xf numFmtId="164" fontId="19" fillId="3" borderId="0" xfId="2" applyNumberFormat="1" applyFont="1" applyFill="1" applyProtection="1">
      <protection locked="0"/>
    </xf>
    <xf numFmtId="164" fontId="22" fillId="0" borderId="0" xfId="5" applyNumberFormat="1" applyFont="1" applyFill="1" applyBorder="1" applyAlignment="1" applyProtection="1">
      <alignment horizontal="center"/>
      <protection locked="0"/>
    </xf>
    <xf numFmtId="164" fontId="21" fillId="3" borderId="0" xfId="9" applyNumberFormat="1" applyFont="1" applyFill="1" applyBorder="1"/>
    <xf numFmtId="164" fontId="22" fillId="0" borderId="0" xfId="5" applyNumberFormat="1" applyFont="1" applyFill="1" applyBorder="1" applyAlignment="1">
      <alignment horizontal="center"/>
    </xf>
    <xf numFmtId="164" fontId="25" fillId="3" borderId="0" xfId="10" applyNumberFormat="1" applyFont="1" applyFill="1" applyBorder="1">
      <protection locked="0"/>
    </xf>
    <xf numFmtId="164" fontId="19" fillId="0" borderId="4" xfId="2" applyNumberFormat="1" applyFont="1" applyBorder="1"/>
    <xf numFmtId="164" fontId="25" fillId="3" borderId="4" xfId="10" applyNumberFormat="1" applyFont="1" applyFill="1" applyBorder="1">
      <protection locked="0"/>
    </xf>
    <xf numFmtId="164" fontId="23" fillId="0" borderId="4" xfId="5" applyNumberFormat="1" applyFont="1" applyFill="1" applyBorder="1" applyAlignment="1">
      <alignment horizontal="center"/>
    </xf>
    <xf numFmtId="165" fontId="19" fillId="0" borderId="4" xfId="2" applyFont="1" applyBorder="1"/>
    <xf numFmtId="164" fontId="19" fillId="3" borderId="0" xfId="4" applyNumberFormat="1" applyFont="1" applyFill="1"/>
    <xf numFmtId="164" fontId="23" fillId="0" borderId="0" xfId="5" applyNumberFormat="1" applyFont="1" applyFill="1" applyBorder="1" applyAlignment="1">
      <alignment horizontal="center"/>
    </xf>
    <xf numFmtId="164" fontId="33" fillId="0" borderId="0" xfId="7" applyNumberFormat="1" applyFont="1" applyFill="1">
      <alignment horizontal="center"/>
    </xf>
    <xf numFmtId="164" fontId="34" fillId="0" borderId="0" xfId="4" quotePrefix="1" applyNumberFormat="1" applyFont="1" applyFill="1" applyAlignment="1">
      <alignment horizontal="left"/>
    </xf>
    <xf numFmtId="164" fontId="34" fillId="3" borderId="0" xfId="4" quotePrefix="1" applyNumberFormat="1" applyFont="1" applyFill="1" applyAlignment="1">
      <alignment horizontal="left"/>
    </xf>
    <xf numFmtId="165" fontId="19" fillId="0" borderId="0" xfId="2" applyFont="1" applyProtection="1">
      <protection locked="0"/>
    </xf>
    <xf numFmtId="3" fontId="22" fillId="0" borderId="0" xfId="5" applyNumberFormat="1" applyFont="1" applyBorder="1" applyAlignment="1" applyProtection="1">
      <alignment horizontal="center"/>
      <protection locked="0"/>
    </xf>
    <xf numFmtId="165" fontId="19" fillId="0" borderId="0" xfId="2" applyFont="1"/>
    <xf numFmtId="164" fontId="31" fillId="0" borderId="0" xfId="6" applyNumberFormat="1" applyFont="1" applyAlignment="1">
      <protection locked="0"/>
    </xf>
    <xf numFmtId="164" fontId="31" fillId="3" borderId="0" xfId="6" applyNumberFormat="1" applyFont="1" applyFill="1" applyAlignment="1">
      <protection locked="0"/>
    </xf>
    <xf numFmtId="165" fontId="19" fillId="3" borderId="0" xfId="2" applyFont="1" applyFill="1" applyProtection="1">
      <protection locked="0"/>
    </xf>
    <xf numFmtId="0" fontId="21" fillId="0" borderId="0" xfId="7" quotePrefix="1" applyNumberFormat="1" applyFont="1" applyFill="1">
      <alignment horizontal="center"/>
    </xf>
    <xf numFmtId="165" fontId="19" fillId="3" borderId="0" xfId="2" applyFont="1" applyFill="1"/>
    <xf numFmtId="3" fontId="22" fillId="0" borderId="0" xfId="5" applyNumberFormat="1" applyFont="1" applyBorder="1" applyAlignment="1">
      <alignment horizontal="center"/>
    </xf>
    <xf numFmtId="165" fontId="21" fillId="0" borderId="2" xfId="2" applyFont="1" applyBorder="1" applyProtection="1">
      <protection locked="0"/>
    </xf>
    <xf numFmtId="164" fontId="16" fillId="0" borderId="0" xfId="4" applyNumberFormat="1" applyFont="1" applyFill="1" applyAlignment="1">
      <alignment horizontal="left" indent="1"/>
    </xf>
    <xf numFmtId="164" fontId="28" fillId="0" borderId="3" xfId="2" applyNumberFormat="1" applyFont="1" applyBorder="1" applyAlignment="1">
      <alignment horizontal="left" vertical="center" wrapText="1" indent="1"/>
    </xf>
    <xf numFmtId="165" fontId="21" fillId="0" borderId="6" xfId="2" applyFont="1" applyBorder="1" applyProtection="1">
      <protection locked="0"/>
    </xf>
    <xf numFmtId="165" fontId="21" fillId="3" borderId="6" xfId="2" applyFont="1" applyFill="1" applyBorder="1" applyProtection="1">
      <protection locked="0"/>
    </xf>
    <xf numFmtId="165" fontId="29" fillId="0" borderId="0" xfId="2" applyFont="1" applyProtection="1">
      <protection locked="0"/>
    </xf>
    <xf numFmtId="164" fontId="21" fillId="3" borderId="6" xfId="11" applyNumberFormat="1" applyFont="1" applyFill="1" applyBorder="1"/>
    <xf numFmtId="164" fontId="16" fillId="0" borderId="5" xfId="4" applyNumberFormat="1" applyFont="1" applyFill="1" applyBorder="1" applyAlignment="1">
      <alignment horizontal="left" wrapText="1" indent="1"/>
    </xf>
    <xf numFmtId="164" fontId="16" fillId="0" borderId="0" xfId="10" applyNumberFormat="1" applyFont="1" applyBorder="1" applyAlignment="1">
      <alignment horizontal="left" indent="1"/>
      <protection locked="0"/>
    </xf>
    <xf numFmtId="164" fontId="16" fillId="0" borderId="4" xfId="4" applyNumberFormat="1" applyFont="1" applyFill="1" applyBorder="1" applyAlignment="1">
      <alignment horizontal="left" indent="1"/>
    </xf>
    <xf numFmtId="164" fontId="27" fillId="0" borderId="3" xfId="2" applyNumberFormat="1" applyFont="1" applyBorder="1" applyAlignment="1" applyProtection="1">
      <alignment horizontal="center" vertical="center" wrapText="1"/>
      <protection locked="0"/>
    </xf>
    <xf numFmtId="0" fontId="31" fillId="0" borderId="0" xfId="6" applyFont="1">
      <alignment horizontal="center"/>
      <protection locked="0"/>
    </xf>
    <xf numFmtId="164" fontId="4" fillId="0" borderId="0" xfId="6" applyNumberFormat="1" applyFont="1">
      <alignment horizontal="center"/>
      <protection locked="0"/>
    </xf>
    <xf numFmtId="0" fontId="30" fillId="0" borderId="0" xfId="3" applyFont="1" applyAlignment="1">
      <alignment horizontal="center"/>
      <protection locked="0"/>
    </xf>
    <xf numFmtId="0" fontId="31" fillId="0" borderId="0" xfId="3" applyFont="1" applyAlignment="1">
      <alignment horizontal="center"/>
      <protection locked="0"/>
    </xf>
    <xf numFmtId="165" fontId="2" fillId="0" borderId="0" xfId="2" applyFont="1" applyAlignment="1" applyProtection="1">
      <alignment horizontal="center"/>
      <protection locked="0"/>
    </xf>
    <xf numFmtId="164" fontId="31" fillId="0" borderId="0" xfId="6" applyNumberFormat="1" applyFont="1">
      <alignment horizontal="center"/>
      <protection locked="0"/>
    </xf>
    <xf numFmtId="164" fontId="32" fillId="0" borderId="0" xfId="6" applyNumberFormat="1" applyFont="1">
      <alignment horizontal="center"/>
      <protection locked="0"/>
    </xf>
    <xf numFmtId="0" fontId="31" fillId="0" borderId="0" xfId="6" applyFont="1">
      <alignment horizontal="center"/>
      <protection locked="0"/>
    </xf>
    <xf numFmtId="0" fontId="31" fillId="0" borderId="0" xfId="3" applyFont="1" applyAlignment="1">
      <alignment horizontal="center" wrapText="1"/>
      <protection locked="0"/>
    </xf>
    <xf numFmtId="0" fontId="32" fillId="0" borderId="0" xfId="6" applyFont="1" applyAlignment="1">
      <alignment horizontal="center" wrapText="1"/>
      <protection locked="0"/>
    </xf>
    <xf numFmtId="0" fontId="32" fillId="0" borderId="0" xfId="6" applyFont="1">
      <alignment horizontal="center"/>
      <protection locked="0"/>
    </xf>
    <xf numFmtId="165" fontId="32" fillId="0" borderId="0" xfId="2" applyFont="1" applyAlignment="1" applyProtection="1">
      <alignment horizontal="center"/>
      <protection locked="0"/>
    </xf>
  </cellXfs>
  <cellStyles count="13">
    <cellStyle name="Exercice" xfId="7" xr:uid="{00000000-0005-0000-0000-000000000000}"/>
    <cellStyle name="Font ombré" xfId="12" xr:uid="{00000000-0005-0000-0000-000001000000}"/>
    <cellStyle name="Milliers 2" xfId="5" xr:uid="{00000000-0005-0000-0000-000002000000}"/>
    <cellStyle name="Niveau1" xfId="11" xr:uid="{00000000-0005-0000-0000-000003000000}"/>
    <cellStyle name="Niveau2" xfId="9" xr:uid="{00000000-0005-0000-0000-000004000000}"/>
    <cellStyle name="Niveau3" xfId="10" xr:uid="{00000000-0005-0000-0000-000005000000}"/>
    <cellStyle name="Niveau4" xfId="4" xr:uid="{00000000-0005-0000-0000-000006000000}"/>
    <cellStyle name="Nom" xfId="3" xr:uid="{00000000-0005-0000-0000-000007000000}"/>
    <cellStyle name="Normal" xfId="0" builtinId="0"/>
    <cellStyle name="Normal 2" xfId="2" xr:uid="{00000000-0005-0000-0000-000009000000}"/>
    <cellStyle name="Pourcentage" xfId="1" builtinId="5"/>
    <cellStyle name="Sous-titre" xfId="8" xr:uid="{00000000-0005-0000-0000-00000B000000}"/>
    <cellStyle name="Titre 2" xfId="6"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ond.Soc.EPFL/COMPTES%202003/Bilan%20au%2001.01.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e"/>
      <sheetName val="Proposition validée par OFISA"/>
      <sheetName val="Proposition OFISA"/>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mbre extrême">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showGridLines="0" zoomScale="110" zoomScaleNormal="110" zoomScaleSheetLayoutView="110" workbookViewId="0">
      <selection activeCell="F11" sqref="F11"/>
    </sheetView>
  </sheetViews>
  <sheetFormatPr baseColWidth="10" defaultColWidth="0" defaultRowHeight="14.5"/>
  <cols>
    <col min="1" max="1" width="49.1796875" style="1" bestFit="1" customWidth="1"/>
    <col min="2" max="2" width="9.81640625" style="1" customWidth="1"/>
    <col min="3" max="3" width="17.81640625" style="1" customWidth="1"/>
    <col min="4" max="4" width="3.26953125" style="11" customWidth="1"/>
    <col min="5" max="5" width="17.81640625" style="1" customWidth="1"/>
    <col min="6" max="6" width="84.1796875" style="8" customWidth="1"/>
    <col min="7" max="7" width="0" style="1" hidden="1" customWidth="1"/>
    <col min="8" max="16384" width="11.453125" style="1" hidden="1"/>
  </cols>
  <sheetData>
    <row r="1" spans="1:6" ht="20">
      <c r="A1" s="105" t="s">
        <v>0</v>
      </c>
      <c r="B1" s="105"/>
      <c r="C1" s="105"/>
      <c r="D1" s="105"/>
      <c r="E1" s="105"/>
      <c r="F1" s="6"/>
    </row>
    <row r="2" spans="1:6" ht="19" customHeight="1">
      <c r="A2" s="106" t="s">
        <v>1</v>
      </c>
      <c r="B2" s="106"/>
      <c r="C2" s="106"/>
      <c r="D2" s="106"/>
      <c r="E2" s="106"/>
      <c r="F2" s="6"/>
    </row>
    <row r="3" spans="1:6">
      <c r="A3" s="107"/>
      <c r="B3" s="107"/>
      <c r="C3" s="107"/>
      <c r="D3" s="107"/>
      <c r="E3" s="107"/>
      <c r="F3" s="6"/>
    </row>
    <row r="4" spans="1:6" ht="18">
      <c r="A4" s="108" t="s">
        <v>2</v>
      </c>
      <c r="B4" s="108"/>
      <c r="C4" s="108"/>
      <c r="D4" s="108"/>
      <c r="E4" s="108"/>
      <c r="F4" s="6"/>
    </row>
    <row r="5" spans="1:6" ht="15.5">
      <c r="A5" s="109" t="s">
        <v>3</v>
      </c>
      <c r="B5" s="109"/>
      <c r="C5" s="109"/>
      <c r="D5" s="109"/>
      <c r="E5" s="109"/>
      <c r="F5" s="6"/>
    </row>
    <row r="6" spans="1:6" ht="15.5">
      <c r="A6" s="13"/>
      <c r="B6" s="13"/>
      <c r="C6" s="13"/>
      <c r="D6" s="13"/>
      <c r="E6" s="13"/>
      <c r="F6" s="6"/>
    </row>
    <row r="7" spans="1:6" ht="15.5">
      <c r="A7" s="13"/>
      <c r="B7" s="13"/>
      <c r="C7" s="13"/>
      <c r="D7" s="13"/>
      <c r="E7" s="13"/>
      <c r="F7" s="6"/>
    </row>
    <row r="8" spans="1:6" ht="15.5">
      <c r="A8" s="13"/>
      <c r="B8" s="13"/>
      <c r="C8" s="13"/>
      <c r="D8" s="13"/>
      <c r="E8" s="13"/>
      <c r="F8" s="6"/>
    </row>
    <row r="9" spans="1:6" ht="19">
      <c r="A9" s="104"/>
      <c r="B9" s="104"/>
      <c r="C9" s="104"/>
      <c r="D9" s="104"/>
      <c r="E9" s="104"/>
      <c r="F9" s="6"/>
    </row>
    <row r="10" spans="1:6" ht="70">
      <c r="A10" s="94" t="s">
        <v>4</v>
      </c>
      <c r="B10" s="102" t="s">
        <v>5</v>
      </c>
      <c r="C10" s="14" t="s">
        <v>6</v>
      </c>
      <c r="D10" s="15"/>
      <c r="E10" s="14" t="s">
        <v>7</v>
      </c>
      <c r="F10" s="16" t="s">
        <v>8</v>
      </c>
    </row>
    <row r="11" spans="1:6" ht="18" customHeight="1">
      <c r="A11" s="17" t="s">
        <v>9</v>
      </c>
      <c r="B11" s="18"/>
      <c r="C11" s="19" t="s">
        <v>10</v>
      </c>
      <c r="D11" s="20"/>
      <c r="E11" s="19" t="s">
        <v>10</v>
      </c>
      <c r="F11" s="21"/>
    </row>
    <row r="12" spans="1:6" s="3" customFormat="1" ht="6.75" customHeight="1">
      <c r="A12" s="17"/>
      <c r="B12" s="22"/>
      <c r="C12" s="23"/>
      <c r="D12" s="24"/>
      <c r="E12" s="23"/>
      <c r="F12" s="25"/>
    </row>
    <row r="13" spans="1:6" ht="18" customHeight="1">
      <c r="A13" s="26" t="s">
        <v>11</v>
      </c>
      <c r="B13" s="27" t="str">
        <f>IFERROR((C13-E13)/E13,"")</f>
        <v/>
      </c>
      <c r="C13" s="26"/>
      <c r="D13" s="28"/>
      <c r="E13" s="26"/>
      <c r="F13" s="29"/>
    </row>
    <row r="14" spans="1:6" ht="18" customHeight="1">
      <c r="A14" s="30" t="s">
        <v>12</v>
      </c>
      <c r="B14" s="31" t="str">
        <f t="shared" ref="B14:B54" si="0">IFERROR((C14-E14)/E14,"")</f>
        <v/>
      </c>
      <c r="C14" s="30">
        <v>0</v>
      </c>
      <c r="D14" s="32"/>
      <c r="E14" s="30">
        <v>0</v>
      </c>
      <c r="F14" s="33"/>
    </row>
    <row r="15" spans="1:6" ht="18" customHeight="1">
      <c r="A15" s="30" t="s">
        <v>13</v>
      </c>
      <c r="B15" s="31" t="str">
        <f>IFERROR((C15-E15)/E15,"")</f>
        <v/>
      </c>
      <c r="C15" s="30"/>
      <c r="D15" s="32"/>
      <c r="E15" s="30"/>
      <c r="F15" s="34"/>
    </row>
    <row r="16" spans="1:6" ht="18" customHeight="1">
      <c r="A16" s="35" t="s">
        <v>14</v>
      </c>
      <c r="B16" s="31"/>
      <c r="C16" s="30"/>
      <c r="D16" s="32"/>
      <c r="E16" s="30"/>
      <c r="F16" s="34"/>
    </row>
    <row r="17" spans="1:6" ht="35.25" customHeight="1">
      <c r="A17" s="99" t="s">
        <v>15</v>
      </c>
      <c r="B17" s="31"/>
      <c r="C17" s="30"/>
      <c r="D17" s="32"/>
      <c r="E17" s="30"/>
      <c r="F17" s="34"/>
    </row>
    <row r="18" spans="1:6" ht="18" customHeight="1">
      <c r="A18" s="35" t="s">
        <v>16</v>
      </c>
      <c r="B18" s="31"/>
      <c r="C18" s="30"/>
      <c r="D18" s="32"/>
      <c r="E18" s="30"/>
      <c r="F18" s="34"/>
    </row>
    <row r="19" spans="1:6" ht="18" customHeight="1">
      <c r="A19" s="59" t="s">
        <v>17</v>
      </c>
      <c r="B19" s="31" t="str">
        <f t="shared" si="0"/>
        <v/>
      </c>
      <c r="C19" s="30">
        <v>0</v>
      </c>
      <c r="D19" s="32"/>
      <c r="E19" s="30">
        <v>0</v>
      </c>
      <c r="F19" s="34"/>
    </row>
    <row r="20" spans="1:6" ht="6.75" customHeight="1">
      <c r="A20" s="36"/>
      <c r="B20" s="37"/>
      <c r="C20" s="36"/>
      <c r="D20" s="38"/>
      <c r="E20" s="36"/>
      <c r="F20" s="39"/>
    </row>
    <row r="21" spans="1:6" s="5" customFormat="1" ht="18" customHeight="1" thickBot="1">
      <c r="A21" s="40" t="s">
        <v>18</v>
      </c>
      <c r="B21" s="41" t="str">
        <f t="shared" si="0"/>
        <v/>
      </c>
      <c r="C21" s="40">
        <f>SUM(C13:C19)</f>
        <v>0</v>
      </c>
      <c r="D21" s="42"/>
      <c r="E21" s="40">
        <f>SUM(E13:E19)</f>
        <v>0</v>
      </c>
      <c r="F21" s="43"/>
    </row>
    <row r="22" spans="1:6" ht="6.4" customHeight="1" thickTop="1">
      <c r="A22" s="44"/>
      <c r="B22" s="37" t="str">
        <f t="shared" si="0"/>
        <v/>
      </c>
      <c r="C22" s="45"/>
      <c r="D22" s="24"/>
      <c r="E22" s="45"/>
      <c r="F22" s="25"/>
    </row>
    <row r="23" spans="1:6" s="5" customFormat="1" ht="18" customHeight="1">
      <c r="A23" s="17" t="s">
        <v>19</v>
      </c>
      <c r="B23" s="37" t="str">
        <f t="shared" si="0"/>
        <v/>
      </c>
      <c r="C23" s="46"/>
      <c r="D23" s="38"/>
      <c r="E23" s="46"/>
      <c r="F23" s="47"/>
    </row>
    <row r="24" spans="1:6" ht="6.4" customHeight="1">
      <c r="A24" s="17"/>
      <c r="B24" s="37" t="str">
        <f t="shared" si="0"/>
        <v/>
      </c>
      <c r="C24" s="23"/>
      <c r="D24" s="24"/>
      <c r="E24" s="23"/>
      <c r="F24" s="39"/>
    </row>
    <row r="25" spans="1:6" ht="18" customHeight="1">
      <c r="A25" s="26" t="s">
        <v>20</v>
      </c>
      <c r="B25" s="27" t="str">
        <f t="shared" si="0"/>
        <v/>
      </c>
      <c r="C25" s="26">
        <v>0</v>
      </c>
      <c r="D25" s="28"/>
      <c r="E25" s="26">
        <v>0</v>
      </c>
      <c r="F25" s="48"/>
    </row>
    <row r="26" spans="1:6" ht="18" customHeight="1">
      <c r="A26" s="30" t="s">
        <v>21</v>
      </c>
      <c r="B26" s="31" t="str">
        <f t="shared" si="0"/>
        <v/>
      </c>
      <c r="C26" s="30">
        <v>0</v>
      </c>
      <c r="D26" s="32"/>
      <c r="E26" s="30">
        <v>0</v>
      </c>
      <c r="F26" s="34"/>
    </row>
    <row r="27" spans="1:6" ht="18" customHeight="1">
      <c r="A27" s="30" t="s">
        <v>22</v>
      </c>
      <c r="B27" s="31" t="str">
        <f t="shared" si="0"/>
        <v/>
      </c>
      <c r="C27" s="30">
        <v>0</v>
      </c>
      <c r="D27" s="32"/>
      <c r="E27" s="30">
        <v>0</v>
      </c>
      <c r="F27" s="34"/>
    </row>
    <row r="28" spans="1:6" ht="18" customHeight="1">
      <c r="A28" s="35" t="s">
        <v>23</v>
      </c>
      <c r="B28" s="31"/>
      <c r="C28" s="30"/>
      <c r="D28" s="32"/>
      <c r="E28" s="30"/>
      <c r="F28" s="34"/>
    </row>
    <row r="29" spans="1:6" ht="18" customHeight="1">
      <c r="A29" s="35" t="s">
        <v>24</v>
      </c>
      <c r="B29" s="31"/>
      <c r="C29" s="30"/>
      <c r="D29" s="32"/>
      <c r="E29" s="30"/>
      <c r="F29" s="34"/>
    </row>
    <row r="30" spans="1:6" ht="18" customHeight="1">
      <c r="A30" s="35" t="s">
        <v>25</v>
      </c>
      <c r="B30" s="31"/>
      <c r="C30" s="30"/>
      <c r="D30" s="32"/>
      <c r="E30" s="30"/>
      <c r="F30" s="34"/>
    </row>
    <row r="31" spans="1:6" ht="18" customHeight="1">
      <c r="A31" s="59" t="s">
        <v>26</v>
      </c>
      <c r="B31" s="31"/>
      <c r="C31" s="30"/>
      <c r="D31" s="32"/>
      <c r="E31" s="30"/>
      <c r="F31" s="34"/>
    </row>
    <row r="32" spans="1:6" ht="18" customHeight="1">
      <c r="A32" s="30" t="s">
        <v>27</v>
      </c>
      <c r="B32" s="31" t="str">
        <f t="shared" si="0"/>
        <v/>
      </c>
      <c r="C32" s="30">
        <v>0</v>
      </c>
      <c r="D32" s="32"/>
      <c r="E32" s="30">
        <v>0</v>
      </c>
      <c r="F32" s="34"/>
    </row>
    <row r="33" spans="1:6" ht="18" customHeight="1">
      <c r="A33" s="30" t="s">
        <v>28</v>
      </c>
      <c r="B33" s="31" t="str">
        <f t="shared" si="0"/>
        <v/>
      </c>
      <c r="C33" s="30">
        <v>0</v>
      </c>
      <c r="D33" s="32"/>
      <c r="E33" s="30">
        <v>0</v>
      </c>
      <c r="F33" s="34"/>
    </row>
    <row r="34" spans="1:6" ht="18" customHeight="1">
      <c r="A34" s="30" t="s">
        <v>29</v>
      </c>
      <c r="B34" s="31" t="str">
        <f t="shared" si="0"/>
        <v/>
      </c>
      <c r="C34" s="30">
        <v>0</v>
      </c>
      <c r="D34" s="32"/>
      <c r="E34" s="30">
        <v>0</v>
      </c>
      <c r="F34" s="34"/>
    </row>
    <row r="35" spans="1:6" ht="18" customHeight="1">
      <c r="A35" s="30" t="s">
        <v>30</v>
      </c>
      <c r="B35" s="31" t="str">
        <f t="shared" si="0"/>
        <v/>
      </c>
      <c r="C35" s="30">
        <v>0</v>
      </c>
      <c r="D35" s="32"/>
      <c r="E35" s="30">
        <v>0</v>
      </c>
      <c r="F35" s="34"/>
    </row>
    <row r="36" spans="1:6" ht="18" customHeight="1">
      <c r="A36" s="30" t="s">
        <v>31</v>
      </c>
      <c r="B36" s="31" t="str">
        <f t="shared" si="0"/>
        <v/>
      </c>
      <c r="C36" s="30">
        <v>0</v>
      </c>
      <c r="D36" s="32"/>
      <c r="E36" s="30">
        <v>0</v>
      </c>
      <c r="F36" s="34"/>
    </row>
    <row r="37" spans="1:6" ht="18" customHeight="1">
      <c r="A37" s="30" t="s">
        <v>32</v>
      </c>
      <c r="B37" s="31" t="str">
        <f t="shared" si="0"/>
        <v/>
      </c>
      <c r="C37" s="30">
        <v>0</v>
      </c>
      <c r="D37" s="32"/>
      <c r="E37" s="30">
        <v>0</v>
      </c>
      <c r="F37" s="34"/>
    </row>
    <row r="38" spans="1:6" ht="18" customHeight="1">
      <c r="A38" s="30" t="s">
        <v>33</v>
      </c>
      <c r="B38" s="31" t="str">
        <f t="shared" si="0"/>
        <v/>
      </c>
      <c r="C38" s="30">
        <v>0</v>
      </c>
      <c r="D38" s="32"/>
      <c r="E38" s="30">
        <v>0</v>
      </c>
      <c r="F38" s="34"/>
    </row>
    <row r="39" spans="1:6" ht="7.5" customHeight="1">
      <c r="A39" s="49"/>
      <c r="B39" s="37" t="str">
        <f t="shared" si="0"/>
        <v/>
      </c>
      <c r="C39" s="49"/>
      <c r="D39" s="50"/>
      <c r="E39" s="49"/>
      <c r="F39" s="39"/>
    </row>
    <row r="40" spans="1:6" s="5" customFormat="1" ht="18" customHeight="1" thickBot="1">
      <c r="A40" s="40" t="s">
        <v>34</v>
      </c>
      <c r="B40" s="41" t="str">
        <f t="shared" si="0"/>
        <v/>
      </c>
      <c r="C40" s="40">
        <f>SUM(C24:C39)</f>
        <v>0</v>
      </c>
      <c r="D40" s="42"/>
      <c r="E40" s="40">
        <f>SUM(E24:E39)</f>
        <v>0</v>
      </c>
      <c r="F40" s="47"/>
    </row>
    <row r="41" spans="1:6" ht="6.4" customHeight="1" thickTop="1">
      <c r="A41" s="51"/>
      <c r="B41" s="37" t="str">
        <f t="shared" si="0"/>
        <v/>
      </c>
      <c r="C41" s="51"/>
      <c r="D41" s="38"/>
      <c r="E41" s="51"/>
      <c r="F41" s="39"/>
    </row>
    <row r="42" spans="1:6" s="5" customFormat="1" ht="18" customHeight="1" thickBot="1">
      <c r="A42" s="40" t="s">
        <v>35</v>
      </c>
      <c r="B42" s="41" t="str">
        <f t="shared" si="0"/>
        <v/>
      </c>
      <c r="C42" s="40">
        <f>C21+C40</f>
        <v>0</v>
      </c>
      <c r="D42" s="42"/>
      <c r="E42" s="40">
        <f>E21+E40</f>
        <v>0</v>
      </c>
      <c r="F42" s="47"/>
    </row>
    <row r="43" spans="1:6" ht="6.75" customHeight="1" thickTop="1">
      <c r="A43" s="51"/>
      <c r="B43" s="37" t="str">
        <f t="shared" si="0"/>
        <v/>
      </c>
      <c r="C43" s="51"/>
      <c r="D43" s="38"/>
      <c r="E43" s="51"/>
      <c r="F43" s="39"/>
    </row>
    <row r="44" spans="1:6" ht="18" customHeight="1">
      <c r="A44" s="52" t="s">
        <v>36</v>
      </c>
      <c r="B44" s="37" t="str">
        <f t="shared" si="0"/>
        <v/>
      </c>
      <c r="C44" s="44"/>
      <c r="D44" s="53"/>
      <c r="E44" s="44"/>
      <c r="F44" s="39"/>
    </row>
    <row r="45" spans="1:6" ht="18" customHeight="1">
      <c r="A45" s="54" t="s">
        <v>37</v>
      </c>
      <c r="B45" s="27" t="str">
        <f t="shared" si="0"/>
        <v/>
      </c>
      <c r="C45" s="26">
        <v>0</v>
      </c>
      <c r="D45" s="55"/>
      <c r="E45" s="26">
        <v>0</v>
      </c>
      <c r="F45" s="48"/>
    </row>
    <row r="46" spans="1:6" ht="18" customHeight="1">
      <c r="A46" s="56" t="s">
        <v>38</v>
      </c>
      <c r="B46" s="31" t="str">
        <f t="shared" si="0"/>
        <v/>
      </c>
      <c r="C46" s="56">
        <v>0</v>
      </c>
      <c r="D46" s="57"/>
      <c r="E46" s="56">
        <v>0</v>
      </c>
      <c r="F46" s="34"/>
    </row>
    <row r="47" spans="1:6" ht="7.9" customHeight="1">
      <c r="A47" s="44"/>
      <c r="B47" s="37" t="str">
        <f t="shared" si="0"/>
        <v/>
      </c>
      <c r="C47" s="44"/>
      <c r="D47" s="53"/>
      <c r="E47" s="44"/>
      <c r="F47" s="39"/>
    </row>
    <row r="48" spans="1:6" s="5" customFormat="1" ht="18" customHeight="1" thickBot="1">
      <c r="A48" s="60" t="s">
        <v>39</v>
      </c>
      <c r="B48" s="41" t="str">
        <f t="shared" si="0"/>
        <v/>
      </c>
      <c r="C48" s="60">
        <f>C42+C45+C46</f>
        <v>0</v>
      </c>
      <c r="D48" s="61"/>
      <c r="E48" s="60">
        <f>E42+E45+E46</f>
        <v>0</v>
      </c>
      <c r="F48" s="47"/>
    </row>
    <row r="49" spans="1:6" ht="9.4" customHeight="1" thickTop="1">
      <c r="A49" s="44"/>
      <c r="B49" s="37" t="str">
        <f t="shared" si="0"/>
        <v/>
      </c>
      <c r="C49" s="44"/>
      <c r="D49" s="53"/>
      <c r="E49" s="44"/>
      <c r="F49" s="39"/>
    </row>
    <row r="50" spans="1:6" ht="18" customHeight="1">
      <c r="A50" s="54" t="s">
        <v>40</v>
      </c>
      <c r="B50" s="27" t="str">
        <f t="shared" si="0"/>
        <v/>
      </c>
      <c r="C50" s="26">
        <v>0</v>
      </c>
      <c r="D50" s="55"/>
      <c r="E50" s="26">
        <v>0</v>
      </c>
      <c r="F50" s="48"/>
    </row>
    <row r="51" spans="1:6" ht="18" customHeight="1">
      <c r="A51" s="56" t="s">
        <v>41</v>
      </c>
      <c r="B51" s="31" t="str">
        <f t="shared" si="0"/>
        <v/>
      </c>
      <c r="C51" s="56">
        <v>0</v>
      </c>
      <c r="D51" s="57"/>
      <c r="E51" s="56">
        <v>0</v>
      </c>
      <c r="F51" s="34"/>
    </row>
    <row r="52" spans="1:6" ht="7.9" customHeight="1">
      <c r="A52" s="44"/>
      <c r="B52" s="37" t="str">
        <f t="shared" si="0"/>
        <v/>
      </c>
      <c r="C52" s="44"/>
      <c r="D52" s="53"/>
      <c r="E52" s="44"/>
      <c r="F52" s="39"/>
    </row>
    <row r="53" spans="1:6" s="5" customFormat="1" ht="18" customHeight="1" thickBot="1">
      <c r="A53" s="60" t="s">
        <v>42</v>
      </c>
      <c r="B53" s="41" t="str">
        <f t="shared" si="0"/>
        <v/>
      </c>
      <c r="C53" s="60">
        <f>C48+C51+C50</f>
        <v>0</v>
      </c>
      <c r="D53" s="61"/>
      <c r="E53" s="60">
        <f>E48+E51+E50</f>
        <v>0</v>
      </c>
      <c r="F53" s="47"/>
    </row>
    <row r="54" spans="1:6" ht="8.25" customHeight="1" thickTop="1">
      <c r="A54" s="44"/>
      <c r="B54" s="37" t="str">
        <f t="shared" si="0"/>
        <v/>
      </c>
      <c r="C54" s="44"/>
      <c r="D54" s="53"/>
      <c r="E54" s="44"/>
      <c r="F54" s="39"/>
    </row>
    <row r="55" spans="1:6" ht="18" customHeight="1">
      <c r="A55" s="62" t="s">
        <v>43</v>
      </c>
      <c r="B55" s="37"/>
      <c r="C55" s="44"/>
      <c r="D55" s="53"/>
      <c r="E55" s="44"/>
      <c r="F55" s="58"/>
    </row>
    <row r="56" spans="1:6">
      <c r="A56" s="4"/>
      <c r="B56" s="9"/>
      <c r="C56" s="4"/>
      <c r="D56" s="12"/>
      <c r="E56" s="4"/>
      <c r="F56" s="7"/>
    </row>
  </sheetData>
  <mergeCells count="6">
    <mergeCell ref="A9:E9"/>
    <mergeCell ref="A1:E1"/>
    <mergeCell ref="A2:E2"/>
    <mergeCell ref="A3:E3"/>
    <mergeCell ref="A4:E4"/>
    <mergeCell ref="A5:E5"/>
  </mergeCells>
  <printOptions horizontalCentered="1"/>
  <pageMargins left="0.39370078740157483" right="0.39370078740157483" top="0.78740157480314965" bottom="0.58770833333333339" header="0.19685039370078741" footer="0.19685039370078741"/>
  <pageSetup paperSize="9" scale="52" fitToWidth="0" fitToHeight="0" orientation="portrait" r:id="rId1"/>
  <headerFooter alignWithMargins="0">
    <oddFooter>&amp;L&amp;"Trebuchet MS,Normal"Lausanne, le &amp;D&amp;R&amp;"Trebuchet MS,Gras"&amp;10&amp;P/&amp;N</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89"/>
  <sheetViews>
    <sheetView showGridLines="0" tabSelected="1" topLeftCell="A25" zoomScaleNormal="100" workbookViewId="0">
      <selection activeCell="F51" sqref="F51"/>
    </sheetView>
  </sheetViews>
  <sheetFormatPr baseColWidth="10" defaultColWidth="0" defaultRowHeight="14.5"/>
  <cols>
    <col min="1" max="1" width="47.1796875" style="1" customWidth="1"/>
    <col min="2" max="2" width="17.26953125" style="1" customWidth="1"/>
    <col min="3" max="3" width="3.1796875" style="10" customWidth="1"/>
    <col min="4" max="4" width="19.453125" style="1" customWidth="1"/>
    <col min="5" max="5" width="7" style="2" customWidth="1"/>
    <col min="6" max="6" width="132.453125" style="8" customWidth="1"/>
    <col min="7" max="7" width="0" style="1" hidden="1"/>
    <col min="8" max="16383" width="11.453125" style="1" hidden="1"/>
    <col min="16384" max="16384" width="12" style="1" hidden="1" customWidth="1"/>
  </cols>
  <sheetData>
    <row r="1" spans="1:6" ht="20">
      <c r="A1" s="105" t="s">
        <v>0</v>
      </c>
      <c r="B1" s="105"/>
      <c r="C1" s="105"/>
      <c r="D1" s="105"/>
      <c r="E1" s="105"/>
      <c r="F1" s="39"/>
    </row>
    <row r="2" spans="1:6" ht="34.15" customHeight="1">
      <c r="A2" s="111" t="s">
        <v>44</v>
      </c>
      <c r="B2" s="106"/>
      <c r="C2" s="106"/>
      <c r="D2" s="106"/>
      <c r="E2" s="106"/>
      <c r="F2" s="39"/>
    </row>
    <row r="3" spans="1:6" ht="15.5">
      <c r="A3" s="114" t="s">
        <v>45</v>
      </c>
      <c r="B3" s="114"/>
      <c r="C3" s="114"/>
      <c r="D3" s="114"/>
      <c r="E3" s="114"/>
      <c r="F3" s="39"/>
    </row>
    <row r="4" spans="1:6" ht="31.5" customHeight="1">
      <c r="A4" s="112" t="s">
        <v>46</v>
      </c>
      <c r="B4" s="113"/>
      <c r="C4" s="113"/>
      <c r="D4" s="113"/>
      <c r="E4" s="113"/>
      <c r="F4" s="39"/>
    </row>
    <row r="5" spans="1:6" ht="18.75" hidden="1" customHeight="1">
      <c r="A5" s="110"/>
      <c r="B5" s="110"/>
      <c r="C5" s="110"/>
      <c r="D5" s="110"/>
      <c r="E5" s="110"/>
      <c r="F5" s="39"/>
    </row>
    <row r="6" spans="1:6" ht="18.75" customHeight="1">
      <c r="A6" s="103"/>
      <c r="B6" s="103"/>
      <c r="C6" s="103"/>
      <c r="D6" s="103"/>
      <c r="E6" s="103"/>
      <c r="F6" s="39"/>
    </row>
    <row r="7" spans="1:6" ht="18.75" customHeight="1">
      <c r="A7" s="103"/>
      <c r="B7" s="103"/>
      <c r="C7" s="103"/>
      <c r="D7" s="103"/>
      <c r="E7" s="103"/>
      <c r="F7" s="39"/>
    </row>
    <row r="8" spans="1:6" ht="12.75" customHeight="1">
      <c r="A8" s="103"/>
      <c r="B8" s="103"/>
      <c r="C8" s="103"/>
      <c r="D8" s="103"/>
      <c r="E8" s="103"/>
      <c r="F8" s="39"/>
    </row>
    <row r="9" spans="1:6" ht="5.25" customHeight="1">
      <c r="A9" s="103"/>
      <c r="B9" s="103"/>
      <c r="C9" s="103"/>
      <c r="D9" s="103"/>
      <c r="E9" s="103"/>
      <c r="F9" s="39"/>
    </row>
    <row r="10" spans="1:6" ht="87.75" customHeight="1">
      <c r="A10" s="94" t="s">
        <v>47</v>
      </c>
      <c r="B10" s="14" t="s">
        <v>48</v>
      </c>
      <c r="C10" s="63"/>
      <c r="D10" s="14" t="s">
        <v>49</v>
      </c>
      <c r="E10" s="64"/>
      <c r="F10" s="16" t="s">
        <v>8</v>
      </c>
    </row>
    <row r="11" spans="1:6">
      <c r="A11" s="65" t="s">
        <v>50</v>
      </c>
      <c r="B11" s="19" t="s">
        <v>10</v>
      </c>
      <c r="C11" s="66"/>
      <c r="D11" s="19" t="s">
        <v>10</v>
      </c>
      <c r="E11" s="67"/>
      <c r="F11" s="68"/>
    </row>
    <row r="12" spans="1:6" ht="9.4" customHeight="1">
      <c r="A12" s="44"/>
      <c r="B12" s="45"/>
      <c r="C12" s="69"/>
      <c r="D12" s="45"/>
      <c r="E12" s="70"/>
      <c r="F12" s="68"/>
    </row>
    <row r="13" spans="1:6" ht="13.5" customHeight="1">
      <c r="A13" s="46" t="s">
        <v>51</v>
      </c>
      <c r="B13" s="46">
        <f>B14+B19</f>
        <v>0</v>
      </c>
      <c r="C13" s="71"/>
      <c r="D13" s="46">
        <f>D14+D19</f>
        <v>0</v>
      </c>
      <c r="E13" s="72"/>
      <c r="F13" s="39"/>
    </row>
    <row r="14" spans="1:6" s="3" customFormat="1" ht="13.5" customHeight="1">
      <c r="A14" s="23" t="s">
        <v>52</v>
      </c>
      <c r="B14" s="23">
        <f>SUM(B15:B17)</f>
        <v>0</v>
      </c>
      <c r="C14" s="73"/>
      <c r="D14" s="23">
        <f>SUM(D15:D17)</f>
        <v>0</v>
      </c>
      <c r="E14" s="67"/>
      <c r="F14" s="25"/>
    </row>
    <row r="15" spans="1:6" ht="13.5" customHeight="1">
      <c r="A15" s="93" t="s">
        <v>53</v>
      </c>
      <c r="B15" s="74">
        <v>0</v>
      </c>
      <c r="C15" s="75"/>
      <c r="D15" s="76">
        <v>0</v>
      </c>
      <c r="E15" s="77"/>
      <c r="F15" s="77"/>
    </row>
    <row r="16" spans="1:6" ht="13.5" customHeight="1">
      <c r="A16" s="93" t="s">
        <v>54</v>
      </c>
      <c r="B16" s="74">
        <v>0</v>
      </c>
      <c r="C16" s="75"/>
      <c r="D16" s="76">
        <v>0</v>
      </c>
      <c r="E16" s="77"/>
      <c r="F16" s="77"/>
    </row>
    <row r="17" spans="1:6" ht="13.5" customHeight="1">
      <c r="A17" s="93" t="s">
        <v>55</v>
      </c>
      <c r="B17" s="76">
        <v>0</v>
      </c>
      <c r="C17" s="28"/>
      <c r="D17" s="76">
        <v>0</v>
      </c>
      <c r="E17" s="26"/>
      <c r="F17" s="48"/>
    </row>
    <row r="18" spans="1:6" ht="9.4" customHeight="1">
      <c r="A18" s="44"/>
      <c r="B18" s="44"/>
      <c r="C18" s="69"/>
      <c r="D18" s="44"/>
      <c r="E18" s="67"/>
      <c r="F18" s="25"/>
    </row>
    <row r="19" spans="1:6" s="3" customFormat="1">
      <c r="A19" s="23" t="s">
        <v>56</v>
      </c>
      <c r="B19" s="23">
        <f>SUM(B20:B20)</f>
        <v>0</v>
      </c>
      <c r="C19" s="73"/>
      <c r="D19" s="23">
        <f>SUM(D20:D20)</f>
        <v>0</v>
      </c>
      <c r="E19" s="67"/>
      <c r="F19" s="39"/>
    </row>
    <row r="20" spans="1:6" ht="13.5" customHeight="1">
      <c r="A20" s="93" t="s">
        <v>57</v>
      </c>
      <c r="B20" s="76">
        <v>0</v>
      </c>
      <c r="C20" s="28"/>
      <c r="D20" s="76">
        <v>0</v>
      </c>
      <c r="E20" s="26"/>
      <c r="F20" s="48"/>
    </row>
    <row r="21" spans="1:6" ht="13.5" customHeight="1">
      <c r="A21" s="93" t="s">
        <v>58</v>
      </c>
      <c r="B21" s="79"/>
      <c r="C21" s="38"/>
      <c r="D21" s="79"/>
      <c r="E21" s="36"/>
      <c r="F21" s="39"/>
    </row>
    <row r="22" spans="1:6" ht="6.75" customHeight="1">
      <c r="A22" s="36"/>
      <c r="B22" s="36"/>
      <c r="C22" s="78"/>
      <c r="D22" s="36"/>
      <c r="E22" s="79"/>
      <c r="F22" s="43"/>
    </row>
    <row r="23" spans="1:6">
      <c r="A23" s="23" t="s">
        <v>59</v>
      </c>
      <c r="B23" s="23">
        <f>SUM(B24:B26)</f>
        <v>0</v>
      </c>
      <c r="C23" s="73"/>
      <c r="D23" s="23">
        <f>SUM(D24:D26)</f>
        <v>0</v>
      </c>
      <c r="E23" s="79"/>
      <c r="F23" s="25"/>
    </row>
    <row r="24" spans="1:6" ht="13.5" customHeight="1">
      <c r="A24" s="100" t="s">
        <v>60</v>
      </c>
      <c r="B24" s="76">
        <v>0</v>
      </c>
      <c r="C24" s="28"/>
      <c r="D24" s="76">
        <v>0</v>
      </c>
      <c r="E24" s="76"/>
      <c r="F24" s="29"/>
    </row>
    <row r="25" spans="1:6" ht="13.5" customHeight="1">
      <c r="A25" s="100" t="s">
        <v>61</v>
      </c>
      <c r="B25" s="76">
        <v>0</v>
      </c>
      <c r="C25" s="28"/>
      <c r="D25" s="76">
        <v>0</v>
      </c>
      <c r="E25" s="76"/>
      <c r="F25" s="29"/>
    </row>
    <row r="26" spans="1:6">
      <c r="A26" s="101" t="s">
        <v>62</v>
      </c>
      <c r="B26" s="76">
        <v>0</v>
      </c>
      <c r="C26" s="28"/>
      <c r="D26" s="76">
        <v>0</v>
      </c>
      <c r="E26" s="26"/>
      <c r="F26" s="48"/>
    </row>
    <row r="27" spans="1:6">
      <c r="A27" s="36"/>
      <c r="B27" s="36"/>
      <c r="C27" s="78"/>
      <c r="D27" s="36"/>
      <c r="E27" s="79"/>
      <c r="F27" s="39"/>
    </row>
    <row r="28" spans="1:6" ht="15" customHeight="1">
      <c r="A28" s="44"/>
      <c r="B28" s="44"/>
      <c r="C28" s="69"/>
      <c r="D28" s="44"/>
      <c r="E28" s="67"/>
      <c r="F28" s="39"/>
    </row>
    <row r="29" spans="1:6" ht="12" customHeight="1">
      <c r="A29" s="44"/>
      <c r="B29" s="44"/>
      <c r="C29" s="69"/>
      <c r="D29" s="44"/>
      <c r="E29" s="67"/>
      <c r="F29" s="39"/>
    </row>
    <row r="30" spans="1:6" ht="19" customHeight="1" thickBot="1">
      <c r="A30" s="40" t="s">
        <v>63</v>
      </c>
      <c r="B30" s="40">
        <f>B23+B19+B14</f>
        <v>0</v>
      </c>
      <c r="C30" s="98"/>
      <c r="D30" s="40">
        <f>D23+D19+D14</f>
        <v>0</v>
      </c>
      <c r="E30" s="79"/>
      <c r="F30" s="39"/>
    </row>
    <row r="31" spans="1:6" ht="12.4" customHeight="1" thickTop="1">
      <c r="A31" s="44"/>
      <c r="B31" s="45"/>
      <c r="C31" s="69"/>
      <c r="D31" s="45"/>
      <c r="E31" s="67"/>
      <c r="F31" s="39"/>
    </row>
    <row r="32" spans="1:6">
      <c r="A32" s="65" t="s">
        <v>64</v>
      </c>
      <c r="B32" s="80"/>
      <c r="C32" s="69"/>
      <c r="D32" s="80"/>
      <c r="E32" s="67"/>
      <c r="F32" s="39"/>
    </row>
    <row r="33" spans="1:6" ht="8.25" customHeight="1">
      <c r="A33" s="44"/>
      <c r="B33" s="45"/>
      <c r="C33" s="69"/>
      <c r="D33" s="45"/>
      <c r="E33" s="67"/>
      <c r="F33" s="39"/>
    </row>
    <row r="34" spans="1:6">
      <c r="A34" s="46" t="s">
        <v>65</v>
      </c>
      <c r="B34" s="46">
        <f>+B35</f>
        <v>0</v>
      </c>
      <c r="C34" s="71"/>
      <c r="D34" s="46">
        <f>+D35</f>
        <v>0</v>
      </c>
      <c r="E34" s="79"/>
      <c r="F34" s="39"/>
    </row>
    <row r="35" spans="1:6" ht="13.5" customHeight="1">
      <c r="A35" s="23" t="s">
        <v>66</v>
      </c>
      <c r="B35" s="23">
        <f>SUM(B36)</f>
        <v>0</v>
      </c>
      <c r="C35" s="73"/>
      <c r="D35" s="23">
        <f>SUM(D36:D36)</f>
        <v>0</v>
      </c>
      <c r="E35" s="67"/>
      <c r="F35" s="39"/>
    </row>
    <row r="36" spans="1:6" ht="13.5" customHeight="1">
      <c r="A36" s="101" t="s">
        <v>67</v>
      </c>
      <c r="B36" s="76"/>
      <c r="C36" s="28"/>
      <c r="D36" s="76">
        <v>0</v>
      </c>
      <c r="E36" s="26"/>
      <c r="F36" s="48"/>
    </row>
    <row r="37" spans="1:6" ht="7.9" customHeight="1">
      <c r="A37" s="44"/>
      <c r="B37" s="44"/>
      <c r="C37" s="69"/>
      <c r="D37" s="44"/>
      <c r="E37" s="67"/>
      <c r="F37" s="39"/>
    </row>
    <row r="38" spans="1:6">
      <c r="A38" s="46" t="s">
        <v>68</v>
      </c>
      <c r="B38" s="46">
        <f>SUM(B39:B40)</f>
        <v>0</v>
      </c>
      <c r="C38" s="71"/>
      <c r="D38" s="46">
        <f>SUM(D39:D40)</f>
        <v>0</v>
      </c>
      <c r="E38" s="79"/>
      <c r="F38" s="47"/>
    </row>
    <row r="39" spans="1:6" ht="13.5" customHeight="1">
      <c r="A39" s="93" t="s">
        <v>69</v>
      </c>
      <c r="B39" s="36">
        <f>+D39+D40</f>
        <v>0</v>
      </c>
      <c r="C39" s="78"/>
      <c r="D39" s="36">
        <v>0</v>
      </c>
      <c r="E39" s="79"/>
      <c r="F39" s="39"/>
    </row>
    <row r="40" spans="1:6" ht="13.5" customHeight="1">
      <c r="A40" s="101" t="s">
        <v>70</v>
      </c>
      <c r="B40" s="76">
        <f>'Profits et Pertes'!C53</f>
        <v>0</v>
      </c>
      <c r="C40" s="28"/>
      <c r="D40" s="76">
        <v>0</v>
      </c>
      <c r="E40" s="26"/>
      <c r="F40" s="48"/>
    </row>
    <row r="41" spans="1:6" ht="7.5" customHeight="1">
      <c r="A41" s="44"/>
      <c r="B41" s="44"/>
      <c r="C41" s="69"/>
      <c r="D41" s="44"/>
      <c r="E41" s="70"/>
      <c r="F41" s="39"/>
    </row>
    <row r="42" spans="1:6" ht="15" thickBot="1">
      <c r="A42" s="40" t="s">
        <v>71</v>
      </c>
      <c r="B42" s="40">
        <f>B38+B34</f>
        <v>0</v>
      </c>
      <c r="C42" s="98"/>
      <c r="D42" s="40">
        <f>D38+D34</f>
        <v>0</v>
      </c>
      <c r="E42" s="72"/>
      <c r="F42" s="39"/>
    </row>
    <row r="43" spans="1:6" ht="13.5" customHeight="1" thickTop="1">
      <c r="A43" s="36"/>
      <c r="B43" s="81"/>
      <c r="C43" s="82"/>
      <c r="D43" s="36"/>
      <c r="E43" s="72"/>
      <c r="F43" s="39"/>
    </row>
    <row r="44" spans="1:6" ht="13.5" customHeight="1">
      <c r="A44" s="36"/>
      <c r="B44" s="81"/>
      <c r="C44" s="82"/>
      <c r="D44" s="36"/>
      <c r="E44" s="72"/>
      <c r="F44" s="39"/>
    </row>
    <row r="45" spans="1:6" ht="19" customHeight="1">
      <c r="A45" s="85"/>
      <c r="B45" s="86" t="s">
        <v>72</v>
      </c>
      <c r="C45" s="87"/>
      <c r="D45" s="86"/>
      <c r="E45" s="86"/>
      <c r="F45" s="39"/>
    </row>
    <row r="46" spans="1:6" ht="10.5" customHeight="1">
      <c r="A46" s="83"/>
      <c r="B46" s="83"/>
      <c r="C46" s="88"/>
      <c r="D46" s="83"/>
      <c r="E46" s="84"/>
      <c r="F46" s="39"/>
    </row>
    <row r="47" spans="1:6" ht="16.5" customHeight="1">
      <c r="A47" s="83"/>
      <c r="B47" s="89" t="s">
        <v>73</v>
      </c>
      <c r="C47" s="88"/>
      <c r="D47" s="89" t="s">
        <v>74</v>
      </c>
      <c r="E47" s="70"/>
      <c r="F47" s="39"/>
    </row>
    <row r="48" spans="1:6" ht="16.5" customHeight="1">
      <c r="A48" s="83"/>
      <c r="B48" s="45" t="s">
        <v>10</v>
      </c>
      <c r="C48" s="90"/>
      <c r="D48" s="45" t="s">
        <v>10</v>
      </c>
      <c r="E48" s="79"/>
      <c r="F48" s="39"/>
    </row>
    <row r="49" spans="1:6" ht="6.4" customHeight="1">
      <c r="A49" s="83"/>
      <c r="B49" s="85"/>
      <c r="C49" s="90"/>
      <c r="D49" s="85"/>
      <c r="E49" s="91"/>
      <c r="F49" s="39"/>
    </row>
    <row r="50" spans="1:6">
      <c r="A50" s="26" t="s">
        <v>75</v>
      </c>
      <c r="B50" s="76">
        <v>0</v>
      </c>
      <c r="C50" s="28"/>
      <c r="D50" s="76">
        <v>0</v>
      </c>
      <c r="E50" s="26"/>
      <c r="F50" s="48"/>
    </row>
    <row r="51" spans="1:6" ht="16.5" customHeight="1">
      <c r="A51" s="26" t="s">
        <v>76</v>
      </c>
      <c r="B51" s="76">
        <v>0</v>
      </c>
      <c r="C51" s="28"/>
      <c r="D51" s="76">
        <v>0</v>
      </c>
      <c r="E51" s="26"/>
      <c r="F51" s="48"/>
    </row>
    <row r="52" spans="1:6" ht="16.5" customHeight="1">
      <c r="A52" s="26" t="s">
        <v>77</v>
      </c>
      <c r="B52" s="76">
        <v>0</v>
      </c>
      <c r="C52" s="28"/>
      <c r="D52" s="76">
        <v>0</v>
      </c>
      <c r="E52" s="26"/>
      <c r="F52" s="48"/>
    </row>
    <row r="53" spans="1:6" ht="16.5" customHeight="1">
      <c r="A53" s="26" t="s">
        <v>78</v>
      </c>
      <c r="B53" s="76">
        <v>0</v>
      </c>
      <c r="C53" s="28"/>
      <c r="D53" s="76">
        <v>0</v>
      </c>
      <c r="E53" s="26"/>
      <c r="F53" s="48"/>
    </row>
    <row r="54" spans="1:6" ht="16.5" customHeight="1">
      <c r="A54" s="26" t="s">
        <v>62</v>
      </c>
      <c r="B54" s="76">
        <v>0</v>
      </c>
      <c r="C54" s="28"/>
      <c r="D54" s="76">
        <v>0</v>
      </c>
      <c r="E54" s="26"/>
      <c r="F54" s="48"/>
    </row>
    <row r="55" spans="1:6" ht="4.9000000000000004" customHeight="1">
      <c r="A55" s="83"/>
      <c r="B55" s="83"/>
      <c r="C55" s="88"/>
      <c r="D55" s="83"/>
      <c r="E55" s="83"/>
      <c r="F55" s="58"/>
    </row>
    <row r="56" spans="1:6" ht="16.5" customHeight="1" thickBot="1">
      <c r="A56" s="95" t="s">
        <v>79</v>
      </c>
      <c r="B56" s="95">
        <f>SUM(B50:B55)</f>
        <v>0</v>
      </c>
      <c r="C56" s="96"/>
      <c r="D56" s="95">
        <f>SUM(D50:D55)</f>
        <v>0</v>
      </c>
      <c r="E56" s="92"/>
      <c r="F56" s="58"/>
    </row>
    <row r="57" spans="1:6" ht="6.75" customHeight="1" thickTop="1">
      <c r="A57" s="83"/>
      <c r="B57" s="83"/>
      <c r="C57" s="88"/>
      <c r="D57" s="83"/>
      <c r="E57" s="84"/>
      <c r="F57" s="68"/>
    </row>
    <row r="58" spans="1:6" ht="16.5" customHeight="1">
      <c r="A58" s="97" t="s">
        <v>80</v>
      </c>
      <c r="B58" s="83"/>
      <c r="C58" s="88"/>
      <c r="D58" s="83"/>
      <c r="E58" s="84"/>
      <c r="F58" s="68"/>
    </row>
    <row r="59" spans="1:6">
      <c r="A59" s="83"/>
      <c r="B59" s="83"/>
      <c r="C59" s="88"/>
      <c r="D59" s="83"/>
      <c r="E59" s="84"/>
      <c r="F59" s="68"/>
    </row>
    <row r="60" spans="1:6">
      <c r="A60" s="85"/>
      <c r="B60" s="85"/>
      <c r="C60" s="90"/>
      <c r="D60" s="85"/>
      <c r="E60" s="91"/>
      <c r="F60" s="68"/>
    </row>
    <row r="61" spans="1:6">
      <c r="A61" s="85"/>
      <c r="B61" s="85"/>
      <c r="C61" s="90"/>
      <c r="D61" s="85"/>
      <c r="E61" s="91"/>
      <c r="F61" s="68"/>
    </row>
    <row r="62" spans="1:6">
      <c r="A62" s="85"/>
      <c r="B62" s="85"/>
      <c r="C62" s="90"/>
      <c r="D62" s="85"/>
      <c r="E62" s="91"/>
      <c r="F62" s="68"/>
    </row>
    <row r="63" spans="1:6">
      <c r="A63" s="85"/>
      <c r="B63" s="85"/>
      <c r="C63" s="90"/>
      <c r="D63" s="85"/>
      <c r="E63" s="91"/>
      <c r="F63" s="68"/>
    </row>
    <row r="64" spans="1:6">
      <c r="A64" s="85"/>
      <c r="B64" s="85"/>
      <c r="C64" s="90"/>
      <c r="D64" s="85"/>
      <c r="E64" s="91"/>
      <c r="F64" s="68"/>
    </row>
    <row r="65" spans="1:6">
      <c r="A65" s="85"/>
      <c r="B65" s="85"/>
      <c r="C65" s="90"/>
      <c r="D65" s="85"/>
      <c r="E65" s="91"/>
      <c r="F65" s="68"/>
    </row>
    <row r="66" spans="1:6">
      <c r="A66" s="85"/>
      <c r="B66" s="85"/>
      <c r="C66" s="90"/>
      <c r="D66" s="85"/>
      <c r="E66" s="91"/>
      <c r="F66" s="68"/>
    </row>
    <row r="67" spans="1:6">
      <c r="A67" s="85"/>
      <c r="B67" s="85"/>
      <c r="C67" s="90"/>
      <c r="D67" s="85"/>
      <c r="E67" s="91"/>
      <c r="F67" s="68"/>
    </row>
    <row r="68" spans="1:6">
      <c r="A68" s="85"/>
      <c r="B68" s="85"/>
      <c r="C68" s="90"/>
      <c r="D68" s="85"/>
      <c r="E68" s="91"/>
      <c r="F68" s="68"/>
    </row>
    <row r="69" spans="1:6">
      <c r="A69" s="85"/>
      <c r="B69" s="85"/>
      <c r="C69" s="90"/>
      <c r="D69" s="85"/>
      <c r="E69" s="91"/>
      <c r="F69" s="68"/>
    </row>
    <row r="70" spans="1:6">
      <c r="A70" s="85"/>
      <c r="B70" s="85"/>
      <c r="C70" s="90"/>
      <c r="D70" s="85"/>
      <c r="E70" s="91"/>
      <c r="F70" s="68"/>
    </row>
    <row r="71" spans="1:6">
      <c r="A71" s="85"/>
      <c r="B71" s="85"/>
      <c r="C71" s="90"/>
      <c r="D71" s="85"/>
      <c r="E71" s="91"/>
      <c r="F71" s="68"/>
    </row>
    <row r="72" spans="1:6">
      <c r="A72" s="85"/>
      <c r="B72" s="85"/>
      <c r="C72" s="90"/>
      <c r="D72" s="85"/>
      <c r="E72" s="91"/>
      <c r="F72" s="68"/>
    </row>
    <row r="73" spans="1:6">
      <c r="A73" s="85"/>
      <c r="B73" s="85"/>
      <c r="C73" s="90"/>
      <c r="D73" s="85"/>
      <c r="E73" s="91"/>
      <c r="F73" s="68"/>
    </row>
    <row r="74" spans="1:6">
      <c r="A74" s="85"/>
      <c r="B74" s="85"/>
      <c r="C74" s="90"/>
      <c r="D74" s="85"/>
      <c r="E74" s="91"/>
      <c r="F74" s="68"/>
    </row>
    <row r="75" spans="1:6">
      <c r="A75" s="85"/>
      <c r="B75" s="85"/>
      <c r="C75" s="90"/>
      <c r="D75" s="85"/>
      <c r="E75" s="91"/>
      <c r="F75" s="68"/>
    </row>
    <row r="76" spans="1:6">
      <c r="A76" s="85"/>
      <c r="B76" s="85"/>
      <c r="C76" s="90"/>
      <c r="D76" s="85"/>
      <c r="E76" s="91"/>
      <c r="F76" s="68"/>
    </row>
    <row r="77" spans="1:6">
      <c r="A77" s="85"/>
      <c r="B77" s="85"/>
      <c r="C77" s="90"/>
      <c r="D77" s="85"/>
      <c r="E77" s="91"/>
      <c r="F77" s="68"/>
    </row>
    <row r="78" spans="1:6">
      <c r="A78" s="85"/>
      <c r="B78" s="85"/>
      <c r="C78" s="90"/>
      <c r="D78" s="85"/>
      <c r="E78" s="91"/>
      <c r="F78" s="68"/>
    </row>
    <row r="79" spans="1:6">
      <c r="A79" s="85"/>
      <c r="B79" s="85"/>
      <c r="C79" s="90"/>
      <c r="D79" s="85"/>
      <c r="E79" s="91"/>
      <c r="F79" s="68"/>
    </row>
    <row r="80" spans="1:6">
      <c r="A80" s="85"/>
      <c r="B80" s="85"/>
      <c r="C80" s="90"/>
      <c r="D80" s="85"/>
      <c r="E80" s="91"/>
      <c r="F80" s="68"/>
    </row>
    <row r="81" spans="1:6">
      <c r="A81" s="85"/>
      <c r="B81" s="85"/>
      <c r="C81" s="90"/>
      <c r="D81" s="85"/>
      <c r="E81" s="91"/>
      <c r="F81" s="68"/>
    </row>
    <row r="82" spans="1:6">
      <c r="A82" s="85"/>
      <c r="B82" s="85"/>
      <c r="C82" s="90"/>
      <c r="D82" s="85"/>
      <c r="E82" s="91"/>
      <c r="F82" s="68"/>
    </row>
    <row r="83" spans="1:6">
      <c r="A83" s="85"/>
      <c r="B83" s="85"/>
      <c r="C83" s="90"/>
      <c r="D83" s="85"/>
      <c r="E83" s="91"/>
      <c r="F83" s="68"/>
    </row>
    <row r="84" spans="1:6">
      <c r="A84" s="85"/>
      <c r="B84" s="85"/>
      <c r="C84" s="90"/>
      <c r="D84" s="85"/>
      <c r="E84" s="91"/>
      <c r="F84" s="68"/>
    </row>
    <row r="85" spans="1:6">
      <c r="A85" s="85"/>
      <c r="B85" s="85"/>
      <c r="C85" s="90"/>
      <c r="D85" s="85"/>
      <c r="E85" s="91"/>
      <c r="F85" s="68"/>
    </row>
    <row r="86" spans="1:6">
      <c r="A86" s="85"/>
      <c r="B86" s="85"/>
      <c r="C86" s="90"/>
      <c r="D86" s="85"/>
      <c r="E86" s="91"/>
      <c r="F86" s="68"/>
    </row>
    <row r="87" spans="1:6">
      <c r="A87" s="85"/>
      <c r="B87" s="85"/>
      <c r="C87" s="90"/>
      <c r="D87" s="85"/>
      <c r="E87" s="91"/>
      <c r="F87" s="68"/>
    </row>
    <row r="88" spans="1:6">
      <c r="A88" s="85"/>
      <c r="B88" s="85"/>
      <c r="C88" s="90"/>
      <c r="D88" s="85"/>
      <c r="E88" s="91"/>
      <c r="F88" s="68"/>
    </row>
    <row r="89" spans="1:6">
      <c r="A89" s="85"/>
      <c r="B89" s="85"/>
      <c r="C89" s="90"/>
      <c r="D89" s="85"/>
      <c r="E89" s="91"/>
      <c r="F89" s="68"/>
    </row>
  </sheetData>
  <mergeCells count="5">
    <mergeCell ref="A5:E5"/>
    <mergeCell ref="A1:E1"/>
    <mergeCell ref="A2:E2"/>
    <mergeCell ref="A4:E4"/>
    <mergeCell ref="A3:E3"/>
  </mergeCells>
  <pageMargins left="0.7" right="0.7" top="0.75" bottom="0.75" header="0.3" footer="0.3"/>
  <pageSetup paperSize="9" scale="49"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12</vt:i4>
      </vt:variant>
    </vt:vector>
  </HeadingPairs>
  <TitlesOfParts>
    <vt:vector size="14" baseType="lpstr">
      <vt:lpstr>Profits et Pertes</vt:lpstr>
      <vt:lpstr>Bilan</vt:lpstr>
      <vt:lpstr>'Profits et Pertes'!actif</vt:lpstr>
      <vt:lpstr>'Profits et Pertes'!annexe</vt:lpstr>
      <vt:lpstr>'Profits et Pertes'!bilan</vt:lpstr>
      <vt:lpstr>CHASOUT</vt:lpstr>
      <vt:lpstr>'Profits et Pertes'!Impression_des_titres</vt:lpstr>
      <vt:lpstr>PRODFIN</vt:lpstr>
      <vt:lpstr>'Profits et Pertes'!RAISOC</vt:lpstr>
      <vt:lpstr>'Profits et Pertes'!RAISOC1</vt:lpstr>
      <vt:lpstr>TOTCHA</vt:lpstr>
      <vt:lpstr>TOTPROD</vt:lpstr>
      <vt:lpstr>Bilan!Zone_d_impression</vt:lpstr>
      <vt:lpstr>'Profits et Pertes'!Zone_d_impression</vt:lpstr>
    </vt:vector>
  </TitlesOfParts>
  <Manager/>
  <Company>HP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Paolo Brillo</dc:creator>
  <cp:keywords/>
  <dc:description/>
  <cp:lastModifiedBy>Clara</cp:lastModifiedBy>
  <cp:revision/>
  <dcterms:created xsi:type="dcterms:W3CDTF">2014-08-21T06:32:49Z</dcterms:created>
  <dcterms:modified xsi:type="dcterms:W3CDTF">2022-11-01T20:11:46Z</dcterms:modified>
  <cp:category/>
  <cp:contentStatus/>
</cp:coreProperties>
</file>