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EPFL\Asos\Unipoly\Tresorerie21-22\UP_Tresorerie_21-22\4-Subventions\2021-2022\Agepoly\Dossier Final\Maté Local\"/>
    </mc:Choice>
  </mc:AlternateContent>
  <xr:revisionPtr revIDLastSave="0" documentId="13_ncr:1_{549EE596-BA90-456F-BC88-E575968055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fits et Pertes" sheetId="1" r:id="rId1"/>
  </sheets>
  <externalReferences>
    <externalReference r:id="rId2"/>
  </externalReferences>
  <definedNames>
    <definedName name="_se1" localSheetId="0">'Profits et Pertes'!#REF!</definedName>
    <definedName name="_se1">'[1]Proposition OFISA'!#REF!</definedName>
    <definedName name="_se2" localSheetId="0">'Profits et Pertes'!#REF!</definedName>
    <definedName name="_se2">'[1]Proposition OFISA'!#REF!</definedName>
    <definedName name="_ZI1" localSheetId="0">'Profits et Pertes'!$A$1:$E$3,'Profits et Pertes'!#REF!,'Profits et Pertes'!$A$4:$E$28</definedName>
    <definedName name="_ZI1">'[1]Proposition OFISA'!$A$1:$E$58,'[1]Proposition OFISA'!#REF!,'[1]Proposition OFISA'!$A$59:$E$100</definedName>
    <definedName name="ACTCIR" localSheetId="0">'Profits et Pertes'!#REF!</definedName>
    <definedName name="ACTCIRprec">'Profits et Pertes'!#REF!</definedName>
    <definedName name="ACTDIS" localSheetId="0">'Profits et Pertes'!#REF!</definedName>
    <definedName name="ACTDISprec">'Profits et Pertes'!#REF!</definedName>
    <definedName name="actif" localSheetId="0">'Profits et Pertes'!$A$1:$E$3</definedName>
    <definedName name="ACTIMM" localSheetId="0">'Profits et Pertes'!#REF!</definedName>
    <definedName name="ACTIMMprec">'Profits et Pertes'!#REF!</definedName>
    <definedName name="ACTREA" localSheetId="0">'Profits et Pertes'!#REF!</definedName>
    <definedName name="ACTREAprec">'Profits et Pertes'!#REF!</definedName>
    <definedName name="AMORTI" localSheetId="0">'Profits et Pertes'!#REF!</definedName>
    <definedName name="AMORTI">'[1]Proposition OFISA'!#REF!</definedName>
    <definedName name="annexe" localSheetId="0">'Profits et Pertes'!$A$4:$E$28</definedName>
    <definedName name="AREPAR" localSheetId="0">'Profits et Pertes'!#REF!</definedName>
    <definedName name="AREPAR">'[1]Proposition OFISA'!#REF!</definedName>
    <definedName name="ATRELE" localSheetId="0">'Profits et Pertes'!#REF!</definedName>
    <definedName name="ATRELE">'[1]Proposition OFISA'!#REF!</definedName>
    <definedName name="AUGMACT" localSheetId="0">'Profits et Pertes'!#REF!</definedName>
    <definedName name="AUGMACT">'[1]Proposition OFISA'!#REF!</definedName>
    <definedName name="AUTDEB" localSheetId="0">'Profits et Pertes'!#REF!</definedName>
    <definedName name="AUTDEB">'[1]Proposition OFISA'!#REF!</definedName>
    <definedName name="BANACT" localSheetId="0">'Profits et Pertes'!#REF!</definedName>
    <definedName name="BANACT">'[1]Proposition OFISA'!#REF!</definedName>
    <definedName name="BEAVIT" localSheetId="0">'Profits et Pertes'!#REF!</definedName>
    <definedName name="BEAVIT">'[1]Proposition OFISA'!#REF!</definedName>
    <definedName name="BENAVI" localSheetId="0">'Profits et Pertes'!#REF!</definedName>
    <definedName name="BENAVI">'[1]Proposition OFISA'!#REF!</definedName>
    <definedName name="BENEXE" localSheetId="0">'Profits et Pertes'!#REF!</definedName>
    <definedName name="BENEXE">'[1]Proposition OFISA'!#REF!</definedName>
    <definedName name="BENEXP" localSheetId="0">'Profits et Pertes'!#REF!</definedName>
    <definedName name="BENEXP">'[1]Proposition OFISA'!#REF!</definedName>
    <definedName name="BENPER" localSheetId="0">'Profits et Pertes'!#REF!</definedName>
    <definedName name="BENPER">'[1]Proposition OFISA'!#REF!</definedName>
    <definedName name="BEREBI" localSheetId="0">'Profits et Pertes'!#REF!</definedName>
    <definedName name="BEREBIprec">'Profits et Pertes'!#REF!</definedName>
    <definedName name="BEREBIpreced">'Profits et Pertes'!#REF!</definedName>
    <definedName name="bilan" localSheetId="0">'Profits et Pertes'!$A$1:$E$3</definedName>
    <definedName name="bildet" localSheetId="0">'Profits et Pertes'!#REF!</definedName>
    <definedName name="bildet">'[1]Proposition OFISA'!#REF!</definedName>
    <definedName name="CAPACT" localSheetId="0">'Profits et Pertes'!#REF!</definedName>
    <definedName name="CAPACT">'[1]Proposition OFISA'!#REF!</definedName>
    <definedName name="CAPITAL" localSheetId="0">'Profits et Pertes'!#REF!</definedName>
    <definedName name="CAPITALprec">'Profits et Pertes'!#REF!</definedName>
    <definedName name="CAPITALpreced">'Profits et Pertes'!#REF!</definedName>
    <definedName name="CAPRES" localSheetId="0">'Profits et Pertes'!#REF!</definedName>
    <definedName name="CAPRES">'[1]Proposition OFISA'!#REF!</definedName>
    <definedName name="CASFLO" localSheetId="0">'Profits et Pertes'!#REF!</definedName>
    <definedName name="CASFLO">'[1]Proposition OFISA'!#REF!</definedName>
    <definedName name="CHABRU" localSheetId="0">'Profits et Pertes'!#REF!</definedName>
    <definedName name="CHABRU">'[1]Proposition OFISA'!#REF!</definedName>
    <definedName name="CHADIV">'Profits et Pertes'!#REF!</definedName>
    <definedName name="CHADIVprec">'Profits et Pertes'!#REF!</definedName>
    <definedName name="CHANET" localSheetId="0">'Profits et Pertes'!#REF!</definedName>
    <definedName name="CHANET">'[1]Proposition OFISA'!#REF!</definedName>
    <definedName name="CHASOUT">'Profits et Pertes'!$E$22</definedName>
    <definedName name="CHASOUTprec">'Profits et Pertes'!#REF!</definedName>
    <definedName name="Compte_de_profits_et_pertes_1997" localSheetId="0">'Profits et Pertes'!#REF!</definedName>
    <definedName name="Compte_de_profits_et_pertes_1997">'[1]Proposition OFISA'!#REF!</definedName>
    <definedName name="DATARR" localSheetId="0">'Profits et Pertes'!#REF!</definedName>
    <definedName name="DATEBIL" localSheetId="0">'Profits et Pertes'!#REF!</definedName>
    <definedName name="DATEPEP" localSheetId="0">'Profits et Pertes'!#REF!</definedName>
    <definedName name="DATEPEP">'[1]Proposition OFISA'!#REF!</definedName>
    <definedName name="DEACTprec">'Profits et Pertes'!#REF!</definedName>
    <definedName name="DETACT" localSheetId="0">'Profits et Pertes'!#REF!</definedName>
    <definedName name="DETACTprec">'Profits et Pertes'!#REF!</definedName>
    <definedName name="DETALT" localSheetId="0">'Profits et Pertes'!#REF!</definedName>
    <definedName name="DETALT">'[1]Proposition OFISA'!#REF!</definedName>
    <definedName name="DIMIDETT" localSheetId="0">'Profits et Pertes'!#REF!</definedName>
    <definedName name="DIMIDETT">'[1]Proposition OFISA'!#REF!</definedName>
    <definedName name="DIVIDE" localSheetId="0">'Profits et Pertes'!#REF!</definedName>
    <definedName name="DIVIDE">'[1]Proposition OFISA'!#REF!</definedName>
    <definedName name="EMLOTE" localSheetId="0">'Profits et Pertes'!#REF!</definedName>
    <definedName name="EMLOTE">'[1]Proposition OFISA'!#REF!</definedName>
    <definedName name="EMPHYP" localSheetId="0">'Profits et Pertes'!#REF!</definedName>
    <definedName name="EMPHYP">'[1]Proposition OFISA'!#REF!</definedName>
    <definedName name="EXCEDE" localSheetId="0">'Profits et Pertes'!#REF!</definedName>
    <definedName name="EXCEDE">'[1]Proposition OFISA'!#REF!</definedName>
    <definedName name="FINEXT" localSheetId="0">'Profits et Pertes'!#REF!</definedName>
    <definedName name="FINEXT">'[1]Proposition OFISA'!#REF!</definedName>
    <definedName name="FININT" localSheetId="0">'Profits et Pertes'!#REF!</definedName>
    <definedName name="FININT">'[1]Proposition OFISA'!#REF!</definedName>
    <definedName name="FONETR" localSheetId="0">'Profits et Pertes'!#REF!</definedName>
    <definedName name="FONETRprec">'Profits et Pertes'!#REF!</definedName>
    <definedName name="FONPRO" localSheetId="0">'Profits et Pertes'!#REF!</definedName>
    <definedName name="FONPROprec">'Profits et Pertes'!#REF!</definedName>
    <definedName name="FRADCO" localSheetId="0">'Profits et Pertes'!#REF!</definedName>
    <definedName name="FRADCO">'[1]Proposition OFISA'!#REF!</definedName>
    <definedName name="FRAPER" localSheetId="0">'Profits et Pertes'!#REF!</definedName>
    <definedName name="FRAPER">'[1]Proposition OFISA'!#REF!</definedName>
    <definedName name="FRDIGE" localSheetId="0">'Profits et Pertes'!#REF!</definedName>
    <definedName name="FRDIGE">'[1]Proposition OFISA'!#REF!</definedName>
    <definedName name="IMMCOR" localSheetId="0">'Profits et Pertes'!#REF!</definedName>
    <definedName name="IMMCORprec">'Profits et Pertes'!#REF!</definedName>
    <definedName name="IMMFIN" localSheetId="0">'Profits et Pertes'!#REF!</definedName>
    <definedName name="IMMFIN">'[1]Proposition OFISA'!#REF!</definedName>
    <definedName name="IMMINC" localSheetId="0">'Profits et Pertes'!#REF!</definedName>
    <definedName name="IMMINC">'[1]Proposition OFISA'!#REF!</definedName>
    <definedName name="_xlnm.Print_Titles" localSheetId="0">'Profits et Pertes'!$1:$2</definedName>
    <definedName name="MARBRU" localSheetId="0">'Profits et Pertes'!#REF!</definedName>
    <definedName name="MARBRU">'[1]Proposition OFISA'!#REF!</definedName>
    <definedName name="page_de_garde" localSheetId="0">'Profits et Pertes'!#REF!</definedName>
    <definedName name="page_de_garde">'[1]Proposition OFISA'!#REF!</definedName>
    <definedName name="passif" localSheetId="0">'Profits et Pertes'!#REF!</definedName>
    <definedName name="PEPREP" localSheetId="0">'Profits et Pertes'!#REF!</definedName>
    <definedName name="PP" localSheetId="0">'Profits et Pertes'!#REF!</definedName>
    <definedName name="PP">'[1]Proposition OFISA'!#REF!</definedName>
    <definedName name="ppbis" localSheetId="0">'Profits et Pertes'!#REF!</definedName>
    <definedName name="ppbis">'[1]Proposition OFISA'!#REF!</definedName>
    <definedName name="ppdet" localSheetId="0">'Profits et Pertes'!#REF!</definedName>
    <definedName name="ppdet">'[1]Proposition OFISA'!#REF!</definedName>
    <definedName name="PPPSDD" localSheetId="0">'Profits et Pertes'!#REF!</definedName>
    <definedName name="PPPSDD">'[1]Proposition OFISA'!#REF!</definedName>
    <definedName name="PRMAVE" localSheetId="0">'Profits et Pertes'!#REF!</definedName>
    <definedName name="PRMAVE">'[1]Proposition OFISA'!#REF!</definedName>
    <definedName name="pro" localSheetId="0">'Profits et Pertes'!#REF!</definedName>
    <definedName name="pro">'[1]Proposition OFISA'!#REF!</definedName>
    <definedName name="PRODAUT">'Profits et Pertes'!#REF!</definedName>
    <definedName name="PRODAUTprec">'Profits et Pertes'!#REF!</definedName>
    <definedName name="PRODFIN">'Profits et Pertes'!$E$9</definedName>
    <definedName name="PRODFINprec">'Profits et Pertes'!#REF!</definedName>
    <definedName name="PROVIS" localSheetId="0">'Profits et Pertes'!#REF!</definedName>
    <definedName name="PROVISprec">'Profits et Pertes'!#REF!</definedName>
    <definedName name="RAISOC" localSheetId="0">'Profits et Pertes'!$A$1</definedName>
    <definedName name="RAISOC1" localSheetId="0">'Profits et Pertes'!$A$2:$E$2</definedName>
    <definedName name="REPART" localSheetId="0">'Profits et Pertes'!#REF!</definedName>
    <definedName name="REPART">'[1]Proposition OFISA'!#REF!</definedName>
    <definedName name="se" localSheetId="0">'Profits et Pertes'!#REF!</definedName>
    <definedName name="se">'[1]Proposition OFISA'!#REF!</definedName>
    <definedName name="SEREXT" localSheetId="0">'Profits et Pertes'!#REF!</definedName>
    <definedName name="SEREXT">'[1]Proposition OFISA'!#REF!</definedName>
    <definedName name="SLTEXT" localSheetId="0">'Profits et Pertes'!#REF!</definedName>
    <definedName name="SLTEXT">'[1]Proposition OFISA'!#REF!</definedName>
    <definedName name="TITANNEXE" localSheetId="0">'Profits et Pertes'!#REF!</definedName>
    <definedName name="TITBILAN" localSheetId="0">'Profits et Pertes'!#REF!</definedName>
    <definedName name="TITPP" localSheetId="0">'Profits et Pertes'!#REF!</definedName>
    <definedName name="TITPP">'[1]Proposition OFISA'!#REF!</definedName>
    <definedName name="TITPPBIS" localSheetId="0">'Profits et Pertes'!#REF!</definedName>
    <definedName name="TITPPBIS">'[1]Proposition OFISA'!#REF!</definedName>
    <definedName name="TITPRO" localSheetId="0">'Profits et Pertes'!#REF!</definedName>
    <definedName name="TITPRO">'[1]Proposition OFISA'!#REF!</definedName>
    <definedName name="TITSE" localSheetId="0">'Profits et Pertes'!#REF!</definedName>
    <definedName name="TITSE">'[1]Proposition OFISA'!#REF!</definedName>
    <definedName name="TOTACT" localSheetId="0">'Profits et Pertes'!#REF!</definedName>
    <definedName name="TOTACTprec">'Profits et Pertes'!#REF!</definedName>
    <definedName name="TOTCHA">'Profits et Pertes'!#REF!</definedName>
    <definedName name="TOTCHAprec">'Profits et Pertes'!#REF!</definedName>
    <definedName name="TOTEMP" localSheetId="0">'Profits et Pertes'!#REF!</definedName>
    <definedName name="TOTEMP">'[1]Proposition OFISA'!#REF!</definedName>
    <definedName name="TOTPAS" localSheetId="0">'Profits et Pertes'!#REF!</definedName>
    <definedName name="TOTPASprec">'Profits et Pertes'!#REF!</definedName>
    <definedName name="TOTPROD">'Profits et Pertes'!$E$19</definedName>
    <definedName name="TOTPRODprec">'Profits et Pertes'!#REF!</definedName>
    <definedName name="TOTSOU" localSheetId="0">'Profits et Pertes'!#REF!</definedName>
    <definedName name="TOTSOU">'[1]Proposition OFISA'!#REF!</definedName>
    <definedName name="TRADEP" localSheetId="0">'Profits et Pertes'!#REF!</definedName>
    <definedName name="TRADEP">'[1]Proposition OFISA'!#REF!</definedName>
    <definedName name="VARIFR" localSheetId="0">'Profits et Pertes'!#REF!</definedName>
    <definedName name="VARIFR">'[1]Proposition OFISA'!#REF!</definedName>
    <definedName name="Z_4DD812B0_0CE4_4712_BE3B_6D951AD1EC9E_.wvu.PrintArea" localSheetId="0" hidden="1">'Profits et Pertes'!$A$1:$E$26</definedName>
    <definedName name="Z_4DD812B0_0CE4_4712_BE3B_6D951AD1EC9E_.wvu.PrintTitles" localSheetId="0" hidden="1">'Profits et Pertes'!$1:$2</definedName>
    <definedName name="Z_4DD812B0_0CE4_4712_BE3B_6D951AD1EC9E_.wvu.Rows" localSheetId="0" hidden="1">'Profits et Pertes'!#REF!,'Profits et Pertes'!#REF!</definedName>
    <definedName name="Z_5AA83601_D342_4A40_961E_3F472B3C3A80_.wvu.PrintArea" localSheetId="0" hidden="1">'Profits et Pertes'!$A$1:$E$26</definedName>
    <definedName name="Z_5AA83601_D342_4A40_961E_3F472B3C3A80_.wvu.PrintTitles" localSheetId="0" hidden="1">'Profits et Pertes'!$1:$2</definedName>
    <definedName name="Z_5AA83601_D342_4A40_961E_3F472B3C3A80_.wvu.Rows" localSheetId="0" hidden="1">'Profits et Pertes'!#REF!,'Profits et Pertes'!#REF!</definedName>
    <definedName name="Z_A035189C_C4C8_477A_B8CF_33A16CD08E43_.wvu.PrintArea" localSheetId="0" hidden="1">'Profits et Pertes'!$A$1:$E$26</definedName>
    <definedName name="Z_A035189C_C4C8_477A_B8CF_33A16CD08E43_.wvu.PrintTitles" localSheetId="0" hidden="1">'Profits et Pertes'!$1:$2</definedName>
    <definedName name="Z_A035189C_C4C8_477A_B8CF_33A16CD08E43_.wvu.Rows" localSheetId="0" hidden="1">'Profits et Pertes'!#REF!,'Profits et Pertes'!#REF!</definedName>
    <definedName name="Z_BFDCD700_5607_11D7_98B8_0001020B4F98_.wvu.PrintArea" localSheetId="0" hidden="1">'Profits et Pertes'!$A$1:$E$26</definedName>
    <definedName name="Z_BFDCD700_5607_11D7_98B8_0001020B4F98_.wvu.PrintTitles" localSheetId="0" hidden="1">'Profits et Pertes'!$1:$2</definedName>
    <definedName name="Z_BFDCD700_5607_11D7_98B8_0001020B4F98_.wvu.Rows" localSheetId="0" hidden="1">'Profits et Pertes'!#REF!,'Profits et Pertes'!#REF!</definedName>
    <definedName name="_xlnm.Print_Area" localSheetId="0">'Profits et Pertes'!$A$1:$M$28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2" i="1" l="1"/>
  <c r="E12" i="1"/>
  <c r="B10" i="1"/>
  <c r="B26" i="1"/>
  <c r="B24" i="1"/>
  <c r="B22" i="1"/>
  <c r="B20" i="1"/>
  <c r="B15" i="1"/>
  <c r="B14" i="1"/>
  <c r="B13" i="1"/>
  <c r="E19" i="1" l="1"/>
  <c r="E21" i="1" s="1"/>
  <c r="E23" i="1" s="1"/>
  <c r="E25" i="1" s="1"/>
  <c r="B16" i="1"/>
  <c r="C19" i="1"/>
  <c r="B19" i="1" s="1"/>
  <c r="B12" i="1"/>
  <c r="C21" i="1" l="1"/>
  <c r="C23" i="1" l="1"/>
  <c r="B21" i="1"/>
  <c r="B23" i="1" l="1"/>
  <c r="C25" i="1"/>
  <c r="B25" i="1" s="1"/>
</calcChain>
</file>

<file path=xl/sharedStrings.xml><?xml version="1.0" encoding="utf-8"?>
<sst xmlns="http://schemas.openxmlformats.org/spreadsheetml/2006/main" count="20" uniqueCount="19">
  <si>
    <t>Association EPFL</t>
  </si>
  <si>
    <t>Ecublens</t>
  </si>
  <si>
    <t>CHF</t>
  </si>
  <si>
    <t>Total des produits</t>
  </si>
  <si>
    <t>Total des charges</t>
  </si>
  <si>
    <t>Résultat avant amortissements et provisions</t>
  </si>
  <si>
    <t>Résultat avant produits et charges financiers</t>
  </si>
  <si>
    <t>Résultat avant impôts</t>
  </si>
  <si>
    <t>Justification</t>
  </si>
  <si>
    <t>Ecart% Budget vs 
N-1</t>
  </si>
  <si>
    <t>Compte de profits et pertes (budget) 2022</t>
  </si>
  <si>
    <t>avec comparaison du compte d'exploitation 2021</t>
  </si>
  <si>
    <t>Budget 
2022</t>
  </si>
  <si>
    <t>Comptes
réalisés 
2021</t>
  </si>
  <si>
    <t xml:space="preserve">Agepoly : Subvention demandée </t>
  </si>
  <si>
    <t>Maté local :</t>
  </si>
  <si>
    <t>Charges du projet</t>
  </si>
  <si>
    <t>Produits du projet</t>
  </si>
  <si>
    <t xml:space="preserve">  Prix de production de maté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</si>
</sst>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#,##0.00\ ;\(#,##0.00\)"/>
    <numFmt numFmtId="166" formatCode="0.0\ "/>
    <numFmt numFmtId="167" formatCode="0.0%"/>
  </numFmts>
  <fonts count="3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Trebuchet MS"/>
      <family val="2"/>
    </font>
    <font>
      <b/>
      <sz val="15"/>
      <name val="Times New Roman"/>
      <family val="1"/>
    </font>
    <font>
      <b/>
      <sz val="14"/>
      <name val="Trebuchet MS"/>
      <family val="2"/>
    </font>
    <font>
      <sz val="10"/>
      <name val="CG Times"/>
      <family val="1"/>
    </font>
    <font>
      <b/>
      <i/>
      <sz val="11"/>
      <name val="Trebuchet MS"/>
      <family val="2"/>
    </font>
    <font>
      <b/>
      <u/>
      <sz val="14"/>
      <name val="Times New Roman"/>
      <family val="1"/>
    </font>
    <font>
      <b/>
      <u/>
      <sz val="12"/>
      <name val="Times New Roman"/>
      <family val="1"/>
    </font>
    <font>
      <b/>
      <sz val="11"/>
      <name val="Trebuchet MS"/>
      <family val="2"/>
    </font>
    <font>
      <sz val="9"/>
      <name val="Trebuchet MS"/>
      <family val="2"/>
    </font>
    <font>
      <b/>
      <sz val="14"/>
      <name val="Times New Roman"/>
      <family val="1"/>
    </font>
    <font>
      <i/>
      <sz val="11"/>
      <name val="Trebuchet MS"/>
      <family val="2"/>
    </font>
    <font>
      <i/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i/>
      <sz val="11"/>
      <name val="Arial"/>
      <family val="2"/>
    </font>
    <font>
      <b/>
      <sz val="9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9" fontId="15" fillId="0" borderId="0" applyFont="0" applyFill="0" applyBorder="0" applyAlignment="0" applyProtection="0"/>
    <xf numFmtId="165" fontId="1" fillId="0" borderId="0"/>
    <xf numFmtId="0" fontId="3" fillId="0" borderId="0">
      <alignment horizontal="centerContinuous"/>
      <protection locked="0"/>
    </xf>
    <xf numFmtId="165" fontId="1" fillId="0" borderId="0" applyFill="0"/>
    <xf numFmtId="4" fontId="5" fillId="0" borderId="0" applyFont="0" applyFill="0" applyBorder="0" applyAlignment="0" applyProtection="0"/>
    <xf numFmtId="0" fontId="7" fillId="0" borderId="0">
      <alignment horizontal="center"/>
      <protection locked="0"/>
    </xf>
    <xf numFmtId="1" fontId="8" fillId="0" borderId="0" applyFill="0">
      <alignment horizontal="center"/>
    </xf>
    <xf numFmtId="165" fontId="11" fillId="0" borderId="0" applyProtection="0">
      <protection locked="0"/>
    </xf>
    <xf numFmtId="165" fontId="1" fillId="2" borderId="1"/>
    <xf numFmtId="165" fontId="13" fillId="0" borderId="1">
      <protection locked="0"/>
    </xf>
    <xf numFmtId="165" fontId="14" fillId="1" borderId="1"/>
    <xf numFmtId="165" fontId="1" fillId="2" borderId="0" applyBorder="0">
      <protection locked="0"/>
    </xf>
  </cellStyleXfs>
  <cellXfs count="65">
    <xf numFmtId="0" fontId="0" fillId="0" borderId="0" xfId="0"/>
    <xf numFmtId="165" fontId="2" fillId="0" borderId="0" xfId="2" applyFont="1" applyBorder="1"/>
    <xf numFmtId="165" fontId="2" fillId="0" borderId="0" xfId="2" applyNumberFormat="1" applyFont="1" applyBorder="1"/>
    <xf numFmtId="165" fontId="2" fillId="0" borderId="0" xfId="2" applyNumberFormat="1" applyFont="1" applyFill="1" applyBorder="1"/>
    <xf numFmtId="165" fontId="12" fillId="0" borderId="0" xfId="2" applyNumberFormat="1" applyFont="1" applyBorder="1"/>
    <xf numFmtId="165" fontId="2" fillId="0" borderId="0" xfId="2" applyNumberFormat="1" applyFont="1" applyBorder="1" applyProtection="1">
      <protection locked="0"/>
    </xf>
    <xf numFmtId="165" fontId="9" fillId="0" borderId="0" xfId="2" applyNumberFormat="1" applyFont="1" applyBorder="1"/>
    <xf numFmtId="165" fontId="2" fillId="0" borderId="0" xfId="2" applyNumberFormat="1" applyFont="1" applyFill="1" applyBorder="1" applyProtection="1">
      <protection locked="0"/>
    </xf>
    <xf numFmtId="165" fontId="2" fillId="0" borderId="0" xfId="2" applyFont="1" applyFill="1" applyBorder="1"/>
    <xf numFmtId="165" fontId="2" fillId="0" borderId="0" xfId="2" applyFont="1" applyBorder="1" applyAlignment="1">
      <alignment horizontal="left"/>
    </xf>
    <xf numFmtId="166" fontId="2" fillId="0" borderId="0" xfId="2" applyNumberFormat="1" applyFont="1" applyBorder="1" applyAlignment="1" applyProtection="1">
      <alignment horizontal="left"/>
      <protection locked="0"/>
    </xf>
    <xf numFmtId="166" fontId="2" fillId="0" borderId="0" xfId="2" applyNumberFormat="1" applyFont="1" applyBorder="1" applyAlignment="1">
      <alignment horizontal="left"/>
    </xf>
    <xf numFmtId="167" fontId="10" fillId="0" borderId="0" xfId="1" applyNumberFormat="1" applyFont="1" applyFill="1" applyBorder="1"/>
    <xf numFmtId="3" fontId="6" fillId="3" borderId="0" xfId="5" applyNumberFormat="1" applyFont="1" applyFill="1" applyBorder="1" applyAlignment="1">
      <alignment horizontal="center"/>
    </xf>
    <xf numFmtId="3" fontId="6" fillId="3" borderId="0" xfId="5" applyNumberFormat="1" applyFont="1" applyFill="1" applyBorder="1" applyAlignment="1" applyProtection="1">
      <alignment horizontal="center"/>
      <protection locked="0"/>
    </xf>
    <xf numFmtId="0" fontId="18" fillId="0" borderId="2" xfId="7" quotePrefix="1" applyNumberFormat="1" applyFont="1" applyFill="1" applyBorder="1" applyAlignment="1">
      <alignment horizontal="center" vertical="center" wrapText="1"/>
    </xf>
    <xf numFmtId="164" fontId="19" fillId="3" borderId="2" xfId="5" applyNumberFormat="1" applyFont="1" applyFill="1" applyBorder="1" applyAlignment="1" applyProtection="1">
      <alignment horizontal="right"/>
      <protection locked="0"/>
    </xf>
    <xf numFmtId="164" fontId="19" fillId="0" borderId="2" xfId="5" applyNumberFormat="1" applyFont="1" applyFill="1" applyBorder="1" applyAlignment="1" applyProtection="1">
      <alignment horizontal="left" vertical="center"/>
      <protection locked="0"/>
    </xf>
    <xf numFmtId="164" fontId="17" fillId="0" borderId="0" xfId="9" applyNumberFormat="1" applyFont="1" applyFill="1" applyBorder="1"/>
    <xf numFmtId="164" fontId="20" fillId="3" borderId="0" xfId="5" applyNumberFormat="1" applyFont="1" applyFill="1" applyBorder="1" applyAlignment="1">
      <alignment horizontal="right"/>
    </xf>
    <xf numFmtId="164" fontId="20" fillId="3" borderId="0" xfId="5" applyNumberFormat="1" applyFont="1" applyFill="1" applyBorder="1" applyAlignment="1" applyProtection="1">
      <alignment horizontal="center"/>
      <protection locked="0"/>
    </xf>
    <xf numFmtId="164" fontId="16" fillId="0" borderId="3" xfId="4" applyNumberFormat="1" applyFont="1" applyFill="1" applyBorder="1"/>
    <xf numFmtId="167" fontId="17" fillId="0" borderId="3" xfId="1" applyNumberFormat="1" applyFont="1" applyFill="1" applyBorder="1"/>
    <xf numFmtId="164" fontId="20" fillId="3" borderId="3" xfId="5" applyNumberFormat="1" applyFont="1" applyFill="1" applyBorder="1" applyAlignment="1">
      <alignment horizontal="center"/>
    </xf>
    <xf numFmtId="164" fontId="15" fillId="0" borderId="3" xfId="4" applyNumberFormat="1" applyFont="1" applyFill="1" applyBorder="1" applyAlignment="1">
      <alignment horizontal="left" indent="1"/>
    </xf>
    <xf numFmtId="167" fontId="17" fillId="0" borderId="0" xfId="1" applyNumberFormat="1" applyFont="1" applyFill="1" applyBorder="1"/>
    <xf numFmtId="164" fontId="20" fillId="3" borderId="0" xfId="5" applyNumberFormat="1" applyFont="1" applyFill="1" applyBorder="1" applyAlignment="1">
      <alignment horizontal="center"/>
    </xf>
    <xf numFmtId="164" fontId="18" fillId="0" borderId="4" xfId="11" applyNumberFormat="1" applyFont="1" applyFill="1" applyBorder="1"/>
    <xf numFmtId="167" fontId="23" fillId="0" borderId="4" xfId="1" applyNumberFormat="1" applyFont="1" applyFill="1" applyBorder="1"/>
    <xf numFmtId="164" fontId="20" fillId="3" borderId="4" xfId="5" applyNumberFormat="1" applyFont="1" applyFill="1" applyBorder="1" applyAlignment="1">
      <alignment horizontal="center"/>
    </xf>
    <xf numFmtId="164" fontId="16" fillId="0" borderId="0" xfId="2" applyNumberFormat="1" applyFont="1" applyFill="1" applyBorder="1" applyProtection="1">
      <protection locked="0"/>
    </xf>
    <xf numFmtId="164" fontId="18" fillId="0" borderId="0" xfId="9" applyNumberFormat="1" applyFont="1" applyFill="1" applyBorder="1"/>
    <xf numFmtId="164" fontId="18" fillId="0" borderId="0" xfId="11" applyNumberFormat="1" applyFont="1" applyFill="1" applyBorder="1"/>
    <xf numFmtId="164" fontId="19" fillId="3" borderId="0" xfId="5" applyNumberFormat="1" applyFont="1" applyFill="1" applyBorder="1" applyAlignment="1" applyProtection="1">
      <alignment horizontal="center"/>
      <protection locked="0"/>
    </xf>
    <xf numFmtId="166" fontId="16" fillId="0" borderId="0" xfId="2" applyNumberFormat="1" applyFont="1" applyBorder="1" applyAlignment="1" applyProtection="1">
      <alignment horizontal="left"/>
      <protection locked="0"/>
    </xf>
    <xf numFmtId="164" fontId="18" fillId="0" borderId="4" xfId="2" applyNumberFormat="1" applyFont="1" applyBorder="1" applyProtection="1">
      <protection locked="0"/>
    </xf>
    <xf numFmtId="164" fontId="19" fillId="3" borderId="4" xfId="5" applyNumberFormat="1" applyFont="1" applyFill="1" applyBorder="1" applyAlignment="1" applyProtection="1">
      <alignment horizontal="center"/>
      <protection locked="0"/>
    </xf>
    <xf numFmtId="164" fontId="25" fillId="0" borderId="0" xfId="2" applyNumberFormat="1" applyFont="1" applyBorder="1" applyProtection="1">
      <protection locked="0"/>
    </xf>
    <xf numFmtId="164" fontId="24" fillId="0" borderId="2" xfId="2" applyNumberFormat="1" applyFont="1" applyFill="1" applyBorder="1" applyAlignment="1">
      <alignment horizontal="left" vertical="center" wrapText="1" indent="1"/>
    </xf>
    <xf numFmtId="164" fontId="23" fillId="0" borderId="2" xfId="2" applyNumberFormat="1" applyFont="1" applyFill="1" applyBorder="1" applyAlignment="1" applyProtection="1">
      <alignment horizontal="center" vertical="center" wrapText="1"/>
      <protection locked="0"/>
    </xf>
    <xf numFmtId="164" fontId="18" fillId="0" borderId="3" xfId="4" applyNumberFormat="1" applyFont="1" applyFill="1" applyBorder="1"/>
    <xf numFmtId="167" fontId="23" fillId="0" borderId="3" xfId="1" applyNumberFormat="1" applyFont="1" applyFill="1" applyBorder="1"/>
    <xf numFmtId="164" fontId="29" fillId="0" borderId="0" xfId="10" applyNumberFormat="1" applyFont="1" applyBorder="1">
      <protection locked="0"/>
    </xf>
    <xf numFmtId="164" fontId="16" fillId="0" borderId="0" xfId="2" applyNumberFormat="1" applyFont="1" applyAlignment="1" applyProtection="1">
      <alignment horizontal="right"/>
      <protection locked="0"/>
    </xf>
    <xf numFmtId="165" fontId="16" fillId="0" borderId="0" xfId="2" applyFont="1" applyAlignment="1">
      <alignment horizontal="center"/>
    </xf>
    <xf numFmtId="164" fontId="19" fillId="0" borderId="0" xfId="10" applyNumberFormat="1" applyFont="1" applyBorder="1">
      <protection locked="0"/>
    </xf>
    <xf numFmtId="164" fontId="21" fillId="0" borderId="0" xfId="10" applyNumberFormat="1" applyFont="1" applyBorder="1">
      <protection locked="0"/>
    </xf>
    <xf numFmtId="164" fontId="22" fillId="0" borderId="0" xfId="10" applyNumberFormat="1" applyFont="1" applyBorder="1">
      <protection locked="0"/>
    </xf>
    <xf numFmtId="165" fontId="16" fillId="0" borderId="0" xfId="2" applyFont="1" applyAlignment="1" applyProtection="1">
      <alignment horizontal="left"/>
      <protection locked="0"/>
    </xf>
    <xf numFmtId="165" fontId="16" fillId="0" borderId="3" xfId="2" applyFont="1" applyBorder="1" applyAlignment="1">
      <alignment horizontal="left"/>
    </xf>
    <xf numFmtId="164" fontId="16" fillId="0" borderId="0" xfId="4" applyNumberFormat="1" applyFont="1" applyFill="1"/>
    <xf numFmtId="165" fontId="16" fillId="0" borderId="0" xfId="2" applyFont="1" applyAlignment="1">
      <alignment horizontal="left"/>
    </xf>
    <xf numFmtId="165" fontId="18" fillId="0" borderId="0" xfId="2" applyFont="1" applyAlignment="1" applyProtection="1">
      <alignment horizontal="left"/>
      <protection locked="0"/>
    </xf>
    <xf numFmtId="164" fontId="16" fillId="0" borderId="0" xfId="2" applyNumberFormat="1" applyFont="1" applyProtection="1">
      <protection locked="0"/>
    </xf>
    <xf numFmtId="164" fontId="16" fillId="0" borderId="0" xfId="2" applyNumberFormat="1" applyFont="1" applyAlignment="1" applyProtection="1">
      <alignment horizontal="center"/>
      <protection locked="0"/>
    </xf>
    <xf numFmtId="165" fontId="18" fillId="0" borderId="0" xfId="2" applyFont="1" applyAlignment="1">
      <alignment horizontal="left"/>
    </xf>
    <xf numFmtId="164" fontId="16" fillId="0" borderId="0" xfId="2" applyNumberFormat="1" applyFont="1"/>
    <xf numFmtId="164" fontId="15" fillId="3" borderId="0" xfId="2" applyNumberFormat="1" applyFont="1" applyFill="1"/>
    <xf numFmtId="164" fontId="4" fillId="0" borderId="0" xfId="6" applyNumberFormat="1" applyFont="1" applyFill="1" applyBorder="1" applyAlignment="1">
      <alignment horizontal="center"/>
      <protection locked="0"/>
    </xf>
    <xf numFmtId="0" fontId="26" fillId="0" borderId="0" xfId="3" applyFont="1" applyFill="1" applyBorder="1" applyAlignment="1">
      <alignment horizontal="center"/>
      <protection locked="0"/>
    </xf>
    <xf numFmtId="0" fontId="27" fillId="0" borderId="0" xfId="3" applyFont="1" applyFill="1" applyBorder="1" applyAlignment="1">
      <alignment horizontal="center"/>
      <protection locked="0"/>
    </xf>
    <xf numFmtId="165" fontId="2" fillId="0" borderId="0" xfId="2" applyNumberFormat="1" applyFont="1" applyBorder="1" applyAlignment="1" applyProtection="1">
      <alignment horizontal="center"/>
      <protection locked="0"/>
    </xf>
    <xf numFmtId="164" fontId="27" fillId="0" borderId="0" xfId="6" applyNumberFormat="1" applyFont="1" applyFill="1" applyBorder="1" applyAlignment="1">
      <alignment horizontal="center"/>
      <protection locked="0"/>
    </xf>
    <xf numFmtId="164" fontId="28" fillId="0" borderId="0" xfId="6" applyNumberFormat="1" applyFont="1" applyFill="1" applyBorder="1" applyAlignment="1">
      <alignment horizontal="center"/>
      <protection locked="0"/>
    </xf>
    <xf numFmtId="0" fontId="30" fillId="0" borderId="0" xfId="0" applyFont="1"/>
  </cellXfs>
  <cellStyles count="13">
    <cellStyle name="Exercice" xfId="7" xr:uid="{00000000-0005-0000-0000-000000000000}"/>
    <cellStyle name="Font ombré" xfId="12" xr:uid="{00000000-0005-0000-0000-000001000000}"/>
    <cellStyle name="Milliers 2" xfId="5" xr:uid="{00000000-0005-0000-0000-000002000000}"/>
    <cellStyle name="Niveau1" xfId="11" xr:uid="{00000000-0005-0000-0000-000003000000}"/>
    <cellStyle name="Niveau2" xfId="9" xr:uid="{00000000-0005-0000-0000-000004000000}"/>
    <cellStyle name="Niveau3" xfId="10" xr:uid="{00000000-0005-0000-0000-000005000000}"/>
    <cellStyle name="Niveau4" xfId="4" xr:uid="{00000000-0005-0000-0000-000006000000}"/>
    <cellStyle name="Nom" xfId="3" xr:uid="{00000000-0005-0000-0000-000007000000}"/>
    <cellStyle name="Normal" xfId="0" builtinId="0"/>
    <cellStyle name="Normal 2" xfId="2" xr:uid="{00000000-0005-0000-0000-000009000000}"/>
    <cellStyle name="Pourcentage" xfId="1" builtinId="5"/>
    <cellStyle name="Sous-titre" xfId="8" xr:uid="{00000000-0005-0000-0000-00000B000000}"/>
    <cellStyle name="Titre 2" xfId="6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Fond.Soc.EPFL\COMPTES%202003\Bilan%20au%2001.01.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e"/>
      <sheetName val="Proposition validée par OFISA"/>
      <sheetName val="Proposition OFISA"/>
    </sheetNames>
    <sheetDataSet>
      <sheetData sheetId="0"/>
      <sheetData sheetId="1"/>
      <sheetData sheetId="2">
        <row r="2">
          <cell r="A2" t="str">
            <v>FONDATION SOCIALE EN FAVEUR</v>
          </cell>
        </row>
        <row r="3">
          <cell r="A3" t="str">
            <v>DES ETUDIANTS DE L'EPFL, à Lausanne</v>
          </cell>
        </row>
        <row r="5">
          <cell r="A5" t="str">
            <v>Bilan au 1er janvier 2003</v>
          </cell>
        </row>
        <row r="7">
          <cell r="E7">
            <v>37622</v>
          </cell>
        </row>
        <row r="8">
          <cell r="E8" t="str">
            <v>Fr.</v>
          </cell>
        </row>
        <row r="9">
          <cell r="A9" t="str">
            <v>A c t i f</v>
          </cell>
        </row>
        <row r="11">
          <cell r="A11" t="str">
            <v>Actifs circulants</v>
          </cell>
          <cell r="E11">
            <v>6480992.7400000002</v>
          </cell>
        </row>
        <row r="13">
          <cell r="A13" t="str">
            <v>Actifs disponibles</v>
          </cell>
          <cell r="E13">
            <v>256120.7</v>
          </cell>
        </row>
        <row r="14">
          <cell r="A14" t="str">
            <v>Banque Cantonale Vaudoise, c/ R0302.20.50</v>
          </cell>
          <cell r="E14">
            <v>256120.7</v>
          </cell>
        </row>
        <row r="16">
          <cell r="A16" t="str">
            <v>Actifs réalisables</v>
          </cell>
          <cell r="E16">
            <v>6224872.04</v>
          </cell>
        </row>
        <row r="17">
          <cell r="A17" t="str">
            <v>Titres (au prix d'achat)</v>
          </cell>
          <cell r="E17">
            <v>6082761.1500000004</v>
          </cell>
        </row>
        <row r="18">
          <cell r="A18" t="str">
            <v>Prêt "Jeunesse An 2000 S.A."</v>
          </cell>
          <cell r="E18">
            <v>25000</v>
          </cell>
        </row>
        <row r="19">
          <cell r="A19" t="str">
            <v>AFC, Impôt anticipé à récupérer</v>
          </cell>
          <cell r="E19">
            <v>57706.720000000001</v>
          </cell>
        </row>
        <row r="20">
          <cell r="A20" t="str">
            <v>Actifs transitoires</v>
          </cell>
          <cell r="E20">
            <v>59404.17</v>
          </cell>
        </row>
        <row r="22">
          <cell r="A22" t="str">
            <v>Actifs immobilisés</v>
          </cell>
          <cell r="E22">
            <v>0</v>
          </cell>
        </row>
        <row r="24">
          <cell r="A24" t="str">
            <v>Immobilisations corporelles</v>
          </cell>
          <cell r="E24">
            <v>0</v>
          </cell>
        </row>
        <row r="25">
          <cell r="A25" t="str">
            <v>Mobilier</v>
          </cell>
        </row>
        <row r="27">
          <cell r="A27" t="str">
            <v>Total de l'actif</v>
          </cell>
          <cell r="E27">
            <v>6480992.7400000002</v>
          </cell>
        </row>
        <row r="31">
          <cell r="A31" t="str">
            <v>P a s s i f</v>
          </cell>
        </row>
        <row r="33">
          <cell r="A33" t="str">
            <v>Fonds étrangers</v>
          </cell>
          <cell r="E33">
            <v>2000</v>
          </cell>
        </row>
        <row r="35">
          <cell r="A35" t="str">
            <v>Dettes à court terme</v>
          </cell>
          <cell r="E35">
            <v>2000</v>
          </cell>
        </row>
        <row r="36">
          <cell r="A36" t="str">
            <v>Passifs transitoires</v>
          </cell>
          <cell r="E36">
            <v>2000</v>
          </cell>
        </row>
        <row r="37">
          <cell r="A37" t="str">
            <v>Provisions</v>
          </cell>
          <cell r="E37">
            <v>0</v>
          </cell>
        </row>
        <row r="38">
          <cell r="A38" t="str">
            <v>Provision pour fluctuation cours titres</v>
          </cell>
        </row>
        <row r="41">
          <cell r="A41" t="str">
            <v>Fonds propres</v>
          </cell>
          <cell r="E41">
            <v>6478992.7400000002</v>
          </cell>
        </row>
        <row r="43">
          <cell r="A43" t="str">
            <v xml:space="preserve">Capital </v>
          </cell>
          <cell r="E43">
            <v>250000</v>
          </cell>
        </row>
        <row r="44">
          <cell r="A44" t="str">
            <v>Capital de fondation</v>
          </cell>
          <cell r="E44">
            <v>250000</v>
          </cell>
        </row>
        <row r="45">
          <cell r="A45" t="str">
            <v>Réserve statutaire</v>
          </cell>
          <cell r="E45">
            <v>0</v>
          </cell>
        </row>
        <row r="47">
          <cell r="A47" t="str">
            <v>Fonds gérés</v>
          </cell>
          <cell r="E47">
            <v>6228992.7400000002</v>
          </cell>
        </row>
        <row r="48">
          <cell r="A48" t="str">
            <v>Fonds logement</v>
          </cell>
          <cell r="E48">
            <v>1732523.59</v>
          </cell>
        </row>
        <row r="49">
          <cell r="A49" t="str">
            <v>Fonds commission sociale</v>
          </cell>
          <cell r="E49">
            <v>3423314</v>
          </cell>
        </row>
        <row r="50">
          <cell r="A50" t="str">
            <v>Fonds médico-social</v>
          </cell>
          <cell r="E50">
            <v>763286.9</v>
          </cell>
        </row>
        <row r="51">
          <cell r="A51" t="str">
            <v>Fonds libres</v>
          </cell>
        </row>
        <row r="52">
          <cell r="A52" t="str">
            <v>Fonds des bourses (Stucky, Biazzi, Brazzola, Tschumi, Pittet)</v>
          </cell>
          <cell r="E52">
            <v>309868.25</v>
          </cell>
        </row>
        <row r="55">
          <cell r="A55" t="str">
            <v>Total du passif</v>
          </cell>
          <cell r="E55">
            <v>6480992.7400000002</v>
          </cell>
        </row>
        <row r="56">
          <cell r="E56" t="str">
            <v xml:space="preserve"> </v>
          </cell>
        </row>
        <row r="58">
          <cell r="A58" t="str">
            <v>Lausanne, le 6 mars 2003/AY</v>
          </cell>
        </row>
        <row r="60">
          <cell r="A60" t="str">
            <v>FONDATION SOCIALE EN FAVEUR</v>
          </cell>
        </row>
        <row r="61">
          <cell r="A61" t="str">
            <v>DES ETUDIANTS DE L'EPFL, à Lausanne</v>
          </cell>
        </row>
        <row r="65">
          <cell r="A65" t="str">
            <v>Annexe au bilan d'entrée au 01.01.2003</v>
          </cell>
        </row>
        <row r="67">
          <cell r="A67" t="str">
            <v>1. Informations et explications générales sur la fondation</v>
          </cell>
        </row>
        <row r="69">
          <cell r="B69" t="str">
            <v>a. Forme juridique et but</v>
          </cell>
        </row>
        <row r="71">
          <cell r="C71" t="str">
            <v xml:space="preserve">La Fondation sociale en faveur des étudiants de l'EPFL  est une fondation, au sens des </v>
          </cell>
        </row>
        <row r="72">
          <cell r="C72" t="str">
            <v xml:space="preserve">art 80 et suivants du Code civil suisse (CCS), dont le but est </v>
          </cell>
        </row>
        <row r="75">
          <cell r="B75" t="str">
            <v>b. Organisation</v>
          </cell>
        </row>
        <row r="77">
          <cell r="C77" t="str">
            <v>La fondation est administrée par le Conseil de fondation composé de       membres au</v>
          </cell>
        </row>
        <row r="78">
          <cell r="C78" t="str">
            <v>au plus. Les fondateurs, qui font partie de droit du conseil de fondation, désignent librement</v>
          </cell>
        </row>
        <row r="79">
          <cell r="C79" t="str">
            <v>les membres.</v>
          </cell>
        </row>
        <row r="81">
          <cell r="C81" t="str">
            <v>La tenue de la comptabilité est confiée au Trésorier. M. Marc Chambaz.</v>
          </cell>
        </row>
        <row r="82">
          <cell r="C82" t="str">
            <v>L'organe de révision est OFISA.</v>
          </cell>
        </row>
        <row r="84">
          <cell r="B84" t="str">
            <v>c. Structures</v>
          </cell>
        </row>
        <row r="86">
          <cell r="C86" t="str">
            <v>Conseil de fondation</v>
          </cell>
        </row>
        <row r="87">
          <cell r="C87" t="str">
            <v>Mme Nathalie Pichard, présidente</v>
          </cell>
        </row>
        <row r="88">
          <cell r="C88" t="str">
            <v>Madame Susan KILLIAS, Vice-Présidente</v>
          </cell>
        </row>
        <row r="89">
          <cell r="C89" t="str">
            <v>Monsieur Marc CHAMBAZ, Trésorier</v>
          </cell>
        </row>
        <row r="90">
          <cell r="C90" t="str">
            <v>Monsieur Jean-François RICCI, membre</v>
          </cell>
        </row>
        <row r="91">
          <cell r="C91" t="str">
            <v>Madame Catherine VINCKENBOSCH, membre</v>
          </cell>
        </row>
        <row r="93">
          <cell r="A93" t="str">
            <v>2. Autres indications</v>
          </cell>
        </row>
        <row r="95">
          <cell r="B95" t="str">
            <v>Par acte de donation pris en séance de direction de l'EPFL du 17 mars 2003, la Commission sociale fait don de l'entier de sa fortune à la Fondation</v>
          </cell>
        </row>
        <row r="96">
          <cell r="B96" t="str">
            <v>Sociale en faveur des étudiants de l'EPFL, à Lausanne.</v>
          </cell>
        </row>
        <row r="100">
          <cell r="A100" t="str">
            <v>Lausanne, le 6 mars 2003/AY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mbre extrême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w="25400" h="1905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33"/>
  <sheetViews>
    <sheetView showGridLines="0" tabSelected="1" topLeftCell="A7" zoomScale="110" zoomScaleNormal="110" zoomScaleSheetLayoutView="110" workbookViewId="0">
      <selection activeCell="A11" sqref="A11"/>
    </sheetView>
  </sheetViews>
  <sheetFormatPr baseColWidth="10" defaultColWidth="0" defaultRowHeight="14.4"/>
  <cols>
    <col min="1" max="1" width="49.109375" style="2" bestFit="1" customWidth="1"/>
    <col min="2" max="2" width="9.88671875" style="2" customWidth="1"/>
    <col min="3" max="3" width="17.88671875" style="3" customWidth="1"/>
    <col min="4" max="4" width="3.21875" style="13" customWidth="1"/>
    <col min="5" max="5" width="17.88671875" style="3" customWidth="1"/>
    <col min="6" max="6" width="81.109375" style="11" customWidth="1"/>
    <col min="7" max="7" width="0" style="2" hidden="1" customWidth="1"/>
    <col min="8" max="16382" width="11.44140625" style="2" hidden="1"/>
    <col min="16383" max="16383" width="35.21875" style="2" hidden="1"/>
    <col min="16384" max="16384" width="36.21875" style="2" hidden="1"/>
  </cols>
  <sheetData>
    <row r="1" spans="1:6" ht="21">
      <c r="A1" s="59" t="s">
        <v>0</v>
      </c>
      <c r="B1" s="59"/>
      <c r="C1" s="59"/>
      <c r="D1" s="59"/>
      <c r="E1" s="59"/>
      <c r="F1" s="9"/>
    </row>
    <row r="2" spans="1:6" ht="18.899999999999999" customHeight="1">
      <c r="A2" s="60" t="s">
        <v>1</v>
      </c>
      <c r="B2" s="60"/>
      <c r="C2" s="60"/>
      <c r="D2" s="60"/>
      <c r="E2" s="60"/>
      <c r="F2" s="9"/>
    </row>
    <row r="3" spans="1:6">
      <c r="A3" s="61"/>
      <c r="B3" s="61"/>
      <c r="C3" s="61"/>
      <c r="D3" s="61"/>
      <c r="E3" s="61"/>
      <c r="F3" s="9"/>
    </row>
    <row r="4" spans="1:6" ht="17.399999999999999">
      <c r="A4" s="62" t="s">
        <v>10</v>
      </c>
      <c r="B4" s="62"/>
      <c r="C4" s="62"/>
      <c r="D4" s="62"/>
      <c r="E4" s="62"/>
      <c r="F4" s="9"/>
    </row>
    <row r="5" spans="1:6" ht="15.6">
      <c r="A5" s="63" t="s">
        <v>11</v>
      </c>
      <c r="B5" s="63"/>
      <c r="C5" s="63"/>
      <c r="D5" s="63"/>
      <c r="E5" s="63"/>
      <c r="F5" s="9"/>
    </row>
    <row r="6" spans="1:6" ht="18">
      <c r="A6" s="58"/>
      <c r="B6" s="58"/>
      <c r="C6" s="58"/>
      <c r="D6" s="58"/>
      <c r="E6" s="58"/>
      <c r="F6" s="9"/>
    </row>
    <row r="7" spans="1:6" ht="41.4">
      <c r="A7" s="38"/>
      <c r="B7" s="39" t="s">
        <v>9</v>
      </c>
      <c r="C7" s="15" t="s">
        <v>12</v>
      </c>
      <c r="D7" s="16"/>
      <c r="E7" s="15" t="s">
        <v>13</v>
      </c>
      <c r="F7" s="17" t="s">
        <v>8</v>
      </c>
    </row>
    <row r="8" spans="1:6" s="3" customFormat="1" ht="18" customHeight="1">
      <c r="A8" s="42" t="s">
        <v>17</v>
      </c>
      <c r="B8" s="18"/>
      <c r="C8" s="43" t="s">
        <v>2</v>
      </c>
      <c r="D8" s="19"/>
      <c r="E8" s="43" t="s">
        <v>2</v>
      </c>
      <c r="F8" s="44"/>
    </row>
    <row r="9" spans="1:6" s="4" customFormat="1" ht="18" customHeight="1">
      <c r="A9" s="45"/>
      <c r="B9" s="46"/>
      <c r="C9" s="47"/>
      <c r="D9" s="20"/>
      <c r="E9" s="47"/>
      <c r="F9" s="48"/>
    </row>
    <row r="10" spans="1:6" ht="18" customHeight="1">
      <c r="A10" s="24" t="s">
        <v>14</v>
      </c>
      <c r="B10" s="22" t="str">
        <f t="shared" ref="B10" si="0">IFERROR((C10-E10)/E10,"")</f>
        <v/>
      </c>
      <c r="C10" s="21">
        <v>1800</v>
      </c>
      <c r="D10" s="23"/>
      <c r="E10" s="21">
        <v>0</v>
      </c>
      <c r="F10" s="49"/>
    </row>
    <row r="11" spans="1:6" ht="18" customHeight="1">
      <c r="A11" s="50"/>
      <c r="B11" s="25"/>
      <c r="C11" s="50"/>
      <c r="D11" s="26"/>
      <c r="E11" s="50"/>
      <c r="F11" s="51"/>
    </row>
    <row r="12" spans="1:6" ht="18" customHeight="1" thickBot="1">
      <c r="A12" s="27" t="s">
        <v>3</v>
      </c>
      <c r="B12" s="28" t="str">
        <f t="shared" ref="B12:B26" si="1">IFERROR((C12-E12)/E12,"")</f>
        <v/>
      </c>
      <c r="C12" s="27">
        <f>SUM(C10:C10)</f>
        <v>1800</v>
      </c>
      <c r="D12" s="29"/>
      <c r="E12" s="27">
        <f>SUM(E10:E10)</f>
        <v>0</v>
      </c>
      <c r="F12" s="52"/>
    </row>
    <row r="13" spans="1:6" ht="18" customHeight="1" thickTop="1">
      <c r="A13" s="53"/>
      <c r="B13" s="25" t="str">
        <f t="shared" si="1"/>
        <v/>
      </c>
      <c r="C13" s="54"/>
      <c r="D13" s="20"/>
      <c r="E13" s="54"/>
      <c r="F13" s="48"/>
    </row>
    <row r="14" spans="1:6" ht="18" customHeight="1">
      <c r="A14" s="42" t="s">
        <v>16</v>
      </c>
      <c r="B14" s="25" t="str">
        <f t="shared" si="1"/>
        <v/>
      </c>
      <c r="C14" s="31"/>
      <c r="D14" s="26"/>
      <c r="E14" s="31"/>
      <c r="F14" s="55"/>
    </row>
    <row r="15" spans="1:6" ht="18" customHeight="1">
      <c r="A15" s="45"/>
      <c r="B15" s="25" t="str">
        <f t="shared" si="1"/>
        <v/>
      </c>
      <c r="C15" s="47"/>
      <c r="D15" s="20"/>
      <c r="E15" s="47"/>
      <c r="F15" s="51"/>
    </row>
    <row r="16" spans="1:6" ht="18" customHeight="1">
      <c r="A16" s="40" t="s">
        <v>15</v>
      </c>
      <c r="B16" s="41" t="str">
        <f t="shared" si="1"/>
        <v/>
      </c>
      <c r="C16" s="40">
        <f>SUM(C17:C17)</f>
        <v>1800</v>
      </c>
      <c r="D16" s="23"/>
      <c r="E16" s="40"/>
      <c r="F16" s="49"/>
    </row>
    <row r="17" spans="1:6" ht="18" customHeight="1">
      <c r="A17" s="64" t="s">
        <v>18</v>
      </c>
      <c r="B17" s="22"/>
      <c r="C17" s="21">
        <v>1800</v>
      </c>
      <c r="D17" s="23"/>
      <c r="E17" s="21"/>
      <c r="F17" s="21"/>
    </row>
    <row r="18" spans="1:6" ht="18" customHeight="1">
      <c r="A18" s="56"/>
      <c r="B18" s="25"/>
      <c r="C18" s="56"/>
      <c r="D18" s="57"/>
      <c r="E18" s="56"/>
      <c r="F18" s="51"/>
    </row>
    <row r="19" spans="1:6" s="6" customFormat="1" ht="18" customHeight="1" thickBot="1">
      <c r="A19" s="27" t="s">
        <v>4</v>
      </c>
      <c r="B19" s="28" t="str">
        <f t="shared" si="1"/>
        <v/>
      </c>
      <c r="C19" s="27">
        <f>C16</f>
        <v>1800</v>
      </c>
      <c r="D19" s="29"/>
      <c r="E19" s="27">
        <f>E16</f>
        <v>0</v>
      </c>
      <c r="F19" s="55"/>
    </row>
    <row r="20" spans="1:6" ht="18" customHeight="1" thickTop="1">
      <c r="A20" s="32"/>
      <c r="B20" s="25" t="str">
        <f t="shared" si="1"/>
        <v/>
      </c>
      <c r="C20" s="32"/>
      <c r="D20" s="26"/>
      <c r="E20" s="32"/>
      <c r="F20" s="51"/>
    </row>
    <row r="21" spans="1:6" s="6" customFormat="1" ht="18" customHeight="1" thickBot="1">
      <c r="A21" s="27" t="s">
        <v>5</v>
      </c>
      <c r="B21" s="28" t="str">
        <f t="shared" si="1"/>
        <v/>
      </c>
      <c r="C21" s="35">
        <f>C12-C19</f>
        <v>0</v>
      </c>
      <c r="D21" s="29"/>
      <c r="E21" s="27">
        <f>E12-E19</f>
        <v>0</v>
      </c>
      <c r="F21" s="55"/>
    </row>
    <row r="22" spans="1:6" ht="18" customHeight="1" thickTop="1">
      <c r="A22" s="32"/>
      <c r="B22" s="25" t="str">
        <f t="shared" si="1"/>
        <v/>
      </c>
      <c r="C22" s="32"/>
      <c r="D22" s="26"/>
      <c r="E22" s="32"/>
      <c r="F22" s="51"/>
    </row>
    <row r="23" spans="1:6" ht="18" customHeight="1" thickBot="1">
      <c r="A23" s="35" t="s">
        <v>6</v>
      </c>
      <c r="B23" s="28" t="str">
        <f t="shared" si="1"/>
        <v/>
      </c>
      <c r="C23" s="35">
        <f>C21</f>
        <v>0</v>
      </c>
      <c r="D23" s="36"/>
      <c r="E23" s="35">
        <f>E21</f>
        <v>0</v>
      </c>
      <c r="F23" s="55"/>
    </row>
    <row r="24" spans="1:6" ht="18" customHeight="1" thickTop="1">
      <c r="A24" s="53"/>
      <c r="B24" s="25" t="str">
        <f t="shared" si="1"/>
        <v/>
      </c>
      <c r="C24" s="53"/>
      <c r="D24" s="33"/>
      <c r="E24" s="53"/>
      <c r="F24" s="51"/>
    </row>
    <row r="25" spans="1:6" ht="18" customHeight="1" thickBot="1">
      <c r="A25" s="35" t="s">
        <v>7</v>
      </c>
      <c r="B25" s="28" t="str">
        <f t="shared" si="1"/>
        <v/>
      </c>
      <c r="C25" s="35">
        <f>C23</f>
        <v>0</v>
      </c>
      <c r="D25" s="36"/>
      <c r="E25" s="35">
        <f>E23</f>
        <v>0</v>
      </c>
      <c r="F25" s="55"/>
    </row>
    <row r="26" spans="1:6" ht="18" customHeight="1" thickTop="1">
      <c r="A26" s="53"/>
      <c r="B26" s="25" t="str">
        <f t="shared" si="1"/>
        <v/>
      </c>
      <c r="C26" s="53"/>
      <c r="D26" s="33"/>
      <c r="E26" s="53"/>
      <c r="F26" s="51"/>
    </row>
    <row r="27" spans="1:6" ht="18" customHeight="1">
      <c r="A27" s="37"/>
      <c r="B27" s="25"/>
      <c r="C27" s="30"/>
      <c r="D27" s="33"/>
      <c r="E27" s="30"/>
      <c r="F27" s="34"/>
    </row>
    <row r="28" spans="1:6" ht="18" customHeight="1">
      <c r="A28" s="5"/>
      <c r="B28" s="12"/>
      <c r="C28" s="7"/>
      <c r="D28" s="14"/>
      <c r="E28" s="7"/>
      <c r="F28" s="10"/>
    </row>
    <row r="29" spans="1:6" ht="18" customHeight="1">
      <c r="A29" s="1"/>
      <c r="B29" s="1"/>
      <c r="C29" s="8"/>
      <c r="E29" s="8"/>
    </row>
    <row r="30" spans="1:6">
      <c r="A30" s="1"/>
      <c r="B30" s="1"/>
      <c r="C30" s="8"/>
      <c r="E30" s="8"/>
    </row>
    <row r="31" spans="1:6">
      <c r="A31" s="1"/>
      <c r="B31" s="1"/>
      <c r="C31" s="8"/>
      <c r="E31" s="8"/>
    </row>
    <row r="32" spans="1:6">
      <c r="A32" s="1"/>
      <c r="B32" s="1"/>
      <c r="C32" s="8"/>
      <c r="E32" s="8"/>
    </row>
    <row r="33" spans="3:5">
      <c r="C33" s="8"/>
      <c r="E33" s="8"/>
    </row>
  </sheetData>
  <mergeCells count="6">
    <mergeCell ref="A6:E6"/>
    <mergeCell ref="A1:E1"/>
    <mergeCell ref="A2:E2"/>
    <mergeCell ref="A3:E3"/>
    <mergeCell ref="A4:E4"/>
    <mergeCell ref="A5:E5"/>
  </mergeCells>
  <printOptions horizontalCentered="1"/>
  <pageMargins left="0.39370078740157483" right="0.39370078740157483" top="0.78740157480314965" bottom="0.58770833333333339" header="0.19685039370078741" footer="0.19685039370078741"/>
  <pageSetup paperSize="9" scale="52" fitToWidth="0" fitToHeight="0" orientation="portrait" r:id="rId1"/>
  <headerFooter alignWithMargins="0">
    <oddFooter>&amp;L&amp;"Trebuchet MS,Normal"Lausanne, le &amp;D&amp;R&amp;"Trebuchet MS,Gras"&amp;10&amp;P/&amp;N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10</vt:i4>
      </vt:variant>
    </vt:vector>
  </HeadingPairs>
  <TitlesOfParts>
    <vt:vector size="11" baseType="lpstr">
      <vt:lpstr>Profits et Pertes</vt:lpstr>
      <vt:lpstr>'Profits et Pertes'!actif</vt:lpstr>
      <vt:lpstr>'Profits et Pertes'!annexe</vt:lpstr>
      <vt:lpstr>'Profits et Pertes'!bilan</vt:lpstr>
      <vt:lpstr>CHASOUT</vt:lpstr>
      <vt:lpstr>'Profits et Pertes'!Impression_des_titres</vt:lpstr>
      <vt:lpstr>PRODFIN</vt:lpstr>
      <vt:lpstr>'Profits et Pertes'!RAISOC</vt:lpstr>
      <vt:lpstr>'Profits et Pertes'!RAISOC1</vt:lpstr>
      <vt:lpstr>TOTPROD</vt:lpstr>
      <vt:lpstr>'Profits et Pertes'!Zone_d_impression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Brillo</dc:creator>
  <cp:lastModifiedBy>Nathan Fiorellino</cp:lastModifiedBy>
  <cp:lastPrinted>2020-09-29T07:38:40Z</cp:lastPrinted>
  <dcterms:created xsi:type="dcterms:W3CDTF">2014-08-21T06:32:49Z</dcterms:created>
  <dcterms:modified xsi:type="dcterms:W3CDTF">2022-01-30T19:18:04Z</dcterms:modified>
</cp:coreProperties>
</file>