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nez\OneDrive\Desktop\Learning\Projects\Excel Projects\P3 - HR Attrition &amp; Performance - DONE\"/>
    </mc:Choice>
  </mc:AlternateContent>
  <xr:revisionPtr revIDLastSave="0" documentId="13_ncr:1_{6C74CAE5-B35F-4611-90E7-1E4D186671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rition Analysis" sheetId="1" r:id="rId1"/>
    <sheet name="Others" sheetId="10" r:id="rId2"/>
    <sheet name="Ranking Sheet" sheetId="3" r:id="rId3"/>
    <sheet name="KPIs" sheetId="4" r:id="rId4"/>
  </sheet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8" r:id="rId12"/>
    <pivotCache cacheId="9" r:id="rId13"/>
    <pivotCache cacheId="15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Analytics_ce78a6c7-bdda-456d-9de8-f93fe8f9c54f" name="HR_Analytics" connection="Query - HR_Analytics"/>
          <x15:modelTable id="Education_c93f844a-3b3d-4b79-bf41-14942820a4ed" name="Education" connection="Query - Education"/>
          <x15:modelTable id="Satisfaction Rating_b62a58bd-c6f2-4811-bbd4-47a4a06564d2" name="Satisfaction Rating" connection="Query - Satisfaction Rating"/>
          <x15:modelTable id="Job Involvement_6f154ef7-3d9d-45f6-9e9f-dc73cfa221bb" name="Job Involvement" connection="Query - Job Involvement"/>
          <x15:modelTable id="Performance Rating_81e6c16e-497c-4db7-aa20-ab03c0cf46de" name="Performance Rating" connection="Query - Performance Rating"/>
          <x15:modelTable id="Work Life Balance_17740936-aa59-4226-8231-7587662d97ca" name="Work Life Balance" connection="Query - Work Life Balance"/>
          <x15:modelTable id="Job Level_d86f24f0-2710-4248-b7e7-e6e4ab1830b1" name="Job Level" connection="Query - Job Level"/>
        </x15:modelTables>
        <x15:modelRelationships>
          <x15:modelRelationship fromTable="HR_Analytics" fromColumn="Education" toTable="Education" toColumn="Id"/>
          <x15:modelRelationship fromTable="HR_Analytics" fromColumn="JobInvolvement" toTable="Job Involvement" toColumn="Rating"/>
          <x15:modelRelationship fromTable="HR_Analytics" fromColumn="RelationshipSatisfaction" toTable="Satisfaction Rating" toColumn="Rating"/>
          <x15:modelRelationship fromTable="HR_Analytics" fromColumn="WorkLifeBalance" toTable="Work Life Balance" toColumn="Rating"/>
          <x15:modelRelationship fromTable="HR_Analytics" fromColumn="PerformanceRating" toTable="Performance Rating" toColumn="Id"/>
          <x15:modelRelationship fromTable="HR_Analytics" fromColumn="JobLevel" toTable="Job Level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F5" i="4" l="1"/>
  <c r="F6" i="4"/>
  <c r="B5" i="4"/>
  <c r="B6" i="4"/>
  <c r="E5" i="4"/>
  <c r="D6" i="4"/>
  <c r="E6" i="4"/>
  <c r="C5" i="4"/>
  <c r="C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A8391D-FC3E-403D-9959-EFB53171DA56}" name="Query - Education" description="Connection to the 'Education' query in the workbook." type="100" refreshedVersion="8" minRefreshableVersion="5">
    <extLst>
      <ext xmlns:x15="http://schemas.microsoft.com/office/spreadsheetml/2010/11/main" uri="{DE250136-89BD-433C-8126-D09CA5730AF9}">
        <x15:connection id="a4287b15-c955-4f17-aaee-56d7e2b169c4">
          <x15:oledbPr connection="Provider=Microsoft.Mashup.OleDb.1;Data Source=$Workbook$;Location=Education;Extended Properties=&quot;&quot;">
            <x15:dbTables>
              <x15:dbTable name="Education"/>
            </x15:dbTables>
          </x15:oledbPr>
        </x15:connection>
      </ext>
    </extLst>
  </connection>
  <connection id="2" xr16:uid="{0BBA6D1D-C0B1-495F-BA82-5C32F4E3D89C}" name="Query - HR_Analytics" description="Connection to the 'HR_Analytics' query in the workbook." type="100" refreshedVersion="8" minRefreshableVersion="5">
    <extLst>
      <ext xmlns:x15="http://schemas.microsoft.com/office/spreadsheetml/2010/11/main" uri="{DE250136-89BD-433C-8126-D09CA5730AF9}">
        <x15:connection id="2f848b89-b7ed-4501-9048-b6cd96b4e804"/>
      </ext>
    </extLst>
  </connection>
  <connection id="3" xr16:uid="{902DB7A6-3975-4F72-B433-11863C4FB95B}" name="Query - Job Involvement" description="Connection to the 'Job Involvement' query in the workbook." type="100" refreshedVersion="8" minRefreshableVersion="5">
    <extLst>
      <ext xmlns:x15="http://schemas.microsoft.com/office/spreadsheetml/2010/11/main" uri="{DE250136-89BD-433C-8126-D09CA5730AF9}">
        <x15:connection id="cef5771a-5b60-42a4-967d-7e4cd51e4586">
          <x15:oledbPr connection="Provider=Microsoft.Mashup.OleDb.1;Data Source=$Workbook$;Location=&quot;Job Involvement&quot;;Extended Properties=&quot;&quot;">
            <x15:dbTables>
              <x15:dbTable name="Job Involvement"/>
            </x15:dbTables>
          </x15:oledbPr>
        </x15:connection>
      </ext>
    </extLst>
  </connection>
  <connection id="4" xr16:uid="{2B865817-28B5-4A60-815B-DDB840767308}" name="Query - Job Level" description="Connection to the 'Job Level' query in the workbook." type="100" refreshedVersion="8" minRefreshableVersion="5">
    <extLst>
      <ext xmlns:x15="http://schemas.microsoft.com/office/spreadsheetml/2010/11/main" uri="{DE250136-89BD-433C-8126-D09CA5730AF9}">
        <x15:connection id="141a9afa-4b6d-48cf-aba3-d46e6fc31b90">
          <x15:oledbPr connection="Provider=Microsoft.Mashup.OleDb.1;Data Source=$Workbook$;Location=&quot;Job Level&quot;;Extended Properties=&quot;&quot;">
            <x15:dbTables>
              <x15:dbTable name="Job Level"/>
            </x15:dbTables>
          </x15:oledbPr>
        </x15:connection>
      </ext>
    </extLst>
  </connection>
  <connection id="5" xr16:uid="{71F894C7-83C8-4D97-8307-C7DDFD3E0EC7}" name="Query - Performance Rating" description="Connection to the 'Performance Rating' query in the workbook." type="100" refreshedVersion="8" minRefreshableVersion="5">
    <extLst>
      <ext xmlns:x15="http://schemas.microsoft.com/office/spreadsheetml/2010/11/main" uri="{DE250136-89BD-433C-8126-D09CA5730AF9}">
        <x15:connection id="4237d211-7bc8-455f-8e93-7c2cabe2a5a4">
          <x15:oledbPr connection="Provider=Microsoft.Mashup.OleDb.1;Data Source=$Workbook$;Location=&quot;Performance Rating&quot;;Extended Properties=&quot;&quot;">
            <x15:dbTables>
              <x15:dbTable name="Performance Rating"/>
            </x15:dbTables>
          </x15:oledbPr>
        </x15:connection>
      </ext>
    </extLst>
  </connection>
  <connection id="6" xr16:uid="{C6BACD11-21EF-41ED-AABE-C88A59522B8E}" name="Query - Satisfaction Rating" description="Connection to the 'Satisfaction Rating' query in the workbook." type="100" refreshedVersion="8" minRefreshableVersion="5">
    <extLst>
      <ext xmlns:x15="http://schemas.microsoft.com/office/spreadsheetml/2010/11/main" uri="{DE250136-89BD-433C-8126-D09CA5730AF9}">
        <x15:connection id="83985cf2-4017-48bc-9129-6dcebd07e3ef">
          <x15:oledbPr connection="Provider=Microsoft.Mashup.OleDb.1;Data Source=$Workbook$;Location=&quot;Satisfaction Rating&quot;;Extended Properties=&quot;&quot;">
            <x15:dbTables>
              <x15:dbTable name="Satisfaction Rating"/>
            </x15:dbTables>
          </x15:oledbPr>
        </x15:connection>
      </ext>
    </extLst>
  </connection>
  <connection id="7" xr16:uid="{C1199A13-6CAC-4E9D-B758-D21AE1857E77}" name="Query - Work Life Balance" description="Connection to the 'Work Life Balance' query in the workbook." type="100" refreshedVersion="8" minRefreshableVersion="5">
    <extLst>
      <ext xmlns:x15="http://schemas.microsoft.com/office/spreadsheetml/2010/11/main" uri="{DE250136-89BD-433C-8126-D09CA5730AF9}">
        <x15:connection id="f85e1625-bccd-408f-8d3d-2418a0e4f0ee">
          <x15:oledbPr connection="Provider=Microsoft.Mashup.OleDb.1;Data Source=$Workbook$;Location=&quot;Work Life Balance&quot;;Extended Properties=&quot;&quot;">
            <x15:dbTables>
              <x15:dbTable name="Work Life Balance"/>
            </x15:dbTables>
          </x15:oledbPr>
        </x15:connection>
      </ext>
    </extLst>
  </connection>
  <connection id="8" xr16:uid="{F288A642-11A0-49BF-81A8-E883EFA4E2F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<sst xmlns="http://schemas.openxmlformats.org/spreadsheetml/2006/main" count="79" uniqueCount="55">
  <si>
    <t>Total Employees</t>
  </si>
  <si>
    <t>Ppl Left</t>
  </si>
  <si>
    <t>Research &amp; Development</t>
  </si>
  <si>
    <t>Entry Level</t>
  </si>
  <si>
    <t>0-2</t>
  </si>
  <si>
    <t>2-5</t>
  </si>
  <si>
    <t>5-7</t>
  </si>
  <si>
    <t>7+</t>
  </si>
  <si>
    <t>Non-Travel</t>
  </si>
  <si>
    <t>Travel_Frequently</t>
  </si>
  <si>
    <t>Travel_Rarely</t>
  </si>
  <si>
    <t>Business travel</t>
  </si>
  <si>
    <t>Total Satisfaction</t>
  </si>
  <si>
    <t>High</t>
  </si>
  <si>
    <t>Low</t>
  </si>
  <si>
    <t>Medium</t>
  </si>
  <si>
    <t>Very High</t>
  </si>
  <si>
    <t>Job Involvement</t>
  </si>
  <si>
    <t>Excellent</t>
  </si>
  <si>
    <t>Outstanding</t>
  </si>
  <si>
    <t>Performance rating</t>
  </si>
  <si>
    <t>10k-15k</t>
  </si>
  <si>
    <t>15k+</t>
  </si>
  <si>
    <t>5k-10k</t>
  </si>
  <si>
    <t>Upto 5k</t>
  </si>
  <si>
    <t>Salary vs attrition</t>
  </si>
  <si>
    <t>Department With Highest Attrition</t>
  </si>
  <si>
    <t>Job Level With Highest Attrition</t>
  </si>
  <si>
    <t>Frequency</t>
  </si>
  <si>
    <t>Attrition</t>
  </si>
  <si>
    <t>Years of Experience</t>
  </si>
  <si>
    <t>Salary Slab</t>
  </si>
  <si>
    <t>KPIs</t>
  </si>
  <si>
    <t>DistanceBand(Rounded)</t>
  </si>
  <si>
    <t>6-12 km</t>
  </si>
  <si>
    <t>19-24 km</t>
  </si>
  <si>
    <t>13-18 km</t>
  </si>
  <si>
    <t>&lt;6 km</t>
  </si>
  <si>
    <t>&gt;24 km</t>
  </si>
  <si>
    <t>Average Satisfaction</t>
  </si>
  <si>
    <t>Goal</t>
  </si>
  <si>
    <t>%Attrition</t>
  </si>
  <si>
    <t>Grand Total</t>
  </si>
  <si>
    <t>0-1 years</t>
  </si>
  <si>
    <t>1-3 years</t>
  </si>
  <si>
    <t>3-5 years</t>
  </si>
  <si>
    <t>5-7 years</t>
  </si>
  <si>
    <t>&gt;7 years</t>
  </si>
  <si>
    <t>Stayed</t>
  </si>
  <si>
    <t>Left</t>
  </si>
  <si>
    <t>Median Tenure Of People Who Left</t>
  </si>
  <si>
    <t>KPIs Above this line</t>
  </si>
  <si>
    <t>Company Tenure</t>
  </si>
  <si>
    <t>attrition contribution of total contribution</t>
  </si>
  <si>
    <t>%attrition within each distance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</si>
</sst>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4" fillId="0" borderId="0" xfId="1" applyNumberFormat="1" applyFont="1" applyFill="1" applyBorder="1" applyAlignment="1">
      <alignment horizontal="center"/>
    </xf>
    <xf numFmtId="10" fontId="4" fillId="0" borderId="0" xfId="1" applyNumberFormat="1" applyFont="1" applyFill="1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4" xfId="0" applyNumberFormat="1" applyBorder="1" applyAlignment="1">
      <alignment horizontal="center" vertical="center"/>
    </xf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55" Type="http://schemas.openxmlformats.org/officeDocument/2006/relationships/customXml" Target="../customXml/item35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3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6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52" Type="http://schemas.openxmlformats.org/officeDocument/2006/relationships/customXml" Target="../customXml/item3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56" Type="http://schemas.openxmlformats.org/officeDocument/2006/relationships/customXml" Target="../customXml/item36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3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54" Type="http://schemas.openxmlformats.org/officeDocument/2006/relationships/customXml" Target="../customXml/item3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'Ranking Sheet'!$E$6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Sheet'!$D$7:$D$11</c:f>
              <c:strCache>
                <c:ptCount val="5"/>
                <c:pt idx="0">
                  <c:v>&lt;6 km</c:v>
                </c:pt>
                <c:pt idx="1">
                  <c:v>6-12 km</c:v>
                </c:pt>
                <c:pt idx="2">
                  <c:v>13-18 km</c:v>
                </c:pt>
                <c:pt idx="3">
                  <c:v>19-24 km</c:v>
                </c:pt>
                <c:pt idx="4">
                  <c:v>&gt;24 km</c:v>
                </c:pt>
              </c:strCache>
            </c:strRef>
          </c:cat>
          <c:val>
            <c:numRef>
              <c:f>'Ranking Sheet'!$E$7:$E$11</c:f>
              <c:numCache>
                <c:formatCode>0.00%;\-0.00%;0.00%</c:formatCode>
                <c:ptCount val="5"/>
                <c:pt idx="0">
                  <c:v>0.13765822784810128</c:v>
                </c:pt>
                <c:pt idx="1">
                  <c:v>0.15124153498871332</c:v>
                </c:pt>
                <c:pt idx="2">
                  <c:v>0.21527777777777779</c:v>
                </c:pt>
                <c:pt idx="3">
                  <c:v>0.23741007194244604</c:v>
                </c:pt>
                <c:pt idx="4">
                  <c:v>0.17857142857142858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E-45A5-9F7F-367F4970CC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978924623"/>
        <c:axId val="1978925103"/>
      </c:barChart>
      <c:valAx>
        <c:axId val="1978925103"/>
        <c:scaling>
          <c:orientation val="minMax"/>
          <c:max val="0.27"/>
          <c:min val="0"/>
        </c:scaling>
        <c:delete val="1"/>
        <c:axPos val="b"/>
        <c:numFmt formatCode="0.00%;\-0.00%;0.00%" sourceLinked="1"/>
        <c:majorTickMark val="out"/>
        <c:minorTickMark val="none"/>
        <c:tickLblPos val="nextTo"/>
        <c:crossAx val="1978924623"/>
        <c:crosses val="autoZero"/>
        <c:crossBetween val="between"/>
      </c:valAx>
      <c:catAx>
        <c:axId val="197892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25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Sheet'!$B$13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Sheet'!$A$14:$A$15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'Ranking Sheet'!$B$14:$B$15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A-4FB3-B6EE-EEB289B41C1A}"/>
            </c:ext>
          </c:extLst>
        </c:ser>
        <c:ser>
          <c:idx val="1"/>
          <c:order val="1"/>
          <c:tx>
            <c:strRef>
              <c:f>'Ranking Sheet'!$C$13</c:f>
              <c:strCache>
                <c:ptCount val="1"/>
                <c:pt idx="0">
                  <c:v>Average Satisfaction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Sheet'!$A$14:$A$15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'Ranking Sheet'!$C$14:$C$15</c:f>
              <c:numCache>
                <c:formatCode>0.00</c:formatCode>
                <c:ptCount val="2"/>
                <c:pt idx="0">
                  <c:v>8.2785829307568441</c:v>
                </c:pt>
                <c:pt idx="1">
                  <c:v>7.5294117647058822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7A-4FB3-B6EE-EEB289B41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62419664"/>
        <c:axId val="862417264"/>
      </c:barChart>
      <c:catAx>
        <c:axId val="86241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417264"/>
        <c:crosses val="autoZero"/>
        <c:auto val="1"/>
        <c:lblAlgn val="ctr"/>
        <c:lblOffset val="100"/>
        <c:noMultiLvlLbl val="0"/>
      </c:catAx>
      <c:valAx>
        <c:axId val="862417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6241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6603892583529"/>
          <c:y val="0.23800109488715299"/>
          <c:w val="0.20676650114583037"/>
          <c:h val="0.42175467167186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Sheet!SalaryExp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'Ranking Sheet'!$K$21:$K$22</c:f>
              <c:strCache>
                <c:ptCount val="1"/>
                <c:pt idx="0">
                  <c:v>0-2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Sheet'!$J$23:$J$26</c:f>
              <c:strCache>
                <c:ptCount val="4"/>
                <c:pt idx="0">
                  <c:v>Upto 5k</c:v>
                </c:pt>
                <c:pt idx="1">
                  <c:v>5k-10k</c:v>
                </c:pt>
                <c:pt idx="2">
                  <c:v>10k-15k</c:v>
                </c:pt>
                <c:pt idx="3">
                  <c:v>15k+</c:v>
                </c:pt>
              </c:strCache>
            </c:strRef>
          </c:cat>
          <c:val>
            <c:numRef>
              <c:f>'Ranking Sheet'!$K$23:$K$26</c:f>
              <c:numCache>
                <c:formatCode>0</c:formatCode>
                <c:ptCount val="4"/>
                <c:pt idx="0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F-4754-BCBB-8972918A6B09}"/>
            </c:ext>
          </c:extLst>
        </c:ser>
        <c:ser>
          <c:idx val="1"/>
          <c:order val="1"/>
          <c:tx>
            <c:strRef>
              <c:f>'Ranking Sheet'!$L$21:$L$22</c:f>
              <c:strCache>
                <c:ptCount val="1"/>
                <c:pt idx="0">
                  <c:v>2-5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Sheet'!$J$23:$J$26</c:f>
              <c:strCache>
                <c:ptCount val="4"/>
                <c:pt idx="0">
                  <c:v>Upto 5k</c:v>
                </c:pt>
                <c:pt idx="1">
                  <c:v>5k-10k</c:v>
                </c:pt>
                <c:pt idx="2">
                  <c:v>10k-15k</c:v>
                </c:pt>
                <c:pt idx="3">
                  <c:v>15k+</c:v>
                </c:pt>
              </c:strCache>
            </c:strRef>
          </c:cat>
          <c:val>
            <c:numRef>
              <c:f>'Ranking Sheet'!$L$23:$L$26</c:f>
              <c:numCache>
                <c:formatCode>0</c:formatCode>
                <c:ptCount val="4"/>
                <c:pt idx="0">
                  <c:v>20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F-4754-BCBB-8972918A6B09}"/>
            </c:ext>
          </c:extLst>
        </c:ser>
        <c:ser>
          <c:idx val="2"/>
          <c:order val="2"/>
          <c:tx>
            <c:strRef>
              <c:f>'Ranking Sheet'!$M$21:$M$22</c:f>
              <c:strCache>
                <c:ptCount val="1"/>
                <c:pt idx="0">
                  <c:v>5-7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6B-46AE-911C-67DC604EBF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Sheet'!$J$23:$J$26</c:f>
              <c:strCache>
                <c:ptCount val="4"/>
                <c:pt idx="0">
                  <c:v>Upto 5k</c:v>
                </c:pt>
                <c:pt idx="1">
                  <c:v>5k-10k</c:v>
                </c:pt>
                <c:pt idx="2">
                  <c:v>10k-15k</c:v>
                </c:pt>
                <c:pt idx="3">
                  <c:v>15k+</c:v>
                </c:pt>
              </c:strCache>
            </c:strRef>
          </c:cat>
          <c:val>
            <c:numRef>
              <c:f>'Ranking Sheet'!$M$23:$M$26</c:f>
              <c:numCache>
                <c:formatCode>0</c:formatCode>
                <c:ptCount val="4"/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F-4754-BCBB-8972918A6B09}"/>
            </c:ext>
          </c:extLst>
        </c:ser>
        <c:ser>
          <c:idx val="3"/>
          <c:order val="3"/>
          <c:tx>
            <c:strRef>
              <c:f>'Ranking Sheet'!$N$21:$N$22</c:f>
              <c:strCache>
                <c:ptCount val="1"/>
                <c:pt idx="0">
                  <c:v>7+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6B-46AE-911C-67DC604EBF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Sheet'!$J$23:$J$26</c:f>
              <c:strCache>
                <c:ptCount val="4"/>
                <c:pt idx="0">
                  <c:v>Upto 5k</c:v>
                </c:pt>
                <c:pt idx="1">
                  <c:v>5k-10k</c:v>
                </c:pt>
                <c:pt idx="2">
                  <c:v>10k-15k</c:v>
                </c:pt>
                <c:pt idx="3">
                  <c:v>15k+</c:v>
                </c:pt>
              </c:strCache>
            </c:strRef>
          </c:cat>
          <c:val>
            <c:numRef>
              <c:f>'Ranking Sheet'!$N$23:$N$26</c:f>
              <c:numCache>
                <c:formatCode>0</c:formatCode>
                <c:ptCount val="4"/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FF-4754-BCBB-8972918A6B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9727712"/>
        <c:axId val="349711872"/>
      </c:barChart>
      <c:catAx>
        <c:axId val="3497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11872"/>
        <c:crosses val="autoZero"/>
        <c:auto val="1"/>
        <c:lblAlgn val="ctr"/>
        <c:lblOffset val="100"/>
        <c:noMultiLvlLbl val="0"/>
      </c:catAx>
      <c:valAx>
        <c:axId val="349711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497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00273197977475"/>
          <c:y val="0.23945233857555509"/>
          <c:w val="7.6445997866453896E-2"/>
          <c:h val="0.521095322848889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Sheet!PivotTable8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1590332458442694E-2"/>
              <c:y val="-3.9317220764071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1590332458442694E-2"/>
              <c:y val="-3.9317220764071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1590367397559669E-2"/>
              <c:y val="-8.24938833189978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'Ranking Sheet'!$B$19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Sheet'!$A$20:$A$25</c:f>
              <c:strCache>
                <c:ptCount val="5"/>
                <c:pt idx="0">
                  <c:v>0-1 years</c:v>
                </c:pt>
                <c:pt idx="1">
                  <c:v>1-3 years</c:v>
                </c:pt>
                <c:pt idx="2">
                  <c:v>3-5 years</c:v>
                </c:pt>
                <c:pt idx="3">
                  <c:v>5-7 years</c:v>
                </c:pt>
                <c:pt idx="4">
                  <c:v>&gt;7 years</c:v>
                </c:pt>
              </c:strCache>
            </c:strRef>
          </c:cat>
          <c:val>
            <c:numRef>
              <c:f>'Ranking Sheet'!$B$20:$B$25</c:f>
              <c:numCache>
                <c:formatCode>0%</c:formatCode>
                <c:ptCount val="5"/>
                <c:pt idx="0">
                  <c:v>0.34883720930232559</c:v>
                </c:pt>
                <c:pt idx="1">
                  <c:v>0.18823529411764706</c:v>
                </c:pt>
                <c:pt idx="2">
                  <c:v>0.13071895424836602</c:v>
                </c:pt>
                <c:pt idx="3">
                  <c:v>0.12048192771084337</c:v>
                </c:pt>
                <c:pt idx="4">
                  <c:v>0.10416666666666667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D7-464B-A597-BCC885D07E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4416624"/>
        <c:axId val="914412784"/>
      </c:lineChart>
      <c:catAx>
        <c:axId val="91441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12784"/>
        <c:crosses val="autoZero"/>
        <c:auto val="1"/>
        <c:lblAlgn val="ctr"/>
        <c:lblOffset val="100"/>
        <c:noMultiLvlLbl val="0"/>
      </c:catAx>
      <c:valAx>
        <c:axId val="914412784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91441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Sheet!PivotTable1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'Ranking Sheet'!$B$6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40-4736-9A2C-932CD24331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40-4736-9A2C-932CD243311D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40-4736-9A2C-932CD2433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'Ranking Sheet'!$A$7:$A$9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'Ranking Sheet'!$B$7:$B$9</c:f>
              <c:numCache>
                <c:formatCode>0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40-4736-9A2C-932CD24331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'Ranking Sheet'!$O$12</c:f>
              <c:strCache>
                <c:ptCount val="1"/>
                <c:pt idx="0">
                  <c:v>%Attrition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Sheet'!$M$13:$M$14</c:f>
              <c:strCache>
                <c:ptCount val="2"/>
                <c:pt idx="0">
                  <c:v>Outstanding</c:v>
                </c:pt>
                <c:pt idx="1">
                  <c:v>Excellent</c:v>
                </c:pt>
              </c:strCache>
            </c:strRef>
          </c:cat>
          <c:val>
            <c:numRef>
              <c:f>'Ranking Sheet'!$O$13:$O$14</c:f>
              <c:numCache>
                <c:formatCode>0.00%;\-0.00%;0.00%</c:formatCode>
                <c:ptCount val="2"/>
                <c:pt idx="0">
                  <c:v>0.16371681415929204</c:v>
                </c:pt>
                <c:pt idx="1">
                  <c:v>0.16157556270096463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0-41E5-8BBD-3F7E1A5B06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14451184"/>
        <c:axId val="914450704"/>
      </c:barChart>
      <c:lineChart>
        <c:grouping val="standard"/>
        <c:varyColors val="0"/>
        <c:ser>
          <c:idx val="0"/>
          <c:order val="0"/>
          <c:tx>
            <c:strRef>
              <c:f>'Ranking Sheet'!$N$12</c:f>
              <c:strCache>
                <c:ptCount val="1"/>
                <c:pt idx="0">
                  <c:v>Total Employees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Sheet'!$M$13:$M$14</c:f>
              <c:strCache>
                <c:ptCount val="2"/>
                <c:pt idx="0">
                  <c:v>Outstanding</c:v>
                </c:pt>
                <c:pt idx="1">
                  <c:v>Excellent</c:v>
                </c:pt>
              </c:strCache>
            </c:strRef>
          </c:cat>
          <c:val>
            <c:numRef>
              <c:f>'Ranking Sheet'!$N$13:$N$14</c:f>
              <c:numCache>
                <c:formatCode>0</c:formatCode>
                <c:ptCount val="2"/>
                <c:pt idx="0">
                  <c:v>226</c:v>
                </c:pt>
                <c:pt idx="1">
                  <c:v>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0-41E5-8BBD-3F7E1A5B06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4415664"/>
        <c:axId val="914408944"/>
      </c:lineChart>
      <c:catAx>
        <c:axId val="91445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50704"/>
        <c:crosses val="autoZero"/>
        <c:auto val="1"/>
        <c:lblAlgn val="ctr"/>
        <c:lblOffset val="100"/>
        <c:noMultiLvlLbl val="0"/>
      </c:catAx>
      <c:valAx>
        <c:axId val="914450704"/>
        <c:scaling>
          <c:orientation val="minMax"/>
        </c:scaling>
        <c:delete val="0"/>
        <c:axPos val="l"/>
        <c:numFmt formatCode="0.00%;\-0.00%;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51184"/>
        <c:crosses val="autoZero"/>
        <c:crossBetween val="between"/>
      </c:valAx>
      <c:valAx>
        <c:axId val="9144089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15664"/>
        <c:crosses val="max"/>
        <c:crossBetween val="between"/>
      </c:valAx>
      <c:catAx>
        <c:axId val="914415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4408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2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'Ranking Sheet'!$K$12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04-4962-B7F2-EF4F4E23F3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04-4962-B7F2-EF4F4E23F3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04-4962-B7F2-EF4F4E23F3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04-4962-B7F2-EF4F4E23F3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'Ranking Sheet'!$J$13:$J$16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'Ranking Sheet'!$K$13:$K$16</c:f>
              <c:numCache>
                <c:formatCode>0</c:formatCode>
                <c:ptCount val="4"/>
                <c:pt idx="0">
                  <c:v>125</c:v>
                </c:pt>
                <c:pt idx="1">
                  <c:v>28</c:v>
                </c:pt>
                <c:pt idx="2">
                  <c:v>72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04-4962-B7F2-EF4F4E23F3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chart" Target="../charts/chart3.xml"/><Relationship Id="rId7" Type="http://schemas.openxmlformats.org/officeDocument/2006/relationships/image" Target="../media/image3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chart" Target="../charts/chart4.xml"/><Relationship Id="rId9" Type="http://schemas.openxmlformats.org/officeDocument/2006/relationships/image" Target="../media/image5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41110</xdr:colOff>
      <xdr:row>2</xdr:row>
      <xdr:rowOff>14853</xdr:rowOff>
    </xdr:from>
    <xdr:to>
      <xdr:col>18</xdr:col>
      <xdr:colOff>243937</xdr:colOff>
      <xdr:row>37</xdr:row>
      <xdr:rowOff>49958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EB0DD54D-0557-C7C5-91FC-A59075EFA1E9}"/>
            </a:ext>
          </a:extLst>
        </xdr:cNvPr>
        <xdr:cNvGrpSpPr/>
      </xdr:nvGrpSpPr>
      <xdr:grpSpPr>
        <a:xfrm>
          <a:off x="2212810" y="376803"/>
          <a:ext cx="11661402" cy="6369230"/>
          <a:chOff x="1085850" y="359501"/>
          <a:chExt cx="11661402" cy="6369231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185E5388-5CBB-49FD-A524-7BE4457FA63E}"/>
              </a:ext>
            </a:extLst>
          </xdr:cNvPr>
          <xdr:cNvSpPr/>
        </xdr:nvSpPr>
        <xdr:spPr>
          <a:xfrm>
            <a:off x="1085850" y="359501"/>
            <a:ext cx="11363597" cy="6369231"/>
          </a:xfrm>
          <a:prstGeom prst="rect">
            <a:avLst/>
          </a:prstGeom>
          <a:gradFill flip="none" rotWithShape="1">
            <a:gsLst>
              <a:gs pos="0">
                <a:srgbClr val="1F3241"/>
              </a:gs>
              <a:gs pos="34000">
                <a:srgbClr val="1F3241"/>
              </a:gs>
              <a:gs pos="67000">
                <a:srgbClr val="134D67"/>
              </a:gs>
              <a:gs pos="100000">
                <a:srgbClr val="1892BB"/>
              </a:gs>
            </a:gsLst>
            <a:lin ang="10800000" scaled="1"/>
            <a:tileRect/>
          </a:gradFill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IN" sz="20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Attrition Analysis</a:t>
            </a:r>
          </a:p>
        </xdr:txBody>
      </xdr:sp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A639296-3B5F-400B-9F0D-2395CCD263C3}"/>
              </a:ext>
            </a:extLst>
          </xdr:cNvPr>
          <xdr:cNvGraphicFramePr>
            <a:graphicFrameLocks/>
          </xdr:cNvGraphicFramePr>
        </xdr:nvGraphicFramePr>
        <xdr:xfrm>
          <a:off x="8437790" y="4162425"/>
          <a:ext cx="3835854" cy="18392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0085BEF-030C-CA24-6F49-7018B7BA2BA3}"/>
              </a:ext>
            </a:extLst>
          </xdr:cNvPr>
          <xdr:cNvSpPr txBox="1"/>
        </xdr:nvSpPr>
        <xdr:spPr>
          <a:xfrm>
            <a:off x="8639175" y="3800746"/>
            <a:ext cx="3703796" cy="351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1"/>
                </a:solidFill>
              </a:rPr>
              <a:t>Attrition According to Distanc</a:t>
            </a:r>
            <a:r>
              <a:rPr lang="en-IN" sz="1200" b="1" baseline="0">
                <a:solidFill>
                  <a:schemeClr val="bg1"/>
                </a:solidFill>
              </a:rPr>
              <a:t>e from Home to Office</a:t>
            </a:r>
            <a:endParaRPr lang="en-IN" sz="1200" b="1">
              <a:solidFill>
                <a:schemeClr val="bg1"/>
              </a:solidFill>
            </a:endParaRPr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91B315C0-CA20-489C-AAB9-30D6FE89AA38}"/>
              </a:ext>
            </a:extLst>
          </xdr:cNvPr>
          <xdr:cNvGraphicFramePr>
            <a:graphicFrameLocks/>
          </xdr:cNvGraphicFramePr>
        </xdr:nvGraphicFramePr>
        <xdr:xfrm>
          <a:off x="8620125" y="1924050"/>
          <a:ext cx="3703864" cy="17389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1B280E4C-3ACF-EE4F-318B-615D45EE38C0}"/>
              </a:ext>
            </a:extLst>
          </xdr:cNvPr>
          <xdr:cNvSpPr txBox="1"/>
        </xdr:nvSpPr>
        <xdr:spPr>
          <a:xfrm>
            <a:off x="8328932" y="1458685"/>
            <a:ext cx="3985629" cy="4653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1"/>
                </a:solidFill>
              </a:rPr>
              <a:t>Satisfaction</a:t>
            </a:r>
            <a:r>
              <a:rPr lang="en-IN" sz="1200" b="1" baseline="0">
                <a:solidFill>
                  <a:schemeClr val="bg1"/>
                </a:solidFill>
              </a:rPr>
              <a:t> Levels for People who Stayed vs who Left </a:t>
            </a:r>
            <a:endParaRPr lang="en-IN" sz="1200" b="1">
              <a:solidFill>
                <a:schemeClr val="bg1"/>
              </a:solidFill>
            </a:endParaRPr>
          </a:p>
        </xdr:txBody>
      </xdr:sp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09F67DDE-5929-4AB4-9064-2F363B652D09}"/>
              </a:ext>
            </a:extLst>
          </xdr:cNvPr>
          <xdr:cNvGraphicFramePr>
            <a:graphicFrameLocks/>
          </xdr:cNvGraphicFramePr>
        </xdr:nvGraphicFramePr>
        <xdr:xfrm>
          <a:off x="3704645" y="3981450"/>
          <a:ext cx="4624287" cy="1990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D61A05A-4C0C-4059-97EA-7A10406A1847}"/>
              </a:ext>
            </a:extLst>
          </xdr:cNvPr>
          <xdr:cNvSpPr txBox="1"/>
        </xdr:nvSpPr>
        <xdr:spPr>
          <a:xfrm>
            <a:off x="3705225" y="3800746"/>
            <a:ext cx="4618909" cy="3559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1"/>
                </a:solidFill>
              </a:rPr>
              <a:t>Attrition Across Salary</a:t>
            </a:r>
            <a:r>
              <a:rPr lang="en-IN" sz="1200" b="1" baseline="0">
                <a:solidFill>
                  <a:schemeClr val="bg1"/>
                </a:solidFill>
              </a:rPr>
              <a:t> Slabs and Years of Experience</a:t>
            </a:r>
            <a:endParaRPr lang="en-IN" sz="1200" b="1">
              <a:solidFill>
                <a:schemeClr val="bg1"/>
              </a:solidFill>
            </a:endParaRPr>
          </a:p>
        </xdr:txBody>
      </xdr:sp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30749717-A766-44E9-BD4A-7E4221356AAD}"/>
              </a:ext>
            </a:extLst>
          </xdr:cNvPr>
          <xdr:cNvGraphicFramePr>
            <a:graphicFrameLocks/>
          </xdr:cNvGraphicFramePr>
        </xdr:nvGraphicFramePr>
        <xdr:xfrm>
          <a:off x="3686174" y="1931534"/>
          <a:ext cx="4611461" cy="17240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2BE27A9-CD89-7086-C8BB-4DC545E69C39}"/>
              </a:ext>
            </a:extLst>
          </xdr:cNvPr>
          <xdr:cNvSpPr txBox="1"/>
        </xdr:nvSpPr>
        <xdr:spPr>
          <a:xfrm>
            <a:off x="3686175" y="1458686"/>
            <a:ext cx="4598686" cy="455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1"/>
                </a:solidFill>
              </a:rPr>
              <a:t>Attrition Across Total</a:t>
            </a:r>
            <a:r>
              <a:rPr lang="en-IN" sz="1200" b="1" baseline="0">
                <a:solidFill>
                  <a:schemeClr val="bg1"/>
                </a:solidFill>
              </a:rPr>
              <a:t> Tenure in the Company</a:t>
            </a:r>
            <a:endParaRPr lang="en-IN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32C5193E-EE15-B834-29E1-76210F042B72}"/>
              </a:ext>
            </a:extLst>
          </xdr:cNvPr>
          <xdr:cNvSpPr txBox="1"/>
        </xdr:nvSpPr>
        <xdr:spPr>
          <a:xfrm>
            <a:off x="1257300" y="1376110"/>
            <a:ext cx="2513196" cy="22869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800" b="1">
                <a:solidFill>
                  <a:schemeClr val="bg1"/>
                </a:solidFill>
              </a:rPr>
              <a:t>Employee Experience</a:t>
            </a:r>
            <a:r>
              <a:rPr lang="en-IN" sz="1800" b="1" baseline="0">
                <a:solidFill>
                  <a:schemeClr val="bg1"/>
                </a:solidFill>
              </a:rPr>
              <a:t> Drivers</a:t>
            </a:r>
          </a:p>
          <a:p>
            <a:endParaRPr lang="en-IN" sz="1200" b="1" baseline="0">
              <a:solidFill>
                <a:schemeClr val="bg1"/>
              </a:solidFill>
            </a:endParaRPr>
          </a:p>
          <a:p>
            <a:r>
              <a:rPr lang="en-IN" sz="1200" b="0">
                <a:solidFill>
                  <a:schemeClr val="bg1"/>
                </a:solidFill>
              </a:rPr>
              <a:t>1. Entry Level</a:t>
            </a:r>
            <a:r>
              <a:rPr lang="en-IN" sz="1200" b="0" baseline="0">
                <a:solidFill>
                  <a:schemeClr val="bg1"/>
                </a:solidFill>
              </a:rPr>
              <a:t> employees show nearly 2x+ the attrition rate of others.</a:t>
            </a:r>
          </a:p>
          <a:p>
            <a:endParaRPr lang="en-IN" sz="1200" b="0" baseline="0">
              <a:solidFill>
                <a:schemeClr val="bg1"/>
              </a:solidFill>
            </a:endParaRPr>
          </a:p>
          <a:p>
            <a:r>
              <a:rPr lang="en-IN" sz="1200" b="0" baseline="0">
                <a:solidFill>
                  <a:schemeClr val="bg1"/>
                </a:solidFill>
              </a:rPr>
              <a:t>2. Satisfaction of those who left is lower than current employees.</a:t>
            </a:r>
            <a:endParaRPr lang="en-IN" sz="1200" b="0">
              <a:solidFill>
                <a:schemeClr val="bg1"/>
              </a:solidFill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25F2CD7D-DEEA-4BE6-9567-61001D691988}"/>
              </a:ext>
            </a:extLst>
          </xdr:cNvPr>
          <xdr:cNvSpPr txBox="1"/>
        </xdr:nvSpPr>
        <xdr:spPr>
          <a:xfrm>
            <a:off x="1230630" y="3714750"/>
            <a:ext cx="2513196" cy="22869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800" b="1" baseline="0">
                <a:solidFill>
                  <a:schemeClr val="bg1"/>
                </a:solidFill>
              </a:rPr>
              <a:t>Company Structure Drivers</a:t>
            </a:r>
          </a:p>
          <a:p>
            <a:endParaRPr lang="en-IN" sz="1200" b="1" baseline="0">
              <a:solidFill>
                <a:schemeClr val="bg1"/>
              </a:solidFill>
            </a:endParaRPr>
          </a:p>
          <a:p>
            <a:r>
              <a:rPr lang="en-IN" sz="1200" b="0">
                <a:solidFill>
                  <a:schemeClr val="bg1"/>
                </a:solidFill>
              </a:rPr>
              <a:t>1. </a:t>
            </a:r>
            <a:r>
              <a:rPr lang="en-IN" sz="1200" b="0" baseline="0">
                <a:solidFill>
                  <a:schemeClr val="bg1"/>
                </a:solidFill>
              </a:rPr>
              <a:t>&lt;5k salary with entry level experience have the highest attrition.</a:t>
            </a:r>
          </a:p>
          <a:p>
            <a:endParaRPr lang="en-IN" sz="1200" b="0" baseline="0">
              <a:solidFill>
                <a:schemeClr val="bg1"/>
              </a:solidFill>
            </a:endParaRPr>
          </a:p>
          <a:p>
            <a:r>
              <a:rPr lang="en-IN" sz="1200" b="0" baseline="0">
                <a:solidFill>
                  <a:schemeClr val="bg1"/>
                </a:solidFill>
              </a:rPr>
              <a:t>2. Attrition rates rise significantly beyond 13 km commute, indicating travel strain as a factor.</a:t>
            </a:r>
            <a:endParaRPr lang="en-IN" sz="1200" b="0">
              <a:solidFill>
                <a:schemeClr val="bg1"/>
              </a:solidFill>
            </a:endParaRPr>
          </a:p>
        </xdr:txBody>
      </xdr: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A434F0FC-5DDB-4A5A-A12F-294E28CC7797}"/>
              </a:ext>
            </a:extLst>
          </xdr:cNvPr>
          <xdr:cNvCxnSpPr/>
        </xdr:nvCxnSpPr>
        <xdr:spPr>
          <a:xfrm>
            <a:off x="1257300" y="3714750"/>
            <a:ext cx="11049000" cy="0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D2C6FE6D-EEDD-41A6-AA38-29B396737213}"/>
              </a:ext>
            </a:extLst>
          </xdr:cNvPr>
          <xdr:cNvCxnSpPr/>
        </xdr:nvCxnSpPr>
        <xdr:spPr>
          <a:xfrm>
            <a:off x="8304723" y="1447800"/>
            <a:ext cx="19411" cy="2171700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E0CBF6D9-A7DE-2B62-0787-864B8AFB7662}"/>
              </a:ext>
            </a:extLst>
          </xdr:cNvPr>
          <xdr:cNvCxnSpPr/>
        </xdr:nvCxnSpPr>
        <xdr:spPr>
          <a:xfrm>
            <a:off x="12316405" y="1447800"/>
            <a:ext cx="17393" cy="2172214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638E619C-3D46-4F0D-89C6-AE79240C7B39}"/>
              </a:ext>
            </a:extLst>
          </xdr:cNvPr>
          <xdr:cNvCxnSpPr/>
        </xdr:nvCxnSpPr>
        <xdr:spPr>
          <a:xfrm>
            <a:off x="8324134" y="3833133"/>
            <a:ext cx="0" cy="199072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8C73E928-5236-D70B-620D-84CC38481AFE}"/>
              </a:ext>
            </a:extLst>
          </xdr:cNvPr>
          <xdr:cNvCxnSpPr/>
        </xdr:nvCxnSpPr>
        <xdr:spPr>
          <a:xfrm>
            <a:off x="12316405" y="3833133"/>
            <a:ext cx="0" cy="2000250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ADE28B87-2082-E944-919D-4EDE4955B40F}"/>
              </a:ext>
            </a:extLst>
          </xdr:cNvPr>
          <xdr:cNvGrpSpPr/>
        </xdr:nvGrpSpPr>
        <xdr:grpSpPr>
          <a:xfrm>
            <a:off x="1470115" y="883921"/>
            <a:ext cx="1364351" cy="473074"/>
            <a:chOff x="1234712" y="900249"/>
            <a:chExt cx="1365709" cy="485905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6DCE2913-8C22-427C-AE9A-09426EE928AC}"/>
                </a:ext>
              </a:extLst>
            </xdr:cNvPr>
            <xdr:cNvCxnSpPr/>
          </xdr:nvCxnSpPr>
          <xdr:spPr>
            <a:xfrm>
              <a:off x="1385615" y="1341120"/>
              <a:ext cx="1066800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18" name="Picture 17">
                  <a:extLst>
                    <a:ext uri="{FF2B5EF4-FFF2-40B4-BE49-F238E27FC236}">
                      <a16:creationId xmlns:a16="http://schemas.microsoft.com/office/drawing/2014/main" id="{E576170F-B4C4-028D-B55C-5861D60A0E6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B$5:$B$6" spid="_x0000_s1337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1234712" y="900249"/>
                  <a:ext cx="1365709" cy="485905"/>
                </a:xfrm>
                <a:prstGeom prst="rect">
                  <a:avLst/>
                </a:prstGeom>
              </xdr:spPr>
            </xdr:pic>
          </mc:Choice>
          <mc:Fallback/>
        </mc:AlternateContent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96C4E045-923E-7235-B9E2-F75FE1338790}"/>
              </a:ext>
            </a:extLst>
          </xdr:cNvPr>
          <xdr:cNvGrpSpPr/>
        </xdr:nvGrpSpPr>
        <xdr:grpSpPr>
          <a:xfrm>
            <a:off x="3030785" y="883921"/>
            <a:ext cx="922271" cy="473074"/>
            <a:chOff x="2807630" y="900249"/>
            <a:chExt cx="927703" cy="485905"/>
          </a:xfrm>
        </xdr:grpSpPr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20" name="Picture 19">
                  <a:extLst>
                    <a:ext uri="{FF2B5EF4-FFF2-40B4-BE49-F238E27FC236}">
                      <a16:creationId xmlns:a16="http://schemas.microsoft.com/office/drawing/2014/main" id="{45C4B59D-E9F6-6A86-C73E-0C06AEDD5E3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C$5:$C$6" spid="_x0000_s1338"/>
                    </a:ext>
                  </a:extLst>
                </xdr:cNvPicPr>
              </xdr:nvPicPr>
              <xdr:blipFill>
                <a:blip xmlns:r="http://schemas.openxmlformats.org/officeDocument/2006/relationships" r:embed="rId6"/>
                <a:srcRect/>
                <a:stretch>
                  <a:fillRect/>
                </a:stretch>
              </xdr:blipFill>
              <xdr:spPr bwMode="auto">
                <a:xfrm>
                  <a:off x="2807630" y="900249"/>
                  <a:ext cx="927703" cy="485905"/>
                </a:xfrm>
                <a:prstGeom prst="rect">
                  <a:avLst/>
                </a:prstGeom>
              </xdr:spPr>
            </xdr:pic>
          </mc:Choice>
          <mc:Fallback/>
        </mc:AlternateContent>
        <xdr:cxnSp macro="">
          <xdr:nvCxnSpPr>
            <xdr:cNvPr id="64" name="Straight Connector 63">
              <a:extLst>
                <a:ext uri="{FF2B5EF4-FFF2-40B4-BE49-F238E27FC236}">
                  <a16:creationId xmlns:a16="http://schemas.microsoft.com/office/drawing/2014/main" id="{D00EA788-DA68-9933-6FAA-8286ABC36795}"/>
                </a:ext>
              </a:extLst>
            </xdr:cNvPr>
            <xdr:cNvCxnSpPr/>
          </xdr:nvCxnSpPr>
          <xdr:spPr>
            <a:xfrm>
              <a:off x="2945879" y="1342073"/>
              <a:ext cx="653143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2E6ECFC0-259F-F15F-A58E-9B5F1AEBA006}"/>
              </a:ext>
            </a:extLst>
          </xdr:cNvPr>
          <xdr:cNvGrpSpPr/>
        </xdr:nvGrpSpPr>
        <xdr:grpSpPr>
          <a:xfrm>
            <a:off x="4148409" y="883920"/>
            <a:ext cx="2812546" cy="473074"/>
            <a:chOff x="3941582" y="900249"/>
            <a:chExt cx="2800296" cy="485960"/>
          </a:xfrm>
        </xdr:grpSpPr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37346B7E-2B8D-DC88-ADDE-8D62BBEA4C2C}"/>
                </a:ext>
              </a:extLst>
            </xdr:cNvPr>
            <xdr:cNvCxnSpPr/>
          </xdr:nvCxnSpPr>
          <xdr:spPr>
            <a:xfrm>
              <a:off x="4241891" y="1342073"/>
              <a:ext cx="2198914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22" name="Picture 21">
                  <a:extLst>
                    <a:ext uri="{FF2B5EF4-FFF2-40B4-BE49-F238E27FC236}">
                      <a16:creationId xmlns:a16="http://schemas.microsoft.com/office/drawing/2014/main" id="{97574389-C1A2-3DD2-DD4E-A656FA6A4E1D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E$5:$E$6" spid="_x0000_s1339"/>
                    </a:ext>
                  </a:extLst>
                </xdr:cNvPicPr>
              </xdr:nvPicPr>
              <xdr:blipFill>
                <a:blip xmlns:r="http://schemas.openxmlformats.org/officeDocument/2006/relationships" r:embed="rId7"/>
                <a:srcRect/>
                <a:stretch>
                  <a:fillRect/>
                </a:stretch>
              </xdr:blipFill>
              <xdr:spPr bwMode="auto">
                <a:xfrm>
                  <a:off x="3941582" y="900249"/>
                  <a:ext cx="2800296" cy="485960"/>
                </a:xfrm>
                <a:prstGeom prst="rect">
                  <a:avLst/>
                </a:prstGeom>
              </xdr:spPr>
            </xdr:pic>
          </mc:Choice>
          <mc:Fallback/>
        </mc:AlternateContent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C83D9C8B-8D69-2C5D-02E8-F5F94E8D8FFA}"/>
              </a:ext>
            </a:extLst>
          </xdr:cNvPr>
          <xdr:cNvGrpSpPr/>
        </xdr:nvGrpSpPr>
        <xdr:grpSpPr>
          <a:xfrm>
            <a:off x="7153615" y="883919"/>
            <a:ext cx="2561017" cy="473073"/>
            <a:chOff x="6945427" y="900249"/>
            <a:chExt cx="2561017" cy="485967"/>
          </a:xfrm>
        </xdr:grpSpPr>
        <xdr:cxnSp macro="">
          <xdr:nvCxnSpPr>
            <xdr:cNvPr id="68" name="Straight Connector 67">
              <a:extLst>
                <a:ext uri="{FF2B5EF4-FFF2-40B4-BE49-F238E27FC236}">
                  <a16:creationId xmlns:a16="http://schemas.microsoft.com/office/drawing/2014/main" id="{F791973D-B0DD-801D-33BC-3AD7558877D7}"/>
                </a:ext>
              </a:extLst>
            </xdr:cNvPr>
            <xdr:cNvCxnSpPr/>
          </xdr:nvCxnSpPr>
          <xdr:spPr>
            <a:xfrm>
              <a:off x="7080955" y="1340032"/>
              <a:ext cx="2296885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21" name="Picture 20">
                  <a:extLst>
                    <a:ext uri="{FF2B5EF4-FFF2-40B4-BE49-F238E27FC236}">
                      <a16:creationId xmlns:a16="http://schemas.microsoft.com/office/drawing/2014/main" id="{AE1822F3-D51D-2B0C-E736-853AB57FC8EF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D$5:$D$6" spid="_x0000_s1340"/>
                    </a:ext>
                  </a:extLst>
                </xdr:cNvPicPr>
              </xdr:nvPicPr>
              <xdr:blipFill>
                <a:blip xmlns:r="http://schemas.openxmlformats.org/officeDocument/2006/relationships" r:embed="rId8"/>
                <a:srcRect/>
                <a:stretch>
                  <a:fillRect/>
                </a:stretch>
              </xdr:blipFill>
              <xdr:spPr bwMode="auto">
                <a:xfrm>
                  <a:off x="6945427" y="900249"/>
                  <a:ext cx="2561017" cy="485967"/>
                </a:xfrm>
                <a:prstGeom prst="rect">
                  <a:avLst/>
                </a:prstGeom>
              </xdr:spPr>
            </xdr:pic>
          </mc:Choice>
          <mc:Fallback/>
        </mc:AlternateContent>
      </xdr:grpSp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8577BAC2-DCB9-A855-226F-90F4E0BD8AC7}"/>
              </a:ext>
            </a:extLst>
          </xdr:cNvPr>
          <xdr:cNvGrpSpPr/>
        </xdr:nvGrpSpPr>
        <xdr:grpSpPr>
          <a:xfrm>
            <a:off x="9914981" y="883921"/>
            <a:ext cx="2576261" cy="473074"/>
            <a:chOff x="9717677" y="900249"/>
            <a:chExt cx="2576261" cy="485905"/>
          </a:xfrm>
        </xdr:grpSpPr>
        <xdr:cxnSp macro="">
          <xdr:nvCxnSpPr>
            <xdr:cNvPr id="79" name="Straight Connector 78">
              <a:extLst>
                <a:ext uri="{FF2B5EF4-FFF2-40B4-BE49-F238E27FC236}">
                  <a16:creationId xmlns:a16="http://schemas.microsoft.com/office/drawing/2014/main" id="{31F6A293-F547-C8A2-550F-C8A70E176315}"/>
                </a:ext>
              </a:extLst>
            </xdr:cNvPr>
            <xdr:cNvCxnSpPr/>
          </xdr:nvCxnSpPr>
          <xdr:spPr>
            <a:xfrm>
              <a:off x="9986010" y="1340032"/>
              <a:ext cx="2046514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23" name="Picture 22">
                  <a:extLst>
                    <a:ext uri="{FF2B5EF4-FFF2-40B4-BE49-F238E27FC236}">
                      <a16:creationId xmlns:a16="http://schemas.microsoft.com/office/drawing/2014/main" id="{5E0A84B3-A106-EC63-7006-6C99F5AB9C5F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F$5:$F$6" spid="_x0000_s1341"/>
                    </a:ext>
                  </a:extLst>
                </xdr:cNvPicPr>
              </xdr:nvPicPr>
              <xdr:blipFill>
                <a:blip xmlns:r="http://schemas.openxmlformats.org/officeDocument/2006/relationships" r:embed="rId9"/>
                <a:srcRect/>
                <a:stretch>
                  <a:fillRect/>
                </a:stretch>
              </xdr:blipFill>
              <xdr:spPr bwMode="auto">
                <a:xfrm>
                  <a:off x="9717677" y="900249"/>
                  <a:ext cx="2576261" cy="485905"/>
                </a:xfrm>
                <a:prstGeom prst="rect">
                  <a:avLst/>
                </a:prstGeom>
              </xdr:spPr>
            </xdr:pic>
          </mc:Choice>
          <mc:Fallback/>
        </mc:AlternateContent>
      </xdr:grp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AA5BE7B1-741A-43EA-715F-6DBE6DAD525A}"/>
              </a:ext>
            </a:extLst>
          </xdr:cNvPr>
          <xdr:cNvSpPr txBox="1"/>
        </xdr:nvSpPr>
        <xdr:spPr>
          <a:xfrm>
            <a:off x="7675790" y="4156664"/>
            <a:ext cx="914400" cy="434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900">
                <a:solidFill>
                  <a:schemeClr val="bg1"/>
                </a:solidFill>
              </a:rPr>
              <a:t>Years of Experience</a:t>
            </a:r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93B941FA-429F-22F4-9B04-87B947A04F60}"/>
              </a:ext>
            </a:extLst>
          </xdr:cNvPr>
          <xdr:cNvSpPr txBox="1"/>
        </xdr:nvSpPr>
        <xdr:spPr>
          <a:xfrm>
            <a:off x="1085850" y="6026603"/>
            <a:ext cx="11363596" cy="669472"/>
          </a:xfrm>
          <a:prstGeom prst="rect">
            <a:avLst/>
          </a:prstGeom>
          <a:solidFill>
            <a:schemeClr val="accent3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>
                <a:solidFill>
                  <a:schemeClr val="bg1"/>
                </a:solidFill>
              </a:rPr>
              <a:t>•</a:t>
            </a:r>
            <a:r>
              <a:rPr lang="en-IN" sz="1200" baseline="0">
                <a:solidFill>
                  <a:schemeClr val="bg1"/>
                </a:solidFill>
              </a:rPr>
              <a:t> Strenghten </a:t>
            </a:r>
            <a:r>
              <a:rPr lang="en-IN" sz="1200" b="1" baseline="0">
                <a:solidFill>
                  <a:schemeClr val="bg1"/>
                </a:solidFill>
              </a:rPr>
              <a:t>onboarding</a:t>
            </a:r>
            <a:r>
              <a:rPr lang="en-IN" sz="1200" baseline="0">
                <a:solidFill>
                  <a:schemeClr val="bg1"/>
                </a:solidFill>
              </a:rPr>
              <a:t> and </a:t>
            </a:r>
            <a:r>
              <a:rPr lang="en-IN" sz="1200" b="1" baseline="0">
                <a:solidFill>
                  <a:schemeClr val="bg1"/>
                </a:solidFill>
              </a:rPr>
              <a:t>mentorship</a:t>
            </a:r>
            <a:r>
              <a:rPr lang="en-IN" sz="1200" baseline="0">
                <a:solidFill>
                  <a:schemeClr val="bg1"/>
                </a:solidFill>
              </a:rPr>
              <a:t> to improve 1st year retention, focusing on role clarity and training.</a:t>
            </a:r>
          </a:p>
          <a:p>
            <a:r>
              <a:rPr lang="en-IN" sz="1200" baseline="0">
                <a:solidFill>
                  <a:schemeClr val="bg1"/>
                </a:solidFill>
              </a:rPr>
              <a:t>• Satisfaction gaps indicate unmet expectations. Use </a:t>
            </a:r>
            <a:r>
              <a:rPr lang="en-IN" sz="1200" b="1" baseline="0">
                <a:solidFill>
                  <a:schemeClr val="bg1"/>
                </a:solidFill>
              </a:rPr>
              <a:t>exit interviews </a:t>
            </a:r>
            <a:r>
              <a:rPr lang="en-IN" sz="1200" baseline="0">
                <a:solidFill>
                  <a:schemeClr val="bg1"/>
                </a:solidFill>
              </a:rPr>
              <a:t>and </a:t>
            </a:r>
            <a:r>
              <a:rPr lang="en-IN" sz="1200" b="1" baseline="0">
                <a:solidFill>
                  <a:schemeClr val="bg1"/>
                </a:solidFill>
              </a:rPr>
              <a:t>reviews</a:t>
            </a:r>
            <a:r>
              <a:rPr lang="en-IN" sz="1200" baseline="0">
                <a:solidFill>
                  <a:schemeClr val="bg1"/>
                </a:solidFill>
              </a:rPr>
              <a:t> on Glassdoor and Reddit to target key improvement areas.</a:t>
            </a:r>
          </a:p>
          <a:p>
            <a:r>
              <a:rPr lang="en-IN" sz="1200">
                <a:solidFill>
                  <a:schemeClr val="bg1"/>
                </a:solidFill>
              </a:rPr>
              <a:t>• Commute-related</a:t>
            </a:r>
            <a:r>
              <a:rPr lang="en-IN" sz="1200" baseline="0">
                <a:solidFill>
                  <a:schemeClr val="bg1"/>
                </a:solidFill>
              </a:rPr>
              <a:t> attrition suggests need for </a:t>
            </a:r>
            <a:r>
              <a:rPr lang="en-IN" sz="1200" b="1" baseline="0">
                <a:solidFill>
                  <a:schemeClr val="bg1"/>
                </a:solidFill>
              </a:rPr>
              <a:t>flexible work options </a:t>
            </a:r>
            <a:r>
              <a:rPr lang="en-IN" sz="1200" baseline="0">
                <a:solidFill>
                  <a:schemeClr val="bg1"/>
                </a:solidFill>
              </a:rPr>
              <a:t>or </a:t>
            </a:r>
            <a:r>
              <a:rPr lang="en-IN" sz="1200" b="1" baseline="0">
                <a:solidFill>
                  <a:schemeClr val="bg1"/>
                </a:solidFill>
              </a:rPr>
              <a:t>travel support incentives</a:t>
            </a:r>
            <a:r>
              <a:rPr lang="en-IN" sz="1200" baseline="0">
                <a:solidFill>
                  <a:schemeClr val="bg1"/>
                </a:solidFill>
              </a:rPr>
              <a:t>.</a:t>
            </a:r>
            <a:endParaRPr lang="en-IN" sz="1200">
              <a:solidFill>
                <a:schemeClr val="bg1"/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A999504-9A6B-6D5C-AF74-BF0BFE6A0419}"/>
              </a:ext>
            </a:extLst>
          </xdr:cNvPr>
          <xdr:cNvSpPr txBox="1"/>
        </xdr:nvSpPr>
        <xdr:spPr>
          <a:xfrm>
            <a:off x="11528052" y="6468596"/>
            <a:ext cx="1219200" cy="2281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900">
                <a:solidFill>
                  <a:schemeClr val="bg1"/>
                </a:solidFill>
              </a:rPr>
              <a:t>Trevor Menezes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148336</xdr:colOff>
      <xdr:row>9</xdr:row>
      <xdr:rowOff>50074</xdr:rowOff>
    </xdr:from>
    <xdr:to>
      <xdr:col>6</xdr:col>
      <xdr:colOff>63954</xdr:colOff>
      <xdr:row>22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8687B-7AB4-42BB-BB89-962BE0DFF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148335</xdr:colOff>
      <xdr:row>7</xdr:row>
      <xdr:rowOff>15240</xdr:rowOff>
    </xdr:from>
    <xdr:to>
      <xdr:col>6</xdr:col>
      <xdr:colOff>63954</xdr:colOff>
      <xdr:row>9</xdr:row>
      <xdr:rowOff>65314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DFDD8B-9ADC-42F1-89BE-EDB80AB36269}"/>
            </a:ext>
          </a:extLst>
        </xdr:cNvPr>
        <xdr:cNvSpPr txBox="1"/>
      </xdr:nvSpPr>
      <xdr:spPr>
        <a:xfrm>
          <a:off x="757935" y="1295400"/>
          <a:ext cx="2963619" cy="4158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Attrition According</a:t>
          </a:r>
          <a:r>
            <a:rPr lang="en-IN" sz="1100" baseline="0"/>
            <a:t> to Business Travel Frequency</a:t>
          </a:r>
          <a:endParaRPr lang="en-IN" sz="1100"/>
        </a:p>
      </xdr:txBody>
    </xdr:sp>
    <xdr:clientData/>
  </xdr:twoCellAnchor>
  <xdr:twoCellAnchor>
    <xdr:from>
      <xdr:col>1</xdr:col>
      <xdr:colOff>135255</xdr:colOff>
      <xdr:row>25</xdr:row>
      <xdr:rowOff>140426</xdr:rowOff>
    </xdr:from>
    <xdr:to>
      <xdr:col>4</xdr:col>
      <xdr:colOff>475434</xdr:colOff>
      <xdr:row>42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F50EC9-3BBE-4AC5-9AE1-D551008EE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129540</xdr:colOff>
      <xdr:row>22</xdr:row>
      <xdr:rowOff>143419</xdr:rowOff>
    </xdr:from>
    <xdr:to>
      <xdr:col>4</xdr:col>
      <xdr:colOff>465909</xdr:colOff>
      <xdr:row>25</xdr:row>
      <xdr:rowOff>124914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72C5D0-E022-457A-8A0F-EB8148383ECF}"/>
            </a:ext>
          </a:extLst>
        </xdr:cNvPr>
        <xdr:cNvSpPr txBox="1"/>
      </xdr:nvSpPr>
      <xdr:spPr>
        <a:xfrm>
          <a:off x="739140" y="4166779"/>
          <a:ext cx="2165169" cy="530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Tracking Attrition accross Job</a:t>
          </a:r>
          <a:r>
            <a:rPr lang="en-IN" sz="1100" baseline="0"/>
            <a:t> Performance</a:t>
          </a:r>
          <a:endParaRPr lang="en-IN" sz="1100"/>
        </a:p>
      </xdr:txBody>
    </xdr:sp>
    <xdr:clientData/>
  </xdr:twoCellAnchor>
  <xdr:twoCellAnchor>
    <xdr:from>
      <xdr:col>4</xdr:col>
      <xdr:colOff>504009</xdr:colOff>
      <xdr:row>25</xdr:row>
      <xdr:rowOff>126819</xdr:rowOff>
    </xdr:from>
    <xdr:to>
      <xdr:col>10</xdr:col>
      <xdr:colOff>244112</xdr:colOff>
      <xdr:row>42</xdr:row>
      <xdr:rowOff>1905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372249-C6C6-4DB4-A9DA-F386D353D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498294</xdr:colOff>
      <xdr:row>22</xdr:row>
      <xdr:rowOff>133894</xdr:rowOff>
    </xdr:from>
    <xdr:to>
      <xdr:col>10</xdr:col>
      <xdr:colOff>244112</xdr:colOff>
      <xdr:row>25</xdr:row>
      <xdr:rowOff>115389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F310EA-E42F-4FCE-A159-23072FE8907C}"/>
            </a:ext>
          </a:extLst>
        </xdr:cNvPr>
        <xdr:cNvSpPr txBox="1"/>
      </xdr:nvSpPr>
      <xdr:spPr>
        <a:xfrm>
          <a:off x="2936694" y="4157254"/>
          <a:ext cx="3403418" cy="530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Tracking Attrition across Job</a:t>
          </a:r>
          <a:r>
            <a:rPr lang="en-IN" sz="1100" baseline="0"/>
            <a:t> Involvement</a:t>
          </a:r>
          <a:endParaRPr lang="en-IN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44164351851" backgroundQuery="1" createdVersion="8" refreshedVersion="8" minRefreshableVersion="3" recordCount="0" supportSubquery="1" supportAdvancedDrill="1" xr:uid="{02AA3973-0A9B-4270-9067-E6A8FEF0992B}">
  <cacheSource type="external" connectionId="8"/>
  <cacheFields count="2">
    <cacheField name="[HR_Analytics].[DistanceBand(Rounded)].[DistanceBand(Rounded)]" caption="DistanceBand(Rounded)" numFmtId="0" hierarchy="40" level="1">
      <sharedItems count="5">
        <s v="&lt;6 km"/>
        <s v="&gt;24 km"/>
        <s v="13-18 km"/>
        <s v="19-24 km"/>
        <s v="6-12 km"/>
      </sharedItems>
      <extLst>
        <ext xmlns:x15="http://schemas.microsoft.com/office/spreadsheetml/2010/11/main" uri="{4F2E5C28-24EA-4eb8-9CBF-B6C8F9C3D259}">
          <x15:cachedUniqueNames>
            <x15:cachedUniqueName index="0" name="[HR_Analytics].[DistanceBand(Rounded)].&amp;[&lt;6 km]"/>
            <x15:cachedUniqueName index="1" name="[HR_Analytics].[DistanceBand(Rounded)].&amp;[&gt;24 km]"/>
            <x15:cachedUniqueName index="2" name="[HR_Analytics].[DistanceBand(Rounded)].&amp;[13-18 km]"/>
            <x15:cachedUniqueName index="3" name="[HR_Analytics].[DistanceBand(Rounded)].&amp;[19-24 km]"/>
            <x15:cachedUniqueName index="4" name="[HR_Analytics].[DistanceBand(Rounded)].&amp;[6-12 km]"/>
          </x15:cachedUniqueNames>
        </ext>
      </extLst>
    </cacheField>
    <cacheField name="[Measures].[Ppl Left]" caption="Ppl Left" numFmtId="0" hierarchy="63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1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44165393521" backgroundQuery="1" createdVersion="8" refreshedVersion="8" minRefreshableVersion="3" recordCount="0" supportSubquery="1" supportAdvancedDrill="1" xr:uid="{49043F7E-160F-4DF2-BCBD-DA1A6F48563D}">
  <cacheSource type="external" connectionId="8"/>
  <cacheFields count="2">
    <cacheField name="[HR_Analytics].[DistanceBand(Rounded)].[DistanceBand(Rounded)]" caption="DistanceBand(Rounded)" numFmtId="0" hierarchy="40" level="1">
      <sharedItems count="5">
        <s v="&lt;6 km"/>
        <s v="&gt;24 km"/>
        <s v="13-18 km"/>
        <s v="19-24 km"/>
        <s v="6-12 km"/>
      </sharedItems>
      <extLst>
        <ext xmlns:x15="http://schemas.microsoft.com/office/spreadsheetml/2010/11/main" uri="{4F2E5C28-24EA-4eb8-9CBF-B6C8F9C3D259}">
          <x15:cachedUniqueNames>
            <x15:cachedUniqueName index="0" name="[HR_Analytics].[DistanceBand(Rounded)].&amp;[&lt;6 km]"/>
            <x15:cachedUniqueName index="1" name="[HR_Analytics].[DistanceBand(Rounded)].&amp;[&gt;24 km]"/>
            <x15:cachedUniqueName index="2" name="[HR_Analytics].[DistanceBand(Rounded)].&amp;[13-18 km]"/>
            <x15:cachedUniqueName index="3" name="[HR_Analytics].[DistanceBand(Rounded)].&amp;[19-24 km]"/>
            <x15:cachedUniqueName index="4" name="[HR_Analytics].[DistanceBand(Rounded)].&amp;[6-12 km]"/>
          </x15:cachedUniqueNames>
        </ext>
      </extLst>
    </cacheField>
    <cacheField name="[Measures].[%Attrition]" caption="%Attrition" numFmtId="0" hierarchy="68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44166666668" backgroundQuery="1" createdVersion="8" refreshedVersion="8" minRefreshableVersion="3" recordCount="0" supportSubquery="1" supportAdvancedDrill="1" xr:uid="{128B3BDA-4915-4C04-9002-3B70C8D26F2C}">
  <cacheSource type="external" connectionId="8"/>
  <cacheFields count="2">
    <cacheField name="[HR_Analytics].[CompanyTenureBand].[CompanyTenureBand]" caption="CompanyTenureBand" numFmtId="0" hierarchy="43" level="1">
      <sharedItems count="5">
        <s v="&gt;7 years"/>
        <s v="0-1 years"/>
        <s v="1-3 years"/>
        <s v="3-5 years"/>
        <s v="5-7 years"/>
      </sharedItems>
      <extLst>
        <ext xmlns:x15="http://schemas.microsoft.com/office/spreadsheetml/2010/11/main" uri="{4F2E5C28-24EA-4eb8-9CBF-B6C8F9C3D259}">
          <x15:cachedUniqueNames>
            <x15:cachedUniqueName index="0" name="[HR_Analytics].[CompanyTenureBand].&amp;[&gt;7 years]"/>
            <x15:cachedUniqueName index="1" name="[HR_Analytics].[CompanyTenureBand].&amp;[0-1 years]"/>
            <x15:cachedUniqueName index="2" name="[HR_Analytics].[CompanyTenureBand].&amp;[1-3 years]"/>
            <x15:cachedUniqueName index="3" name="[HR_Analytics].[CompanyTenureBand].&amp;[3-5 years]"/>
            <x15:cachedUniqueName index="4" name="[HR_Analytics].[CompanyTenureBand].&amp;[5-7 years]"/>
          </x15:cachedUniqueNames>
        </ext>
      </extLst>
    </cacheField>
    <cacheField name="[Measures].[%Attrition]" caption="%Attrition" numFmtId="0" hierarchy="68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44167824076" backgroundQuery="1" createdVersion="8" refreshedVersion="8" minRefreshableVersion="3" recordCount="0" supportSubquery="1" supportAdvancedDrill="1" xr:uid="{31A0B650-1D5C-40D3-BF2E-460356E0F7FD}">
  <cacheSource type="external" connectionId="8"/>
  <cacheFields count="2">
    <cacheField name="[Measures].[Ppl Left]" caption="Ppl Left" numFmtId="0" hierarchy="63" level="32767"/>
    <cacheField name="[Job Involvement].[JobInvolvement].[JobInvolvement]" caption="JobInvolvement" numFmtId="0" hierarchy="46" level="1">
      <sharedItems count="4">
        <s v="High"/>
        <s v="Low"/>
        <s v="Medium"/>
        <s v="Very High"/>
      </sharedItems>
      <extLst>
        <ext xmlns:x15="http://schemas.microsoft.com/office/spreadsheetml/2010/11/main" uri="{4F2E5C28-24EA-4eb8-9CBF-B6C8F9C3D259}">
          <x15:cachedUniqueNames>
            <x15:cachedUniqueName index="0" name="[Job Involvement].[JobInvolvement].&amp;[High]"/>
            <x15:cachedUniqueName index="1" name="[Job Involvement].[JobInvolvement].&amp;[Low]"/>
            <x15:cachedUniqueName index="2" name="[Job Involvement].[JobInvolvement].&amp;[Medium]"/>
            <x15:cachedUniqueName index="3" name="[Job Involvement].[JobInvolvement].&amp;[Very High]"/>
          </x15:cachedUniqueNames>
        </ext>
      </extLst>
    </cacheField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2" memberValueDatatype="130" unbalanced="0">
      <fieldsUsage count="2">
        <fieldUsage x="-1"/>
        <fieldUsage x="1"/>
      </fieldsUsage>
    </cacheHierarchy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0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44168981485" backgroundQuery="1" createdVersion="8" refreshedVersion="8" minRefreshableVersion="3" recordCount="0" supportSubquery="1" supportAdvancedDrill="1" xr:uid="{46F4E5FE-2E51-4BF6-92D4-2106B388DB9D}">
  <cacheSource type="external" connectionId="8"/>
  <cacheFields count="2">
    <cacheField name="[HR_Analytics].[BusinessTravel].[BusinessTravel]" caption="BusinessTravel" numFmtId="0" hierarchy="6" level="1">
      <sharedItems count="3">
        <s v="Non-Travel"/>
        <s v="Travel_Frequently"/>
        <s v="Travel_Rarely"/>
      </sharedItems>
      <extLst>
        <ext xmlns:x15="http://schemas.microsoft.com/office/spreadsheetml/2010/11/main" uri="{4F2E5C28-24EA-4eb8-9CBF-B6C8F9C3D259}">
          <x15:cachedUniqueNames>
            <x15:cachedUniqueName index="0" name="[HR_Analytics].[BusinessTravel].&amp;[Non-Travel]"/>
            <x15:cachedUniqueName index="1" name="[HR_Analytics].[BusinessTravel].&amp;[Travel_Frequently]"/>
            <x15:cachedUniqueName index="2" name="[HR_Analytics].[BusinessTravel].&amp;[Travel_Rarely]"/>
          </x15:cachedUniqueNames>
        </ext>
      </extLst>
    </cacheField>
    <cacheField name="[Measures].[Ppl Left]" caption="Ppl Left" numFmtId="0" hierarchy="63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1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44170023147" backgroundQuery="1" createdVersion="8" refreshedVersion="8" minRefreshableVersion="3" recordCount="0" supportSubquery="1" supportAdvancedDrill="1" xr:uid="{63B3DC9A-6625-402B-9B24-7354C67649EA}">
  <cacheSource type="external" connectionId="8"/>
  <cacheFields count="5">
    <cacheField name="[Measures].[Total Employees]" caption="Total Employees" numFmtId="0" hierarchy="62" level="32767"/>
    <cacheField name="[Measures].[%Attrition]" caption="%Attrition" numFmtId="0" hierarchy="68" level="32767"/>
    <cacheField name="[Measures].[Avg Tenure left]" caption="Avg Tenure left" numFmtId="0" hierarchy="64" level="32767"/>
    <cacheField name="[Measures].[DepartmentHighestAttrition]" caption="DepartmentHighestAttrition" numFmtId="0" hierarchy="65" level="32767"/>
    <cacheField name="[Measures].[JobLevelHighestAttrition]" caption="JobLevelHighestAttrition" numFmtId="0" hierarchy="66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 oneField="1">
      <fieldsUsage count="1">
        <fieldUsage x="0"/>
      </fieldsUsage>
    </cacheHierarchy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 oneField="1">
      <fieldsUsage count="1">
        <fieldUsage x="2"/>
      </fieldsUsage>
    </cacheHierarchy>
    <cacheHierarchy uniqueName="[Measures].[DepartmentHighestAttrition]" caption="DepartmentHighestAttrition" measure="1" displayFolder="" measureGroup="HR_Analytics" count="0" oneField="1">
      <fieldsUsage count="1">
        <fieldUsage x="3"/>
      </fieldsUsage>
    </cacheHierarchy>
    <cacheHierarchy uniqueName="[Measures].[JobLevelHighestAttrition]" caption="JobLevelHighestAttrition" measure="1" displayFolder="" measureGroup="HR_Analytics" count="0" oneField="1">
      <fieldsUsage count="1">
        <fieldUsage x="4"/>
      </fieldsUsage>
    </cacheHierarchy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44171180556" backgroundQuery="1" createdVersion="8" refreshedVersion="8" minRefreshableVersion="3" recordCount="0" supportSubquery="1" supportAdvancedDrill="1" xr:uid="{3587A22C-480E-4594-8F68-9CF9401235A9}">
  <cacheSource type="external" connectionId="8"/>
  <cacheFields count="3">
    <cacheField name="[Performance Rating].[PerformanceRating].[PerformanceRating]" caption="PerformanceRating" numFmtId="0" hierarchy="51" level="1">
      <sharedItems count="2">
        <s v="Excellent"/>
        <s v="Outstanding"/>
      </sharedItems>
      <extLst>
        <ext xmlns:x15="http://schemas.microsoft.com/office/spreadsheetml/2010/11/main" uri="{4F2E5C28-24EA-4eb8-9CBF-B6C8F9C3D259}">
          <x15:cachedUniqueNames>
            <x15:cachedUniqueName index="0" name="[Performance Rating].[PerformanceRating].&amp;[Excellent]"/>
            <x15:cachedUniqueName index="1" name="[Performance Rating].[PerformanceRating].&amp;[Outstanding]"/>
          </x15:cachedUniqueNames>
        </ext>
      </extLst>
    </cacheField>
    <cacheField name="[Measures].[Total Employees]" caption="Total Employees" numFmtId="0" hierarchy="62" level="32767"/>
    <cacheField name="[Measures].[%Attrition]" caption="%Attrition" numFmtId="0" hierarchy="68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2" memberValueDatatype="130" unbalanced="0">
      <fieldsUsage count="2">
        <fieldUsage x="-1"/>
        <fieldUsage x="0"/>
      </fieldsUsage>
    </cacheHierarchy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 oneField="1">
      <fieldsUsage count="1">
        <fieldUsage x="1"/>
      </fieldsUsage>
    </cacheHierarchy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4417372685" backgroundQuery="1" createdVersion="8" refreshedVersion="8" minRefreshableVersion="3" recordCount="0" supportSubquery="1" supportAdvancedDrill="1" xr:uid="{B3BA5A5F-6B5F-45F3-9150-4A9EE4F48B1B}">
  <cacheSource type="external" connectionId="8"/>
  <cacheFields count="2">
    <cacheField name="[Job Involvement].[JobInvolvement].[JobInvolvement]" caption="JobInvolvement" numFmtId="0" hierarchy="46" level="1">
      <sharedItems count="4">
        <s v="High"/>
        <s v="Low"/>
        <s v="Medium"/>
        <s v="Very High"/>
      </sharedItems>
      <extLst>
        <ext xmlns:x15="http://schemas.microsoft.com/office/spreadsheetml/2010/11/main" uri="{4F2E5C28-24EA-4eb8-9CBF-B6C8F9C3D259}">
          <x15:cachedUniqueNames>
            <x15:cachedUniqueName index="0" name="[Job Involvement].[JobInvolvement].&amp;[High]"/>
            <x15:cachedUniqueName index="1" name="[Job Involvement].[JobInvolvement].&amp;[Low]"/>
            <x15:cachedUniqueName index="2" name="[Job Involvement].[JobInvolvement].&amp;[Medium]"/>
            <x15:cachedUniqueName index="3" name="[Job Involvement].[JobInvolvement].&amp;[Very High]"/>
          </x15:cachedUniqueNames>
        </ext>
      </extLst>
    </cacheField>
    <cacheField name="[Measures].[Ppl Left]" caption="Ppl Left" numFmtId="0" hierarchy="63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2" memberValueDatatype="130" unbalanced="0">
      <fieldsUsage count="2">
        <fieldUsage x="-1"/>
        <fieldUsage x="0"/>
      </fieldsUsage>
    </cacheHierarchy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1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4417476852" backgroundQuery="1" createdVersion="8" refreshedVersion="8" minRefreshableVersion="3" recordCount="0" supportSubquery="1" supportAdvancedDrill="1" xr:uid="{FCBC8F16-BD91-4051-AC1D-A4D32C21BBFA}">
  <cacheSource type="external" connectionId="8"/>
  <cacheFields count="3">
    <cacheField name="[HR_Analytics].[Attrition].[Attrition]" caption="Attrition" numFmtId="0" hierarchy="5" level="1">
      <sharedItems count="2">
        <s v="No"/>
        <s v="Yes"/>
      </sharedItems>
      <extLst>
        <ext xmlns:x15="http://schemas.microsoft.com/office/spreadsheetml/2010/11/main" uri="{4F2E5C28-24EA-4eb8-9CBF-B6C8F9C3D259}">
          <x15:cachedUniqueNames>
            <x15:cachedUniqueName index="0" name="[HR_Analytics].[Attrition].&amp;[No]"/>
            <x15:cachedUniqueName index="1" name="[HR_Analytics].[Attrition].&amp;[Yes]"/>
          </x15:cachedUniqueNames>
        </ext>
      </extLst>
    </cacheField>
    <cacheField name="[Measures].[Average of Total Satisfaction]" caption="Average of Total Satisfaction" numFmtId="0" hierarchy="59" level="32767"/>
    <cacheField name="[Measures].[_Avg Satisfaction Goal]" caption="_Avg Satisfaction Goal" numFmtId="0" hierarchy="77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oneField="1" hidden="1">
      <fieldsUsage count="1">
        <fieldUsage x="2"/>
      </fieldsUsage>
    </cacheHierarchy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6061.954774652775" backgroundQuery="1" createdVersion="8" refreshedVersion="8" minRefreshableVersion="3" recordCount="0" supportSubquery="1" supportAdvancedDrill="1" xr:uid="{544E209B-BBB3-47BC-B2D1-1D3C6CB84E1C}">
  <cacheSource type="external" connectionId="8"/>
  <cacheFields count="3">
    <cacheField name="[Measures].[Ppl Left]" caption="Ppl Left" numFmtId="0" hierarchy="63" level="32767"/>
    <cacheField name="[Job Level].[Years Exp].[Years Exp]" caption="Years Exp" numFmtId="0" hierarchy="49" level="1">
      <sharedItems count="4">
        <s v="0-2"/>
        <s v="2-5"/>
        <s v="5-7"/>
        <s v="7+"/>
      </sharedItems>
      <extLst>
        <ext xmlns:x15="http://schemas.microsoft.com/office/spreadsheetml/2010/11/main" uri="{4F2E5C28-24EA-4eb8-9CBF-B6C8F9C3D259}">
          <x15:cachedUniqueNames>
            <x15:cachedUniqueName index="0" name="[Job Level].[Years Exp].&amp;[0-2]"/>
            <x15:cachedUniqueName index="1" name="[Job Level].[Years Exp].&amp;[2-5]"/>
            <x15:cachedUniqueName index="2" name="[Job Level].[Years Exp].&amp;[5-7]"/>
            <x15:cachedUniqueName index="3" name="[Job Level].[Years Exp].&amp;[7+]"/>
          </x15:cachedUniqueNames>
        </ext>
      </extLst>
    </cacheField>
    <cacheField name="[HR_Analytics].[SalarySlab].[SalarySlab]" caption="SalarySlab" numFmtId="0" hierarchy="23" level="1">
      <sharedItems count="4">
        <s v="10k-15k"/>
        <s v="15k+"/>
        <s v="5k-10k"/>
        <s v="Upto 5k"/>
      </sharedItems>
      <extLst>
        <ext xmlns:x15="http://schemas.microsoft.com/office/spreadsheetml/2010/11/main" uri="{4F2E5C28-24EA-4eb8-9CBF-B6C8F9C3D259}">
          <x15:cachedUniqueNames>
            <x15:cachedUniqueName index="0" name="[HR_Analytics].[SalarySlab].&amp;[10k-15k]"/>
            <x15:cachedUniqueName index="1" name="[HR_Analytics].[SalarySlab].&amp;[15k+]"/>
            <x15:cachedUniqueName index="2" name="[HR_Analytics].[SalarySlab].&amp;[5k-10k]"/>
            <x15:cachedUniqueName index="3" name="[HR_Analytics].[SalarySlab].&amp;[Upto 5k]"/>
          </x15:cachedUniqueNames>
        </ext>
      </extLst>
    </cacheField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2" memberValueDatatype="130" unbalanced="0">
      <fieldsUsage count="2">
        <fieldUsage x="-1"/>
        <fieldUsage x="1"/>
      </fieldsUsage>
    </cacheHierarchy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0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152FD-3855-439F-9141-07D8FAD3D15A}" name="PivotTable1" cacheId="4" applyNumberFormats="0" applyBorderFormats="0" applyFontFormats="0" applyPatternFormats="0" applyAlignmentFormats="0" applyWidthHeightFormats="1" dataCaption="Values" tag="c0855ad8-a31a-4eab-977b-0ecb104205af" updatedVersion="8" minRefreshableVersion="3" useAutoFormatting="1" subtotalHiddenItems="1" rowGrandTotals="0" colGrandTotals="0" itemPrintTitles="1" createdVersion="8" indent="0" outline="1" outlineData="1" multipleFieldFilters="0" chartFormat="19" rowHeaderCaption="Frequency">
  <location ref="A6:B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ttrition" fld="1" subtotal="count" baseField="0" baseItem="0"/>
  </dataFields>
  <chartFormats count="1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7B615-0661-4838-835E-C3CEAC23054E}" name="PivotTable4" cacheId="5" applyNumberFormats="0" applyBorderFormats="0" applyFontFormats="0" applyPatternFormats="0" applyAlignmentFormats="0" applyWidthHeightFormats="1" dataCaption="Values" tag="8ef66a6c-8adb-4cff-9d3c-a110db1fa9a2" updatedVersion="8" minRefreshableVersion="3" useAutoFormatting="1" itemPrintTitles="1" createdVersion="8" indent="0" outline="1" outlineData="1" multipleFieldFilters="0">
  <location ref="A1:E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name="Attrition" fld="1" subtotal="count" baseField="0" baseItem="1"/>
    <dataField name="Median Tenure Of People Who Left" fld="2" subtotal="count" baseField="0" baseItem="2"/>
    <dataField name="Department With Highest Attrition" fld="3" subtotal="count" baseField="0" baseItem="0"/>
    <dataField name="Job Level With Highest Attrition" fld="4" subtotal="count" baseField="0" baseItem="0"/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Median Tenure Of People Who Left"/>
    <pivotHierarchy dragToRow="0" dragToCol="0" dragToPage="0" dragToData="1" caption="Department With Highest Attrition"/>
    <pivotHierarchy dragToRow="0" dragToCol="0" dragToPage="0" dragToData="1" caption="Job Level With Highest Attrition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638D0-CD73-4A82-9E28-43DEC687D436}" name="PivotTable6" cacheId="6" applyNumberFormats="0" applyBorderFormats="0" applyFontFormats="0" applyPatternFormats="0" applyAlignmentFormats="0" applyWidthHeightFormats="1" dataCaption="Values" missingCaption="0" showMissing="0" tag="067943c5-6909-4284-a5f2-74d0cdf9d1f6" updatedVersion="8" minRefreshableVersion="3" useAutoFormatting="1" subtotalHiddenItems="1" rowGrandTotals="0" colGrandTotals="0" itemPrintTitles="1" createdVersion="8" indent="0" showEmptyCol="1" outline="1" outlineData="1" multipleFieldFilters="0" chartFormat="9" rowHeaderCaption="Performance rating">
  <location ref="M12:O14" firstHeaderRow="0" firstDataRow="1" firstDataCol="1"/>
  <pivotFields count="3">
    <pivotField axis="axisRow" allDrilled="1" subtotalTop="0" showAll="0" defaultSubtotal="0" defaultAttributeDrillState="1">
      <items count="2">
        <item x="1"/>
        <item x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%Attrition" fld="2" subtotal="count" baseField="0" baseItem="0"/>
  </dataFields>
  <chartFormats count="2">
    <chartFormat chart="8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rformance Rating]"/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7016D-CB18-4D4B-8595-00CF4D91BC89}" name="PivotTable3" cacheId="9" applyNumberFormats="0" applyBorderFormats="0" applyFontFormats="0" applyPatternFormats="0" applyAlignmentFormats="0" applyWidthHeightFormats="1" dataCaption="Values" tag="45af0081-fc19-40e3-b5a7-5524376b7fd0" updatedVersion="8" minRefreshableVersion="3" useAutoFormatting="1" subtotalHiddenItems="1" rowGrandTotals="0" colGrandTotals="0" itemPrintTitles="1" createdVersion="8" indent="0" outline="1" outlineData="1" multipleFieldFilters="0" chartFormat="14" rowHeaderCaption="Attrition">
  <location ref="A13:C15" firstHeaderRow="0" firstDataRow="1" firstDataCol="1"/>
  <pivotFields count="3">
    <pivotField axis="axisRow" allDrilled="1" subtotalTop="0" showAll="0" dataSourceSort="1" defaultSubtotal="0" defaultAttributeDrillState="1">
      <items count="2">
        <item n="Stayed" x="0"/>
        <item n="Left"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Goal" fld="2" subtotal="count" baseField="0" baseItem="0"/>
    <dataField name="Average Satisfaction" fld="1" subtotal="average" baseField="0" baseItem="0" numFmtId="2"/>
  </dataFields>
  <chartFormats count="2"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Satisfactio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Go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  <x15:activeTabTopLevelEntity name="[Work Life Bal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48D0C-0B8A-4D10-8891-EA3B90F383B7}" name="PivotTable9" cacheId="0" applyNumberFormats="0" applyBorderFormats="0" applyFontFormats="0" applyPatternFormats="0" applyAlignmentFormats="0" applyWidthHeightFormats="1" dataCaption="Values" tag="de78264a-f80b-431a-aa09-3667e02ff3e2" updatedVersion="8" minRefreshableVersion="3" useAutoFormatting="1" subtotalHiddenItems="1" rowGrandTotals="0" colGrandTotals="0" itemPrintTitles="1" createdVersion="8" indent="0" compact="0" compactData="0" multipleFieldFilters="0" chartFormat="18" rowHeaderCaption="Distance to Office">
  <location ref="K2:L7" firstHeaderRow="1" firstDataRow="1" firstDataCol="1"/>
  <pivotFields count="2">
    <pivotField axis="axisRow" compact="0" allDrilled="1" outline="0" subtotalTop="0" showAll="0" defaultSubtotal="0" defaultAttributeDrillState="1">
      <items count="5">
        <item x="0"/>
        <item x="4"/>
        <item x="2"/>
        <item x="3"/>
        <item x="1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1" subtotal="count" showDataAs="percentOfTotal" baseField="0" baseItem="1" numFmtId="10"/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926A8-A59C-447A-9932-F549B538CD2C}" name="PivotTable2" cacheId="1" applyNumberFormats="0" applyBorderFormats="0" applyFontFormats="0" applyPatternFormats="0" applyAlignmentFormats="0" applyWidthHeightFormats="1" dataCaption="Values" tag="de78264a-f80b-431a-aa09-3667e02ff3e2" updatedVersion="8" minRefreshableVersion="3" useAutoFormatting="1" subtotalHiddenItems="1" rowGrandTotals="0" colGrandTotals="0" itemPrintTitles="1" createdVersion="8" indent="0" compact="0" compactData="0" multipleFieldFilters="0" chartFormat="26" rowHeaderCaption="Distance to Office">
  <location ref="D6:E11" firstHeaderRow="1" firstDataRow="1" firstDataCol="1"/>
  <pivotFields count="2">
    <pivotField axis="axisRow" compact="0" allDrilled="1" outline="0" subtotalTop="0" showAll="0" defaultSubtotal="0" defaultAttributeDrillState="1">
      <items count="5">
        <item x="0"/>
        <item x="4"/>
        <item x="2"/>
        <item x="3"/>
        <item x="1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%Attrition" fld="1" subtotal="count" baseField="0" baseItem="0"/>
  </dataFields>
  <chartFormats count="1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89A4C-F186-4753-A405-6E29683E6C59}" name="PivotTable5" cacheId="8" applyNumberFormats="0" applyBorderFormats="0" applyFontFormats="0" applyPatternFormats="0" applyAlignmentFormats="0" applyWidthHeightFormats="1" dataCaption="Values" tag="2514167b-abbb-4d8e-a9f0-3120ce95e680" updatedVersion="8" minRefreshableVersion="3" useAutoFormatting="1" rowGrandTotals="0" colGrandTotals="0" itemPrintTitles="1" createdVersion="8" indent="0" outline="1" outlineData="1" multipleFieldFilters="0" chartFormat="6" rowHeaderCaption="Job Involvement">
  <location ref="J12:K1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/>
  </dataFields>
  <chartFormats count="5"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Job Involvement]"/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4C5AB-9BB3-4539-8DF4-4F844E3C1112}" name="PivotTable8" cacheId="2" applyNumberFormats="0" applyBorderFormats="0" applyFontFormats="0" applyPatternFormats="0" applyAlignmentFormats="0" applyWidthHeightFormats="1" dataCaption="Values" tag="ed20c3b4-5e5c-45f4-b7a3-a93aa236e85c" updatedVersion="8" minRefreshableVersion="3" useAutoFormatting="1" itemPrintTitles="1" createdVersion="8" indent="0" outline="1" outlineData="1" multipleFieldFilters="0" chartFormat="18" rowHeaderCaption="Company Tenure">
  <location ref="A19:B25" firstHeaderRow="1" firstDataRow="1" firstDataCol="1"/>
  <pivotFields count="2">
    <pivotField axis="axisRow" allDrilled="1" subtotalTop="0" showAll="0" defaultSubtotal="0" defaultAttributeDrillState="1">
      <items count="5">
        <item x="1"/>
        <item x="2"/>
        <item x="3"/>
        <item x="4"/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%Attrition" fld="1" subtotal="count" baseField="0" baseItem="2" numFmtId="9"/>
  </dataFields>
  <chartFormats count="1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43E71-A794-45C6-B21E-F6F5EAA62ECA}" name="SalaryExp" cacheId="15" applyNumberFormats="0" applyBorderFormats="0" applyFontFormats="0" applyPatternFormats="0" applyAlignmentFormats="0" applyWidthHeightFormats="1" dataCaption="Values" missingCaption="0" showMissing="0" tag="9a8a8e0b-1005-4383-8be1-562ef5fc5b3c" updatedVersion="8" minRefreshableVersion="3" useAutoFormatting="1" subtotalHiddenItems="1" rowGrandTotals="0" colGrandTotals="0" itemPrintTitles="1" createdVersion="8" indent="0" outline="1" outlineData="1" multipleFieldFilters="0" chartFormat="17" rowHeaderCaption="Salary Slab" colHeaderCaption="Years of Experience">
  <location ref="J21:N26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efaultSubtotal="0" defaultAttributeDrillState="1">
      <items count="4">
        <item x="3"/>
        <item x="2"/>
        <item x="0"/>
        <item x="1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ttrition" fld="0" subtotal="count" baseField="0" baseItem="0"/>
  </dataFields>
  <chartFormats count="6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4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  <x15:activeTabTopLevelEntity name="[Job Lev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2C291-AF0E-43C9-9420-E3043EAB0104}" name="PivotTable7" cacheId="3" applyNumberFormats="0" applyBorderFormats="0" applyFontFormats="0" applyPatternFormats="0" applyAlignmentFormats="0" applyWidthHeightFormats="1" dataCaption="Values" tag="7600b990-904c-4212-9f15-731bf3ddfb3d" updatedVersion="8" minRefreshableVersion="3" useAutoFormatting="1" itemPrintTitles="1" createdVersion="8" indent="0" outline="1" outlineData="1" multipleFieldFilters="0" rowHeaderCaption="Job Involvement">
  <location ref="D20:E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  <x15:activeTabTopLevelEntity name="[Job Involv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TAQA">
      <a:dk1>
        <a:sysClr val="windowText" lastClr="000000"/>
      </a:dk1>
      <a:lt1>
        <a:sysClr val="window" lastClr="FFFFFF"/>
      </a:lt1>
      <a:dk2>
        <a:srgbClr val="44546A"/>
      </a:dk2>
      <a:lt2>
        <a:srgbClr val="B6B6BB"/>
      </a:lt2>
      <a:accent1>
        <a:srgbClr val="08A0CE"/>
      </a:accent1>
      <a:accent2>
        <a:srgbClr val="08B8C4"/>
      </a:accent2>
      <a:accent3>
        <a:srgbClr val="07C1C1"/>
      </a:accent3>
      <a:accent4>
        <a:srgbClr val="2D48DC"/>
      </a:accent4>
      <a:accent5>
        <a:srgbClr val="CBAA99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topLeftCell="A3" zoomScale="80" zoomScaleNormal="80" workbookViewId="0">
      <selection activeCell="V12" sqref="V12"/>
    </sheetView>
  </sheetViews>
  <sheetFormatPr defaultRowHeight="14.4" x14ac:dyDescent="0.3"/>
  <cols>
    <col min="1" max="1" width="14.88671875" bestFit="1" customWidth="1"/>
    <col min="2" max="2" width="7.33203125" bestFit="1" customWidth="1"/>
    <col min="3" max="3" width="9.44140625" bestFit="1" customWidth="1"/>
    <col min="4" max="4" width="13.88671875" bestFit="1" customWidth="1"/>
    <col min="5" max="5" width="24.6640625" bestFit="1" customWidth="1"/>
    <col min="6" max="6" width="21.77734375" bestFit="1" customWidth="1"/>
  </cols>
  <sheetData/>
  <dataConsolidate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DC55-4562-494D-82D3-D1F133B72F3F}">
  <dimension ref="A1"/>
  <sheetViews>
    <sheetView topLeftCell="A13" zoomScale="80" workbookViewId="0">
      <selection activeCell="L21" sqref="L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D506-4076-4CAA-9F91-DB945D66AA26}">
  <dimension ref="A1:O26"/>
  <sheetViews>
    <sheetView showGridLines="0" zoomScale="83" zoomScaleNormal="100" workbookViewId="0">
      <selection activeCell="K32" sqref="K32"/>
    </sheetView>
  </sheetViews>
  <sheetFormatPr defaultRowHeight="14.4" x14ac:dyDescent="0.3"/>
  <cols>
    <col min="1" max="1" width="15.6640625" bestFit="1" customWidth="1"/>
    <col min="2" max="2" width="9.44140625" bestFit="1" customWidth="1"/>
    <col min="3" max="4" width="31.109375" bestFit="1" customWidth="1"/>
    <col min="5" max="5" width="27.6640625" bestFit="1" customWidth="1"/>
    <col min="6" max="6" width="10.109375" bestFit="1" customWidth="1"/>
    <col min="7" max="7" width="8.77734375" bestFit="1" customWidth="1"/>
    <col min="8" max="8" width="7.109375" bestFit="1" customWidth="1"/>
    <col min="9" max="9" width="7" bestFit="1" customWidth="1"/>
    <col min="10" max="10" width="15.21875" bestFit="1" customWidth="1"/>
    <col min="11" max="11" width="35.77734375" bestFit="1" customWidth="1"/>
    <col min="12" max="12" width="8" bestFit="1" customWidth="1"/>
    <col min="13" max="13" width="17.44140625" bestFit="1" customWidth="1"/>
    <col min="14" max="14" width="14.88671875" bestFit="1" customWidth="1"/>
    <col min="15" max="15" width="9.44140625" bestFit="1" customWidth="1"/>
    <col min="16" max="16" width="8" bestFit="1" customWidth="1"/>
    <col min="17" max="1436" width="15.5546875" bestFit="1" customWidth="1"/>
    <col min="1437" max="1438" width="10.77734375" bestFit="1" customWidth="1"/>
  </cols>
  <sheetData>
    <row r="1" spans="1:15" x14ac:dyDescent="0.3">
      <c r="A1" t="s">
        <v>0</v>
      </c>
      <c r="B1" t="s">
        <v>29</v>
      </c>
      <c r="C1" t="s">
        <v>50</v>
      </c>
      <c r="D1" t="s">
        <v>26</v>
      </c>
      <c r="E1" t="s">
        <v>27</v>
      </c>
      <c r="K1" t="s">
        <v>53</v>
      </c>
    </row>
    <row r="2" spans="1:15" x14ac:dyDescent="0.3">
      <c r="A2" s="1">
        <v>1470</v>
      </c>
      <c r="B2" s="2">
        <v>0.16190476190476191</v>
      </c>
      <c r="C2" s="1">
        <v>3</v>
      </c>
      <c r="D2" t="s">
        <v>2</v>
      </c>
      <c r="E2" t="s">
        <v>3</v>
      </c>
      <c r="K2" s="3" t="s">
        <v>33</v>
      </c>
      <c r="L2" t="s">
        <v>29</v>
      </c>
    </row>
    <row r="3" spans="1:15" ht="19.8" x14ac:dyDescent="0.4">
      <c r="J3" s="7"/>
      <c r="K3" t="s">
        <v>37</v>
      </c>
      <c r="L3" s="11">
        <v>0.36554621848739494</v>
      </c>
      <c r="M3" s="1"/>
      <c r="N3" s="1"/>
    </row>
    <row r="4" spans="1:15" ht="25.8" x14ac:dyDescent="0.5">
      <c r="J4" s="6"/>
      <c r="K4" t="s">
        <v>34</v>
      </c>
      <c r="L4" s="11">
        <v>0.28151260504201681</v>
      </c>
    </row>
    <row r="5" spans="1:15" x14ac:dyDescent="0.3">
      <c r="A5" t="s">
        <v>11</v>
      </c>
      <c r="D5" t="s">
        <v>54</v>
      </c>
      <c r="K5" t="s">
        <v>36</v>
      </c>
      <c r="L5" s="11">
        <v>0.13025210084033614</v>
      </c>
    </row>
    <row r="6" spans="1:15" x14ac:dyDescent="0.3">
      <c r="A6" s="3" t="s">
        <v>28</v>
      </c>
      <c r="B6" t="s">
        <v>29</v>
      </c>
      <c r="D6" s="3" t="s">
        <v>33</v>
      </c>
      <c r="E6" t="s">
        <v>41</v>
      </c>
      <c r="K6" t="s">
        <v>35</v>
      </c>
      <c r="L6" s="11">
        <v>0.13865546218487396</v>
      </c>
    </row>
    <row r="7" spans="1:15" x14ac:dyDescent="0.3">
      <c r="A7" s="4" t="s">
        <v>8</v>
      </c>
      <c r="B7" s="1">
        <v>12</v>
      </c>
      <c r="D7" t="s">
        <v>37</v>
      </c>
      <c r="E7" s="2">
        <v>0.13765822784810128</v>
      </c>
      <c r="K7" t="s">
        <v>38</v>
      </c>
      <c r="L7" s="11">
        <v>8.4033613445378158E-2</v>
      </c>
    </row>
    <row r="8" spans="1:15" x14ac:dyDescent="0.3">
      <c r="A8" s="4" t="s">
        <v>9</v>
      </c>
      <c r="B8" s="1">
        <v>69</v>
      </c>
      <c r="D8" t="s">
        <v>34</v>
      </c>
      <c r="E8" s="2">
        <v>0.15124153498871332</v>
      </c>
    </row>
    <row r="9" spans="1:15" x14ac:dyDescent="0.3">
      <c r="A9" s="4" t="s">
        <v>10</v>
      </c>
      <c r="B9" s="1">
        <v>157</v>
      </c>
      <c r="D9" t="s">
        <v>36</v>
      </c>
      <c r="E9" s="2">
        <v>0.21527777777777779</v>
      </c>
    </row>
    <row r="10" spans="1:15" x14ac:dyDescent="0.3">
      <c r="D10" t="s">
        <v>35</v>
      </c>
      <c r="E10" s="2">
        <v>0.23741007194244604</v>
      </c>
    </row>
    <row r="11" spans="1:15" x14ac:dyDescent="0.3">
      <c r="D11" t="s">
        <v>38</v>
      </c>
      <c r="E11" s="2">
        <v>0.17857142857142858</v>
      </c>
      <c r="J11" t="s">
        <v>17</v>
      </c>
      <c r="M11" t="s">
        <v>20</v>
      </c>
    </row>
    <row r="12" spans="1:15" x14ac:dyDescent="0.3">
      <c r="A12" s="4" t="s">
        <v>12</v>
      </c>
      <c r="J12" s="3" t="s">
        <v>17</v>
      </c>
      <c r="K12" t="s">
        <v>1</v>
      </c>
      <c r="M12" s="3" t="s">
        <v>20</v>
      </c>
      <c r="N12" t="s">
        <v>0</v>
      </c>
      <c r="O12" t="s">
        <v>41</v>
      </c>
    </row>
    <row r="13" spans="1:15" x14ac:dyDescent="0.3">
      <c r="A13" s="3" t="s">
        <v>29</v>
      </c>
      <c r="B13" t="s">
        <v>40</v>
      </c>
      <c r="C13" t="s">
        <v>39</v>
      </c>
      <c r="J13" s="4" t="s">
        <v>13</v>
      </c>
      <c r="K13" s="1">
        <v>125</v>
      </c>
      <c r="M13" s="4" t="s">
        <v>19</v>
      </c>
      <c r="N13" s="1">
        <v>226</v>
      </c>
      <c r="O13" s="2">
        <v>0.16371681415929204</v>
      </c>
    </row>
    <row r="14" spans="1:15" x14ac:dyDescent="0.3">
      <c r="A14" s="4" t="s">
        <v>48</v>
      </c>
      <c r="B14">
        <v>12</v>
      </c>
      <c r="C14" s="5">
        <v>8.2785829307568441</v>
      </c>
      <c r="J14" s="4" t="s">
        <v>14</v>
      </c>
      <c r="K14" s="1">
        <v>28</v>
      </c>
      <c r="M14" s="4" t="s">
        <v>18</v>
      </c>
      <c r="N14" s="1">
        <v>1244</v>
      </c>
      <c r="O14" s="2">
        <v>0.16157556270096463</v>
      </c>
    </row>
    <row r="15" spans="1:15" x14ac:dyDescent="0.3">
      <c r="A15" s="4" t="s">
        <v>49</v>
      </c>
      <c r="B15">
        <v>12</v>
      </c>
      <c r="C15" s="5">
        <v>7.5294117647058822</v>
      </c>
      <c r="J15" s="4" t="s">
        <v>15</v>
      </c>
      <c r="K15" s="1">
        <v>72</v>
      </c>
    </row>
    <row r="16" spans="1:15" x14ac:dyDescent="0.3">
      <c r="J16" s="4" t="s">
        <v>16</v>
      </c>
      <c r="K16" s="1">
        <v>13</v>
      </c>
    </row>
    <row r="18" spans="1:14" x14ac:dyDescent="0.3">
      <c r="A18" t="s">
        <v>52</v>
      </c>
    </row>
    <row r="19" spans="1:14" x14ac:dyDescent="0.3">
      <c r="A19" s="3" t="s">
        <v>52</v>
      </c>
      <c r="B19" t="s">
        <v>41</v>
      </c>
      <c r="D19" t="s">
        <v>17</v>
      </c>
    </row>
    <row r="20" spans="1:14" x14ac:dyDescent="0.3">
      <c r="A20" s="4" t="s">
        <v>43</v>
      </c>
      <c r="B20" s="10">
        <v>0.34883720930232559</v>
      </c>
      <c r="D20" s="3" t="s">
        <v>17</v>
      </c>
      <c r="E20" t="s">
        <v>1</v>
      </c>
      <c r="J20" s="4" t="s">
        <v>25</v>
      </c>
    </row>
    <row r="21" spans="1:14" x14ac:dyDescent="0.3">
      <c r="A21" s="4" t="s">
        <v>44</v>
      </c>
      <c r="B21" s="10">
        <v>0.18823529411764706</v>
      </c>
      <c r="D21" s="4" t="s">
        <v>13</v>
      </c>
      <c r="E21" s="1">
        <v>125</v>
      </c>
      <c r="J21" s="3" t="s">
        <v>29</v>
      </c>
      <c r="K21" s="3" t="s">
        <v>30</v>
      </c>
    </row>
    <row r="22" spans="1:14" x14ac:dyDescent="0.3">
      <c r="A22" s="4" t="s">
        <v>45</v>
      </c>
      <c r="B22" s="10">
        <v>0.13071895424836602</v>
      </c>
      <c r="D22" s="4" t="s">
        <v>14</v>
      </c>
      <c r="E22" s="1">
        <v>28</v>
      </c>
      <c r="J22" s="3" t="s">
        <v>31</v>
      </c>
      <c r="K22" t="s">
        <v>4</v>
      </c>
      <c r="L22" t="s">
        <v>5</v>
      </c>
      <c r="M22" t="s">
        <v>6</v>
      </c>
      <c r="N22" t="s">
        <v>7</v>
      </c>
    </row>
    <row r="23" spans="1:14" x14ac:dyDescent="0.3">
      <c r="A23" s="4" t="s">
        <v>46</v>
      </c>
      <c r="B23" s="10">
        <v>0.12048192771084337</v>
      </c>
      <c r="D23" s="4" t="s">
        <v>15</v>
      </c>
      <c r="E23" s="1">
        <v>72</v>
      </c>
      <c r="J23" s="4" t="s">
        <v>24</v>
      </c>
      <c r="K23" s="1">
        <v>143</v>
      </c>
      <c r="L23" s="1">
        <v>20</v>
      </c>
      <c r="M23" s="1"/>
      <c r="N23" s="1"/>
    </row>
    <row r="24" spans="1:14" x14ac:dyDescent="0.3">
      <c r="A24" s="4" t="s">
        <v>47</v>
      </c>
      <c r="B24" s="10">
        <v>0.10416666666666667</v>
      </c>
      <c r="D24" s="4" t="s">
        <v>16</v>
      </c>
      <c r="E24" s="1">
        <v>13</v>
      </c>
      <c r="J24" s="4" t="s">
        <v>23</v>
      </c>
      <c r="K24" s="1"/>
      <c r="L24" s="1">
        <v>32</v>
      </c>
      <c r="M24" s="1">
        <v>17</v>
      </c>
      <c r="N24" s="1"/>
    </row>
    <row r="25" spans="1:14" x14ac:dyDescent="0.3">
      <c r="A25" s="4" t="s">
        <v>42</v>
      </c>
      <c r="B25" s="10">
        <v>0.16190476190476191</v>
      </c>
      <c r="D25" s="4" t="s">
        <v>42</v>
      </c>
      <c r="E25" s="1">
        <v>238</v>
      </c>
      <c r="J25" s="4" t="s">
        <v>21</v>
      </c>
      <c r="K25" s="1"/>
      <c r="L25" s="1"/>
      <c r="M25" s="1">
        <v>16</v>
      </c>
      <c r="N25" s="1">
        <v>5</v>
      </c>
    </row>
    <row r="26" spans="1:14" x14ac:dyDescent="0.3">
      <c r="J26" s="4" t="s">
        <v>22</v>
      </c>
      <c r="K26" s="1"/>
      <c r="L26" s="1"/>
      <c r="M26" s="1"/>
      <c r="N26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8DCF-2983-481A-9B8C-746DA05FF30D}">
  <dimension ref="A1:G10"/>
  <sheetViews>
    <sheetView showGridLines="0" workbookViewId="0">
      <selection activeCell="E14" sqref="E14"/>
    </sheetView>
  </sheetViews>
  <sheetFormatPr defaultColWidth="4.21875" defaultRowHeight="14.4" x14ac:dyDescent="0.3"/>
  <cols>
    <col min="1" max="1" width="4.33203125" bestFit="1" customWidth="1"/>
    <col min="2" max="2" width="19.88671875" bestFit="1" customWidth="1"/>
    <col min="3" max="3" width="13.44140625" bestFit="1" customWidth="1"/>
    <col min="4" max="4" width="37.33203125" bestFit="1" customWidth="1"/>
    <col min="5" max="5" width="41" bestFit="1" customWidth="1"/>
    <col min="6" max="6" width="37.5546875" bestFit="1" customWidth="1"/>
  </cols>
  <sheetData>
    <row r="1" spans="1:7" x14ac:dyDescent="0.3">
      <c r="A1" t="s">
        <v>32</v>
      </c>
    </row>
    <row r="3" spans="1:7" ht="15" thickBot="1" x14ac:dyDescent="0.35"/>
    <row r="4" spans="1:7" x14ac:dyDescent="0.3">
      <c r="A4" s="12"/>
      <c r="B4" s="13"/>
      <c r="C4" s="13"/>
      <c r="D4" s="13"/>
      <c r="E4" s="13"/>
      <c r="F4" s="13"/>
      <c r="G4" s="14"/>
    </row>
    <row r="5" spans="1:7" ht="21" x14ac:dyDescent="0.4">
      <c r="A5" s="15"/>
      <c r="B5" s="8">
        <f>'Ranking Sheet'!A2</f>
        <v>1470</v>
      </c>
      <c r="C5" s="9">
        <f>'Ranking Sheet'!B2</f>
        <v>0.16190476190476191</v>
      </c>
      <c r="D5" s="8" t="str">
        <f>ROUND('Ranking Sheet'!C2,0)&amp;" Years"</f>
        <v>3 Years</v>
      </c>
      <c r="E5" s="9" t="str">
        <f>'Ranking Sheet'!D2</f>
        <v>Research &amp; Development</v>
      </c>
      <c r="F5" s="9" t="str">
        <f>'Ranking Sheet'!E2</f>
        <v>Entry Level</v>
      </c>
      <c r="G5" s="16"/>
    </row>
    <row r="6" spans="1:7" ht="15.6" x14ac:dyDescent="0.3">
      <c r="A6" s="17"/>
      <c r="B6" s="18" t="str">
        <f>'Ranking Sheet'!A1</f>
        <v>Total Employees</v>
      </c>
      <c r="C6" s="18" t="str">
        <f>'Ranking Sheet'!B1</f>
        <v>Attrition</v>
      </c>
      <c r="D6" s="18" t="str">
        <f>'Ranking Sheet'!C1</f>
        <v>Median Tenure Of People Who Left</v>
      </c>
      <c r="E6" s="18" t="str">
        <f>'Ranking Sheet'!D1</f>
        <v>Department With Highest Attrition</v>
      </c>
      <c r="F6" s="18" t="str">
        <f>'Ranking Sheet'!E1</f>
        <v>Job Level With Highest Attrition</v>
      </c>
      <c r="G6" s="16"/>
    </row>
    <row r="7" spans="1:7" ht="15" thickBot="1" x14ac:dyDescent="0.35">
      <c r="A7" s="20"/>
      <c r="B7" s="22" t="s">
        <v>51</v>
      </c>
      <c r="C7" s="22"/>
      <c r="D7" s="22"/>
      <c r="E7" s="22"/>
      <c r="F7" s="22"/>
      <c r="G7" s="21"/>
    </row>
    <row r="8" spans="1:7" x14ac:dyDescent="0.3">
      <c r="A8" s="23"/>
      <c r="B8" s="23"/>
      <c r="C8" s="23"/>
      <c r="D8" s="23"/>
      <c r="E8" s="23"/>
      <c r="F8" s="23"/>
      <c r="G8" s="23"/>
    </row>
    <row r="9" spans="1:7" x14ac:dyDescent="0.3">
      <c r="A9" s="23"/>
      <c r="B9" s="23"/>
      <c r="C9" s="23"/>
      <c r="D9" s="23"/>
      <c r="E9" s="23"/>
      <c r="F9" s="23"/>
      <c r="G9" s="23"/>
    </row>
    <row r="10" spans="1:7" x14ac:dyDescent="0.3">
      <c r="A10" s="19"/>
      <c r="B10" s="19"/>
      <c r="C10" s="19"/>
      <c r="D10" s="19"/>
      <c r="E10" s="19"/>
      <c r="F10" s="19"/>
      <c r="G10" s="19"/>
    </row>
  </sheetData>
  <mergeCells count="1">
    <mergeCell ref="B7:F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90A34FC4-6E50-4FCE-AF05-4BBEF68558C7}">
  <ds:schemaRefs/>
</ds:datastoreItem>
</file>

<file path=customXml/itemProps2.xml><?xml version="1.0" encoding="utf-8"?>
<ds:datastoreItem xmlns:ds="http://schemas.openxmlformats.org/officeDocument/2006/customXml" ds:itemID="{A67B9DB9-4D72-4C86-9E4A-4CAC4F55A127}">
  <ds:schemaRefs/>
</ds:datastoreItem>
</file>

<file path=customXml/itemProps3.xml><?xml version="1.0" encoding="utf-8"?>
<ds:datastoreItem xmlns:ds="http://schemas.openxmlformats.org/officeDocument/2006/customXml" ds:itemID="{F610DF9F-287D-4424-9DC0-7AAFA1D34253}">
  <ds:schemaRefs/>
</ds:datastoreItem>
</file>

<file path=customXml/itemProps4.xml><?xml version="1.0" encoding="utf-8"?>
<ds:datastoreItem xmlns:ds="http://schemas.openxmlformats.org/officeDocument/2006/customXml" ds:itemID="{777BC09E-425A-4211-A106-722652D60FDA}">
  <ds:schemaRefs/>
</ds:datastoreItem>
</file>

<file path=customXml/itemProps5.xml><?xml version="1.0" encoding="utf-8"?>
<ds:datastoreItem xmlns:ds="http://schemas.openxmlformats.org/officeDocument/2006/customXml" ds:itemID="{9E5E06A5-FFC7-44C2-AA83-1D15C23B8560}">
  <ds:schemaRefs/>
</ds:datastoreItem>
</file>

<file path=customXml/itemProps6.xml><?xml version="1.0" encoding="utf-8"?>
<ds:datastoreItem xmlns:ds="http://schemas.openxmlformats.org/officeDocument/2006/customXml" ds:itemID="{7D39741D-BE30-46E7-93A9-765135122F0A}">
  <ds:schemaRefs/>
</ds:datastoreItem>
</file>

<file path=customXml/itemProps7.xml><?xml version="1.0" encoding="utf-8"?>
<ds:datastoreItem xmlns:ds="http://schemas.openxmlformats.org/officeDocument/2006/customXml" ds:itemID="{F27308E7-1FC5-44F6-B414-530494505BB7}">
  <ds:schemaRefs>
    <ds:schemaRef ds:uri="http://www.w3.org/2001/XMLSchema"/>
    <ds:schemaRef ds:uri="http://microsoft.data.visualization.engine.tours/1.0"/>
  </ds:schemaRefs>
</ds:datastoreItem>
</file>

<file path=customXml/itemProps8.xml><?xml version="1.0" encoding="utf-8"?>
<ds:datastoreItem xmlns:ds="http://schemas.openxmlformats.org/officeDocument/2006/customXml" ds:itemID="{949E2B05-8025-428A-99B9-B61937EE00B9}">
  <ds:schemaRefs/>
</ds:datastoreItem>
</file>

<file path=customXml/itemProps9.xml><?xml version="1.0" encoding="utf-8"?>
<ds:datastoreItem xmlns:ds="http://schemas.openxmlformats.org/officeDocument/2006/customXml" ds:itemID="{84F90C89-ED89-4778-AE3E-B3BA98CCD62B}">
  <ds:schemaRefs/>
</ds:datastoreItem>
</file>

<file path=customXml/itemProps10.xml><?xml version="1.0" encoding="utf-8"?>
<ds:datastoreItem xmlns:ds="http://schemas.openxmlformats.org/officeDocument/2006/customXml" ds:itemID="{5D8403A8-6C6B-4BAC-8761-C2E3375E38E8}">
  <ds:schemaRefs/>
</ds:datastoreItem>
</file>

<file path=customXml/itemProps11.xml><?xml version="1.0" encoding="utf-8"?>
<ds:datastoreItem xmlns:ds="http://schemas.openxmlformats.org/officeDocument/2006/customXml" ds:itemID="{75D131FD-3C14-4BFF-9DD9-9D938580F897}">
  <ds:schemaRefs/>
</ds:datastoreItem>
</file>

<file path=customXml/itemProps12.xml><?xml version="1.0" encoding="utf-8"?>
<ds:datastoreItem xmlns:ds="http://schemas.openxmlformats.org/officeDocument/2006/customXml" ds:itemID="{198205A8-9320-4262-8445-549FA1B8764D}">
  <ds:schemaRefs>
    <ds:schemaRef ds:uri="http://www.w3.org/2001/XMLSchema"/>
    <ds:schemaRef ds:uri="http://microsoft.data.visualization.Client.Excel/1.0"/>
  </ds:schemaRefs>
</ds:datastoreItem>
</file>

<file path=customXml/itemProps13.xml><?xml version="1.0" encoding="utf-8"?>
<ds:datastoreItem xmlns:ds="http://schemas.openxmlformats.org/officeDocument/2006/customXml" ds:itemID="{5216EDC2-A3A0-4CFF-9BE3-F3A4FF144D3A}">
  <ds:schemaRefs/>
</ds:datastoreItem>
</file>

<file path=customXml/itemProps14.xml><?xml version="1.0" encoding="utf-8"?>
<ds:datastoreItem xmlns:ds="http://schemas.openxmlformats.org/officeDocument/2006/customXml" ds:itemID="{A704B1FB-E2F7-483C-94D9-2D83528F680A}">
  <ds:schemaRefs/>
</ds:datastoreItem>
</file>

<file path=customXml/itemProps15.xml><?xml version="1.0" encoding="utf-8"?>
<ds:datastoreItem xmlns:ds="http://schemas.openxmlformats.org/officeDocument/2006/customXml" ds:itemID="{A0FDD1BE-CECA-4A32-A4FE-E15163DA729E}">
  <ds:schemaRefs/>
</ds:datastoreItem>
</file>

<file path=customXml/itemProps16.xml><?xml version="1.0" encoding="utf-8"?>
<ds:datastoreItem xmlns:ds="http://schemas.openxmlformats.org/officeDocument/2006/customXml" ds:itemID="{17989D12-3640-4005-8AED-6A29EEDB4061}">
  <ds:schemaRefs/>
</ds:datastoreItem>
</file>

<file path=customXml/itemProps17.xml><?xml version="1.0" encoding="utf-8"?>
<ds:datastoreItem xmlns:ds="http://schemas.openxmlformats.org/officeDocument/2006/customXml" ds:itemID="{FDA293ED-257D-4CA7-8BA9-F6D4364B20EC}">
  <ds:schemaRefs/>
</ds:datastoreItem>
</file>

<file path=customXml/itemProps18.xml><?xml version="1.0" encoding="utf-8"?>
<ds:datastoreItem xmlns:ds="http://schemas.openxmlformats.org/officeDocument/2006/customXml" ds:itemID="{E8BF4BC0-F803-4F8C-A572-E4AF399FF96C}">
  <ds:schemaRefs/>
</ds:datastoreItem>
</file>

<file path=customXml/itemProps19.xml><?xml version="1.0" encoding="utf-8"?>
<ds:datastoreItem xmlns:ds="http://schemas.openxmlformats.org/officeDocument/2006/customXml" ds:itemID="{1BAEE994-4BAD-49FF-96F5-B8639CEF3502}">
  <ds:schemaRefs/>
</ds:datastoreItem>
</file>

<file path=customXml/itemProps20.xml><?xml version="1.0" encoding="utf-8"?>
<ds:datastoreItem xmlns:ds="http://schemas.openxmlformats.org/officeDocument/2006/customXml" ds:itemID="{667629FC-145A-4175-ACBA-47C958044CD5}">
  <ds:schemaRefs/>
</ds:datastoreItem>
</file>

<file path=customXml/itemProps21.xml><?xml version="1.0" encoding="utf-8"?>
<ds:datastoreItem xmlns:ds="http://schemas.openxmlformats.org/officeDocument/2006/customXml" ds:itemID="{3C89C04D-5715-4EB4-A597-2EB3583AA10D}">
  <ds:schemaRefs/>
</ds:datastoreItem>
</file>

<file path=customXml/itemProps22.xml><?xml version="1.0" encoding="utf-8"?>
<ds:datastoreItem xmlns:ds="http://schemas.openxmlformats.org/officeDocument/2006/customXml" ds:itemID="{464AAC34-B50F-4CAD-B368-BFA27B67FC5B}">
  <ds:schemaRefs/>
</ds:datastoreItem>
</file>

<file path=customXml/itemProps23.xml><?xml version="1.0" encoding="utf-8"?>
<ds:datastoreItem xmlns:ds="http://schemas.openxmlformats.org/officeDocument/2006/customXml" ds:itemID="{688E7F9D-867C-4250-93D8-1C9392CFA6F4}">
  <ds:schemaRefs/>
</ds:datastoreItem>
</file>

<file path=customXml/itemProps24.xml><?xml version="1.0" encoding="utf-8"?>
<ds:datastoreItem xmlns:ds="http://schemas.openxmlformats.org/officeDocument/2006/customXml" ds:itemID="{A13BE944-0CCD-4A52-A7BA-5CE8E5C9B614}">
  <ds:schemaRefs/>
</ds:datastoreItem>
</file>

<file path=customXml/itemProps25.xml><?xml version="1.0" encoding="utf-8"?>
<ds:datastoreItem xmlns:ds="http://schemas.openxmlformats.org/officeDocument/2006/customXml" ds:itemID="{39B090E2-084A-4F27-8930-DA18B9DE3FB6}">
  <ds:schemaRefs/>
</ds:datastoreItem>
</file>

<file path=customXml/itemProps26.xml><?xml version="1.0" encoding="utf-8"?>
<ds:datastoreItem xmlns:ds="http://schemas.openxmlformats.org/officeDocument/2006/customXml" ds:itemID="{8286996B-225F-4CCD-AE4A-F304A1B227B8}">
  <ds:schemaRefs/>
</ds:datastoreItem>
</file>

<file path=customXml/itemProps27.xml><?xml version="1.0" encoding="utf-8"?>
<ds:datastoreItem xmlns:ds="http://schemas.openxmlformats.org/officeDocument/2006/customXml" ds:itemID="{32DB5599-432E-4684-9524-4B1062418FB0}">
  <ds:schemaRefs/>
</ds:datastoreItem>
</file>

<file path=customXml/itemProps28.xml><?xml version="1.0" encoding="utf-8"?>
<ds:datastoreItem xmlns:ds="http://schemas.openxmlformats.org/officeDocument/2006/customXml" ds:itemID="{AE6DD4B2-D3D8-49B3-BC06-3308C362DF2A}">
  <ds:schemaRefs/>
</ds:datastoreItem>
</file>

<file path=customXml/itemProps29.xml><?xml version="1.0" encoding="utf-8"?>
<ds:datastoreItem xmlns:ds="http://schemas.openxmlformats.org/officeDocument/2006/customXml" ds:itemID="{0E61D746-DEC1-4208-8C32-2E4DD3578E4A}">
  <ds:schemaRefs/>
</ds:datastoreItem>
</file>

<file path=customXml/itemProps30.xml><?xml version="1.0" encoding="utf-8"?>
<ds:datastoreItem xmlns:ds="http://schemas.openxmlformats.org/officeDocument/2006/customXml" ds:itemID="{4F4713FE-83EF-4294-A2EC-F44685C424E8}">
  <ds:schemaRefs/>
</ds:datastoreItem>
</file>

<file path=customXml/itemProps31.xml><?xml version="1.0" encoding="utf-8"?>
<ds:datastoreItem xmlns:ds="http://schemas.openxmlformats.org/officeDocument/2006/customXml" ds:itemID="{2C7AB9A5-C538-4E54-83C2-67F2FC6EB90E}">
  <ds:schemaRefs>
    <ds:schemaRef ds:uri="http://schemas.microsoft.com/DataMashup"/>
  </ds:schemaRefs>
</ds:datastoreItem>
</file>

<file path=customXml/itemProps32.xml><?xml version="1.0" encoding="utf-8"?>
<ds:datastoreItem xmlns:ds="http://schemas.openxmlformats.org/officeDocument/2006/customXml" ds:itemID="{C5A5F556-5709-45A9-9D48-69662A88890C}">
  <ds:schemaRefs/>
</ds:datastoreItem>
</file>

<file path=customXml/itemProps33.xml><?xml version="1.0" encoding="utf-8"?>
<ds:datastoreItem xmlns:ds="http://schemas.openxmlformats.org/officeDocument/2006/customXml" ds:itemID="{986C522B-F395-44F0-80D9-662E3487A2B6}">
  <ds:schemaRefs/>
</ds:datastoreItem>
</file>

<file path=customXml/itemProps34.xml><?xml version="1.0" encoding="utf-8"?>
<ds:datastoreItem xmlns:ds="http://schemas.openxmlformats.org/officeDocument/2006/customXml" ds:itemID="{E6E6D965-B0AB-4979-B82C-E459F9AC7D8A}">
  <ds:schemaRefs/>
</ds:datastoreItem>
</file>

<file path=customXml/itemProps35.xml><?xml version="1.0" encoding="utf-8"?>
<ds:datastoreItem xmlns:ds="http://schemas.openxmlformats.org/officeDocument/2006/customXml" ds:itemID="{9DA6A9D1-6563-4311-AB22-F623EB4EDF03}">
  <ds:schemaRefs/>
</ds:datastoreItem>
</file>

<file path=customXml/itemProps36.xml><?xml version="1.0" encoding="utf-8"?>
<ds:datastoreItem xmlns:ds="http://schemas.openxmlformats.org/officeDocument/2006/customXml" ds:itemID="{00B8FEC5-0B3C-498C-9C09-D5B962B89F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Attrition Analysis</vt:lpstr>
      <vt:lpstr>Others</vt:lpstr>
      <vt:lpstr>Ranking Sheet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Menezes</dc:creator>
  <cp:lastModifiedBy>Trevor Menezes</cp:lastModifiedBy>
  <dcterms:created xsi:type="dcterms:W3CDTF">2015-06-05T18:17:20Z</dcterms:created>
  <dcterms:modified xsi:type="dcterms:W3CDTF">2026-02-08T17:25:57Z</dcterms:modified>
</cp:coreProperties>
</file>