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755" tabRatio="30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3" i="1"/>
  <c r="G18"/>
  <c r="G21"/>
  <c r="G20"/>
  <c r="G19"/>
  <c r="G16"/>
  <c r="G15"/>
  <c r="G14"/>
  <c r="G13"/>
  <c r="G12"/>
  <c r="G11"/>
  <c r="G10"/>
  <c r="G9"/>
  <c r="G8"/>
  <c r="G7"/>
  <c r="G6"/>
  <c r="G4"/>
  <c r="G3"/>
  <c r="G5"/>
  <c r="G27" l="1"/>
</calcChain>
</file>

<file path=xl/sharedStrings.xml><?xml version="1.0" encoding="utf-8"?>
<sst xmlns="http://schemas.openxmlformats.org/spreadsheetml/2006/main" count="84" uniqueCount="80">
  <si>
    <t>RJ-11</t>
  </si>
  <si>
    <t>ICD</t>
  </si>
  <si>
    <t>desc</t>
  </si>
  <si>
    <t>price</t>
  </si>
  <si>
    <t>number per board</t>
  </si>
  <si>
    <t>source</t>
  </si>
  <si>
    <t>PDIP</t>
  </si>
  <si>
    <t>http://www.microchip.com/wwwproducts/en/en010265</t>
  </si>
  <si>
    <t>microchip.com</t>
  </si>
  <si>
    <t>PIC18LF1320-I/SO</t>
  </si>
  <si>
    <t>PIC18LF1320-I/P  </t>
  </si>
  <si>
    <t>cost per board</t>
  </si>
  <si>
    <t>ICD debugger</t>
  </si>
  <si>
    <t>digikey part number 553-2258-ND</t>
  </si>
  <si>
    <t>PDIP socket</t>
  </si>
  <si>
    <t>digikey: ED3047-5-ND</t>
  </si>
  <si>
    <t>IC REG LDO 3V 0.15A SOT23-5</t>
  </si>
  <si>
    <t>digiKey: 576-1258-1-ND</t>
  </si>
  <si>
    <t>MIC5205</t>
  </si>
  <si>
    <t>Cap 10uF</t>
  </si>
  <si>
    <t>Cap 0.1 uF</t>
  </si>
  <si>
    <t>through hole</t>
  </si>
  <si>
    <t>tantalum through hole</t>
  </si>
  <si>
    <t>surface mount</t>
  </si>
  <si>
    <t>digiKey: 478-9315-ND</t>
  </si>
  <si>
    <t>LED: 1.9V, 2mA</t>
  </si>
  <si>
    <t>through hole, 3.2mm</t>
  </si>
  <si>
    <t>PCB</t>
  </si>
  <si>
    <t>total:</t>
  </si>
  <si>
    <t>toggle switch</t>
  </si>
  <si>
    <t>rotary switch</t>
  </si>
  <si>
    <t>digiKey: 160-1909-1-ND</t>
  </si>
  <si>
    <t>digiKey:  TLLR4400-ND</t>
  </si>
  <si>
    <t>digiKey: 732-6367-1-ND</t>
  </si>
  <si>
    <t>manufacturer/part no</t>
  </si>
  <si>
    <t>E-Switch/RDMBR10P1T</t>
  </si>
  <si>
    <t>Garyhill/EG4983-5-ND</t>
  </si>
  <si>
    <t>BCD, 10 position rotary switch, 3-3, through hole</t>
  </si>
  <si>
    <t>digiKey: EG4983-5-ND</t>
  </si>
  <si>
    <t>min order 1050</t>
  </si>
  <si>
    <t>digiKey: GH7252-ND</t>
  </si>
  <si>
    <t>SOIC, L = low voltage, I  = temp range -40 to +85,  'T' would be better but is out of stock</t>
  </si>
  <si>
    <t>DIP switch</t>
  </si>
  <si>
    <t>digiKey: GH7722-ND</t>
  </si>
  <si>
    <t>Garyhill/76STD01T</t>
  </si>
  <si>
    <t>Not washable</t>
  </si>
  <si>
    <t>through hole toggle switch</t>
  </si>
  <si>
    <t>E-Switch/100AWSP1T2B4M6RE</t>
  </si>
  <si>
    <t>min order 200</t>
  </si>
  <si>
    <t>C&amp;K Components/E101MD1ABE</t>
  </si>
  <si>
    <t>digiKey: CKN1060-ND</t>
  </si>
  <si>
    <t>Oscillator</t>
  </si>
  <si>
    <t>digiKey: SER3697CT-ND</t>
  </si>
  <si>
    <t>32.768kHz, 12-SOJ package</t>
  </si>
  <si>
    <t>surface mount, EIA 3216 (3.2mm x 1.6mm, height 1 mm)</t>
  </si>
  <si>
    <t>C4, C5</t>
  </si>
  <si>
    <t>digiKey: 478-8275-1-ND</t>
  </si>
  <si>
    <t>https://en.wikipedia.org/wiki/Surface-mount_technology#Packages</t>
  </si>
  <si>
    <t>push switch</t>
  </si>
  <si>
    <t>S3</t>
  </si>
  <si>
    <t>digiKey: 450-1804-ND</t>
  </si>
  <si>
    <t>FSM series, through hole push switch, red</t>
  </si>
  <si>
    <t>Epson/SG-3040LC 32.7680KB3: PURE SN (3.60mm x 2.40mm)</t>
  </si>
  <si>
    <t>Epson/SG-3030JF (7.10mm x 4.60mm)</t>
  </si>
  <si>
    <t>mouser: 732-SG3030JF32.7B3R, digiKey min quantity 250.</t>
  </si>
  <si>
    <t>S1, S2</t>
  </si>
  <si>
    <t>U1</t>
  </si>
  <si>
    <t>S4</t>
  </si>
  <si>
    <t>LED1</t>
  </si>
  <si>
    <t>1K</t>
  </si>
  <si>
    <t>1/8 Watt</t>
  </si>
  <si>
    <t>4.7K</t>
  </si>
  <si>
    <t>10K</t>
  </si>
  <si>
    <t>R3, R5, R6</t>
  </si>
  <si>
    <t>R1, R2, R4</t>
  </si>
  <si>
    <t>U2</t>
  </si>
  <si>
    <t>C2, C3, C6</t>
  </si>
  <si>
    <t>Microcontroller</t>
  </si>
  <si>
    <t>pcbway</t>
  </si>
  <si>
    <t>40mm diameter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</si>
</sst>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383739"/>
      <name val="Arial"/>
      <family val="2"/>
    </font>
    <font>
      <b/>
      <sz val="10"/>
      <color rgb="FF318C4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4" fillId="0" borderId="0" xfId="1" applyAlignment="1" applyProtection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1" applyBorder="1" applyAlignment="1" applyProtection="1"/>
    <xf numFmtId="0" fontId="0" fillId="0" borderId="2" xfId="0" applyBorder="1" applyAlignme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vx-corporation/F931D106MAA/478-8275-1-ND/4005705" TargetMode="External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mouser.com/ProductDetail/Epson-Timing/SG-3030JF-327680KB3-ROHS/?qs=%252b0hcjpVv37qdcD2%2FpWJTvA%3D%3D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digikey.com/product-search/en?mpart=1825910-7&amp;vendor=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7"/>
  <sheetViews>
    <sheetView tabSelected="1" topLeftCell="A3" workbookViewId="0">
      <selection activeCell="E25" sqref="E25"/>
    </sheetView>
  </sheetViews>
  <sheetFormatPr defaultRowHeight="15"/>
  <cols>
    <col min="1" max="1" width="15.28515625" style="2" customWidth="1"/>
    <col min="2" max="2" width="20" style="2" customWidth="1"/>
    <col min="3" max="3" width="19.7109375" style="2" customWidth="1"/>
    <col min="4" max="4" width="32.140625" style="2" customWidth="1"/>
    <col min="5" max="5" width="9.140625" style="2"/>
    <col min="6" max="6" width="20.140625" style="2" customWidth="1"/>
    <col min="7" max="7" width="13.28515625" style="2" customWidth="1"/>
    <col min="8" max="8" width="19.85546875" style="2" customWidth="1"/>
    <col min="9" max="16384" width="9.140625" style="2"/>
  </cols>
  <sheetData>
    <row r="2" spans="1:10">
      <c r="C2" s="2" t="s">
        <v>2</v>
      </c>
      <c r="D2" s="2" t="s">
        <v>34</v>
      </c>
      <c r="E2" s="2" t="s">
        <v>3</v>
      </c>
      <c r="F2" s="2" t="s">
        <v>4</v>
      </c>
      <c r="G2" s="2" t="s">
        <v>11</v>
      </c>
      <c r="H2" s="2" t="s">
        <v>5</v>
      </c>
    </row>
    <row r="3" spans="1:10">
      <c r="B3" s="3" t="s">
        <v>0</v>
      </c>
      <c r="C3" s="2" t="s">
        <v>12</v>
      </c>
      <c r="E3" s="2">
        <v>3.9</v>
      </c>
      <c r="F3" s="2">
        <v>0</v>
      </c>
      <c r="G3" s="2">
        <f t="shared" ref="G3:G4" si="0">E3*F3</f>
        <v>0</v>
      </c>
      <c r="H3" s="2" t="s">
        <v>13</v>
      </c>
    </row>
    <row r="4" spans="1:10">
      <c r="B4" s="2" t="s">
        <v>1</v>
      </c>
      <c r="E4" s="2">
        <v>200</v>
      </c>
      <c r="F4" s="2">
        <v>0</v>
      </c>
      <c r="G4" s="2">
        <f t="shared" si="0"/>
        <v>0</v>
      </c>
      <c r="H4" s="2" t="s">
        <v>8</v>
      </c>
    </row>
    <row r="5" spans="1:10" s="6" customFormat="1">
      <c r="A5" s="6" t="s">
        <v>77</v>
      </c>
      <c r="B5" s="7" t="s">
        <v>9</v>
      </c>
      <c r="C5" s="6" t="s">
        <v>41</v>
      </c>
      <c r="E5" s="6">
        <v>2.95</v>
      </c>
      <c r="F5" s="6">
        <v>1</v>
      </c>
      <c r="G5" s="6">
        <f>E5*F5</f>
        <v>2.95</v>
      </c>
      <c r="H5" s="6" t="s">
        <v>8</v>
      </c>
      <c r="I5" s="6" t="s">
        <v>7</v>
      </c>
    </row>
    <row r="6" spans="1:10">
      <c r="B6" s="4" t="s">
        <v>10</v>
      </c>
      <c r="C6" s="2" t="s">
        <v>6</v>
      </c>
      <c r="E6" s="2">
        <v>2.86</v>
      </c>
      <c r="F6" s="2">
        <v>0</v>
      </c>
      <c r="G6" s="2">
        <f t="shared" ref="G6:G21" si="1">E6*F6</f>
        <v>0</v>
      </c>
    </row>
    <row r="7" spans="1:10">
      <c r="B7" s="2" t="s">
        <v>14</v>
      </c>
      <c r="E7" s="2">
        <v>2.0299999999999998</v>
      </c>
      <c r="F7" s="2">
        <v>0</v>
      </c>
      <c r="G7" s="2">
        <f t="shared" si="1"/>
        <v>0</v>
      </c>
      <c r="H7" s="2" t="s">
        <v>15</v>
      </c>
    </row>
    <row r="8" spans="1:10" s="6" customFormat="1">
      <c r="A8" s="6" t="s">
        <v>66</v>
      </c>
      <c r="B8" s="8" t="s">
        <v>18</v>
      </c>
      <c r="C8" s="8" t="s">
        <v>16</v>
      </c>
      <c r="D8" s="8"/>
      <c r="E8" s="6">
        <v>0.4</v>
      </c>
      <c r="F8" s="6">
        <v>1</v>
      </c>
      <c r="G8" s="6">
        <f t="shared" si="1"/>
        <v>0.4</v>
      </c>
      <c r="H8" s="6" t="s">
        <v>17</v>
      </c>
    </row>
    <row r="9" spans="1:10" s="6" customFormat="1">
      <c r="A9" s="6" t="s">
        <v>55</v>
      </c>
      <c r="B9" s="6" t="s">
        <v>19</v>
      </c>
      <c r="C9" s="9" t="s">
        <v>21</v>
      </c>
      <c r="D9" s="9"/>
      <c r="E9" s="9">
        <v>0.75</v>
      </c>
      <c r="F9" s="9">
        <v>0</v>
      </c>
      <c r="G9" s="9">
        <f t="shared" si="1"/>
        <v>0</v>
      </c>
      <c r="H9" s="6" t="s">
        <v>33</v>
      </c>
    </row>
    <row r="10" spans="1:10">
      <c r="C10" s="1" t="s">
        <v>54</v>
      </c>
      <c r="E10" s="2">
        <v>0.53</v>
      </c>
      <c r="F10" s="2">
        <v>2</v>
      </c>
      <c r="G10" s="2">
        <f t="shared" si="1"/>
        <v>1.06</v>
      </c>
      <c r="H10" s="1" t="s">
        <v>56</v>
      </c>
      <c r="J10" s="2" t="s">
        <v>57</v>
      </c>
    </row>
    <row r="11" spans="1:10" s="6" customFormat="1">
      <c r="A11" s="6" t="s">
        <v>76</v>
      </c>
      <c r="B11" s="6" t="s">
        <v>20</v>
      </c>
      <c r="C11" s="6" t="s">
        <v>22</v>
      </c>
      <c r="E11" s="6">
        <v>0.42</v>
      </c>
      <c r="F11" s="6">
        <v>1</v>
      </c>
      <c r="G11" s="6">
        <f t="shared" si="1"/>
        <v>0.42</v>
      </c>
      <c r="H11" s="6" t="s">
        <v>24</v>
      </c>
    </row>
    <row r="12" spans="1:10">
      <c r="C12" s="5" t="s">
        <v>23</v>
      </c>
      <c r="G12" s="2">
        <f t="shared" si="1"/>
        <v>0</v>
      </c>
    </row>
    <row r="13" spans="1:10" s="6" customFormat="1">
      <c r="A13" s="6" t="s">
        <v>68</v>
      </c>
      <c r="B13" s="6" t="s">
        <v>25</v>
      </c>
      <c r="C13" s="9" t="s">
        <v>23</v>
      </c>
      <c r="D13" s="9"/>
      <c r="E13" s="9">
        <v>0.51</v>
      </c>
      <c r="F13" s="9">
        <v>0</v>
      </c>
      <c r="G13" s="9">
        <f t="shared" si="1"/>
        <v>0</v>
      </c>
      <c r="H13" s="6" t="s">
        <v>31</v>
      </c>
    </row>
    <row r="14" spans="1:10">
      <c r="C14" s="2" t="s">
        <v>26</v>
      </c>
      <c r="E14" s="2">
        <v>0.5</v>
      </c>
      <c r="F14" s="2">
        <v>1</v>
      </c>
      <c r="G14" s="2">
        <f t="shared" si="1"/>
        <v>0.5</v>
      </c>
      <c r="H14" s="2" t="s">
        <v>32</v>
      </c>
    </row>
    <row r="15" spans="1:10" s="11" customFormat="1">
      <c r="A15" s="11" t="s">
        <v>27</v>
      </c>
      <c r="C15" s="11" t="s">
        <v>79</v>
      </c>
      <c r="E15" s="11">
        <v>8</v>
      </c>
      <c r="F15" s="11">
        <v>1</v>
      </c>
      <c r="G15" s="11">
        <f t="shared" si="1"/>
        <v>8</v>
      </c>
      <c r="H15" s="11" t="s">
        <v>78</v>
      </c>
    </row>
    <row r="16" spans="1:10" s="6" customFormat="1">
      <c r="A16" s="6" t="s">
        <v>67</v>
      </c>
      <c r="B16" s="6" t="s">
        <v>29</v>
      </c>
      <c r="C16" s="6" t="s">
        <v>42</v>
      </c>
      <c r="D16" s="6" t="s">
        <v>44</v>
      </c>
      <c r="E16" s="6">
        <v>3.44</v>
      </c>
      <c r="F16" s="6">
        <v>0</v>
      </c>
      <c r="G16" s="6">
        <f t="shared" si="1"/>
        <v>0</v>
      </c>
      <c r="H16" s="6" t="s">
        <v>43</v>
      </c>
      <c r="I16" s="6" t="s">
        <v>45</v>
      </c>
    </row>
    <row r="17" spans="1:9">
      <c r="C17" s="1" t="s">
        <v>46</v>
      </c>
      <c r="D17" s="1" t="s">
        <v>47</v>
      </c>
      <c r="I17" s="2" t="s">
        <v>48</v>
      </c>
    </row>
    <row r="18" spans="1:9" ht="14.25" customHeight="1">
      <c r="C18" s="1"/>
      <c r="D18" s="1" t="s">
        <v>49</v>
      </c>
      <c r="E18" s="2">
        <v>5.23</v>
      </c>
      <c r="F18" s="2">
        <v>1</v>
      </c>
      <c r="G18" s="2">
        <f>F18*E18</f>
        <v>5.23</v>
      </c>
      <c r="H18" s="2" t="s">
        <v>50</v>
      </c>
    </row>
    <row r="19" spans="1:9" s="6" customFormat="1">
      <c r="A19" s="6" t="s">
        <v>65</v>
      </c>
      <c r="B19" s="6" t="s">
        <v>30</v>
      </c>
      <c r="C19" s="10" t="s">
        <v>37</v>
      </c>
      <c r="D19" s="10" t="s">
        <v>35</v>
      </c>
      <c r="E19" s="6">
        <v>2.2799999999999998</v>
      </c>
      <c r="F19" s="6">
        <v>0</v>
      </c>
      <c r="G19" s="6">
        <f t="shared" si="1"/>
        <v>0</v>
      </c>
      <c r="H19" s="6" t="s">
        <v>38</v>
      </c>
      <c r="I19" s="6" t="s">
        <v>39</v>
      </c>
    </row>
    <row r="20" spans="1:9">
      <c r="D20" s="2" t="s">
        <v>36</v>
      </c>
      <c r="E20" s="2">
        <v>2.88</v>
      </c>
      <c r="F20" s="2">
        <v>2</v>
      </c>
      <c r="G20" s="2">
        <f t="shared" si="1"/>
        <v>5.76</v>
      </c>
      <c r="H20" s="2" t="s">
        <v>40</v>
      </c>
    </row>
    <row r="21" spans="1:9" s="6" customFormat="1">
      <c r="A21" s="6" t="s">
        <v>75</v>
      </c>
      <c r="B21" s="6" t="s">
        <v>51</v>
      </c>
      <c r="C21" s="10" t="s">
        <v>53</v>
      </c>
      <c r="D21" s="6" t="s">
        <v>62</v>
      </c>
      <c r="E21" s="6">
        <v>1.58</v>
      </c>
      <c r="F21" s="6">
        <v>1</v>
      </c>
      <c r="G21" s="6">
        <f t="shared" si="1"/>
        <v>1.58</v>
      </c>
      <c r="H21" s="6" t="s">
        <v>52</v>
      </c>
    </row>
    <row r="22" spans="1:9">
      <c r="C22" s="1"/>
      <c r="D22" s="12" t="s">
        <v>63</v>
      </c>
      <c r="E22" s="5">
        <v>1.75</v>
      </c>
      <c r="F22" s="5">
        <v>0</v>
      </c>
      <c r="H22" s="1" t="s">
        <v>64</v>
      </c>
    </row>
    <row r="23" spans="1:9" s="6" customFormat="1">
      <c r="A23" s="6" t="s">
        <v>59</v>
      </c>
      <c r="B23" s="6" t="s">
        <v>58</v>
      </c>
      <c r="C23" s="6" t="s">
        <v>61</v>
      </c>
      <c r="E23" s="6">
        <v>0.1</v>
      </c>
      <c r="F23" s="6">
        <v>1</v>
      </c>
      <c r="G23" s="6">
        <f>F23*E23</f>
        <v>0.1</v>
      </c>
      <c r="H23" s="10" t="s">
        <v>60</v>
      </c>
    </row>
    <row r="24" spans="1:9" s="6" customFormat="1">
      <c r="A24" s="6" t="s">
        <v>74</v>
      </c>
      <c r="B24" s="6" t="s">
        <v>69</v>
      </c>
      <c r="C24" s="6" t="s">
        <v>70</v>
      </c>
      <c r="F24" s="6">
        <v>3</v>
      </c>
      <c r="H24" s="10"/>
    </row>
    <row r="25" spans="1:9" s="6" customFormat="1">
      <c r="A25" s="6" t="s">
        <v>73</v>
      </c>
      <c r="B25" s="6" t="s">
        <v>71</v>
      </c>
      <c r="C25" s="6" t="s">
        <v>70</v>
      </c>
      <c r="F25" s="6">
        <v>3</v>
      </c>
      <c r="H25" s="10"/>
    </row>
    <row r="26" spans="1:9">
      <c r="B26" s="2" t="s">
        <v>72</v>
      </c>
      <c r="C26" s="2" t="s">
        <v>70</v>
      </c>
      <c r="H26" s="1"/>
    </row>
    <row r="27" spans="1:9">
      <c r="F27" s="2" t="s">
        <v>28</v>
      </c>
      <c r="G27" s="2">
        <f>SUM(G3:G23)</f>
        <v>26</v>
      </c>
    </row>
  </sheetData>
  <hyperlinks>
    <hyperlink ref="D19" r:id="rId1" display="http://www.digikey.com/en/supplier-centers/e/e-switch"/>
    <hyperlink ref="C19" r:id="rId2"/>
    <hyperlink ref="C17" r:id="rId3"/>
    <hyperlink ref="D17" r:id="rId4"/>
    <hyperlink ref="D18" r:id="rId5"/>
    <hyperlink ref="C21" r:id="rId6" display="32.768kHz"/>
    <hyperlink ref="C10" r:id="rId7"/>
    <hyperlink ref="H10" r:id="rId8"/>
    <hyperlink ref="H23" r:id="rId9"/>
    <hyperlink ref="H22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Rawlings</dc:creator>
  <cp:lastModifiedBy>Trevor Rawlings</cp:lastModifiedBy>
  <dcterms:created xsi:type="dcterms:W3CDTF">2016-08-11T03:04:05Z</dcterms:created>
  <dcterms:modified xsi:type="dcterms:W3CDTF">2016-09-15T09:24:21Z</dcterms:modified>
</cp:coreProperties>
</file>