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5" i="1"/>
  <c r="G29" i="1"/>
  <c r="G22" i="1"/>
  <c r="G36" i="1"/>
  <c r="G43" i="1"/>
  <c r="G50" i="1"/>
  <c r="G57" i="1"/>
  <c r="G64" i="1"/>
  <c r="G71" i="1"/>
  <c r="G78" i="1"/>
  <c r="G85" i="1"/>
  <c r="G92" i="1"/>
  <c r="G99" i="1"/>
  <c r="G106" i="1"/>
  <c r="G113" i="1"/>
  <c r="G120" i="1"/>
  <c r="G127" i="1"/>
  <c r="G134" i="1"/>
  <c r="G141" i="1"/>
  <c r="G148" i="1"/>
  <c r="G155" i="1"/>
  <c r="G162" i="1"/>
  <c r="G169" i="1"/>
  <c r="G176" i="1"/>
  <c r="G183" i="1"/>
  <c r="G190" i="1"/>
  <c r="G197" i="1"/>
  <c r="G204" i="1"/>
  <c r="G211" i="1"/>
  <c r="G218" i="1"/>
  <c r="G225" i="1"/>
  <c r="G232" i="1"/>
  <c r="G239" i="1"/>
  <c r="G246" i="1"/>
  <c r="G253" i="1"/>
  <c r="G260" i="1"/>
  <c r="G267" i="1"/>
  <c r="G274" i="1"/>
  <c r="G281" i="1"/>
  <c r="G288" i="1"/>
  <c r="G295" i="1"/>
  <c r="G302" i="1"/>
  <c r="G30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2" i="1"/>
</calcChain>
</file>

<file path=xl/sharedStrings.xml><?xml version="1.0" encoding="utf-8"?>
<sst xmlns="http://schemas.openxmlformats.org/spreadsheetml/2006/main" count="326" uniqueCount="18">
  <si>
    <t>Sunday</t>
  </si>
  <si>
    <t>Monday</t>
  </si>
  <si>
    <t>Tuesday</t>
  </si>
  <si>
    <t>Wednesday</t>
  </si>
  <si>
    <t>Thursday</t>
  </si>
  <si>
    <t>Friday</t>
  </si>
  <si>
    <t>Saturday</t>
  </si>
  <si>
    <t>行标签</t>
  </si>
  <si>
    <t>(空白)</t>
  </si>
  <si>
    <t>总计</t>
  </si>
  <si>
    <t>Open</t>
  </si>
  <si>
    <t>Low</t>
  </si>
  <si>
    <t>High</t>
  </si>
  <si>
    <t>Date</t>
  </si>
  <si>
    <t>Range</t>
  </si>
  <si>
    <t>Weekday</t>
  </si>
  <si>
    <t>Max Weekday</t>
  </si>
  <si>
    <t>计数项:Max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</si>
</sst>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79.002613773147" createdVersion="6" refreshedVersion="6" minRefreshableVersion="3" recordCount="313">
  <cacheSource type="worksheet">
    <worksheetSource ref="G1:G1048576" sheet="Sheet1"/>
  </cacheSource>
  <cacheFields count="1">
    <cacheField name="Max Weekday" numFmtId="0">
      <sharedItems containsBlank="1" count="4">
        <m/>
        <s v="Thursday"/>
        <s v="Tuesday"/>
        <s v="Satur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"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2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N8:O13" firstHeaderRow="1" firstDataRow="1" firstDataCol="1"/>
  <pivotFields count="1">
    <pivotField axis="axisRow" dataField="1" subtotalTop="0" showAll="0">
      <items count="5">
        <item x="2"/>
        <item x="1"/>
        <item x="3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Max Weekda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tabSelected="1" workbookViewId="0">
      <selection activeCell="O24" sqref="O24"/>
    </sheetView>
  </sheetViews>
  <sheetFormatPr defaultRowHeight="15" x14ac:dyDescent="0.25"/>
  <cols>
    <col min="2" max="3" width="9.140625" style="1"/>
    <col min="5" max="5" width="9.140625" style="1"/>
    <col min="6" max="6" width="11.42578125" bestFit="1" customWidth="1"/>
    <col min="7" max="7" width="13.5703125" bestFit="1" customWidth="1"/>
    <col min="9" max="9" width="15.42578125" customWidth="1"/>
    <col min="10" max="10" width="9.7109375" customWidth="1"/>
    <col min="11" max="12" width="11" customWidth="1"/>
    <col min="13" max="13" width="12" customWidth="1"/>
    <col min="14" max="14" width="9.7109375" customWidth="1"/>
    <col min="15" max="15" width="21" customWidth="1"/>
    <col min="16" max="18" width="12" customWidth="1"/>
    <col min="19" max="19" width="12" bestFit="1" customWidth="1"/>
    <col min="20" max="20" width="11" customWidth="1"/>
    <col min="21" max="25" width="12" bestFit="1" customWidth="1"/>
    <col min="26" max="26" width="11" customWidth="1"/>
    <col min="27" max="27" width="12" bestFit="1" customWidth="1"/>
    <col min="28" max="28" width="11" customWidth="1"/>
    <col min="29" max="31" width="12" bestFit="1" customWidth="1"/>
    <col min="32" max="32" width="11" customWidth="1"/>
    <col min="33" max="38" width="12" bestFit="1" customWidth="1"/>
    <col min="39" max="39" width="11" customWidth="1"/>
    <col min="40" max="45" width="12" bestFit="1" customWidth="1"/>
    <col min="46" max="46" width="11" customWidth="1"/>
    <col min="47" max="52" width="12" bestFit="1" customWidth="1"/>
    <col min="53" max="53" width="11" customWidth="1"/>
    <col min="54" max="64" width="12" bestFit="1" customWidth="1"/>
    <col min="65" max="65" width="11" customWidth="1"/>
    <col min="66" max="70" width="12" bestFit="1" customWidth="1"/>
    <col min="71" max="72" width="11" customWidth="1"/>
    <col min="73" max="73" width="12" bestFit="1" customWidth="1"/>
    <col min="74" max="75" width="11" customWidth="1"/>
    <col min="76" max="86" width="12" bestFit="1" customWidth="1"/>
    <col min="87" max="87" width="11" bestFit="1" customWidth="1"/>
    <col min="88" max="99" width="12" bestFit="1" customWidth="1"/>
    <col min="100" max="100" width="11" customWidth="1"/>
    <col min="101" max="114" width="12" bestFit="1" customWidth="1"/>
    <col min="115" max="115" width="11" customWidth="1"/>
    <col min="116" max="126" width="12" bestFit="1" customWidth="1"/>
    <col min="127" max="127" width="11" customWidth="1"/>
    <col min="128" max="146" width="12" bestFit="1" customWidth="1"/>
    <col min="147" max="147" width="11" customWidth="1"/>
    <col min="148" max="148" width="12" bestFit="1" customWidth="1"/>
    <col min="149" max="150" width="11" customWidth="1"/>
    <col min="151" max="176" width="12" bestFit="1" customWidth="1"/>
    <col min="177" max="177" width="11" bestFit="1" customWidth="1"/>
    <col min="178" max="216" width="12" bestFit="1" customWidth="1"/>
    <col min="217" max="217" width="11" customWidth="1"/>
    <col min="218" max="223" width="12" bestFit="1" customWidth="1"/>
    <col min="224" max="224" width="11" customWidth="1"/>
    <col min="225" max="238" width="12" bestFit="1" customWidth="1"/>
    <col min="239" max="239" width="11" customWidth="1"/>
    <col min="240" max="242" width="12" bestFit="1" customWidth="1"/>
    <col min="243" max="243" width="11" customWidth="1"/>
    <col min="244" max="244" width="12" bestFit="1" customWidth="1"/>
    <col min="245" max="245" width="11" customWidth="1"/>
    <col min="246" max="246" width="12" bestFit="1" customWidth="1"/>
    <col min="247" max="247" width="11" customWidth="1"/>
    <col min="248" max="257" width="12" bestFit="1" customWidth="1"/>
    <col min="258" max="258" width="11" customWidth="1"/>
    <col min="259" max="260" width="12" bestFit="1" customWidth="1"/>
    <col min="261" max="261" width="11" customWidth="1"/>
    <col min="262" max="268" width="12" bestFit="1" customWidth="1"/>
    <col min="269" max="269" width="11" customWidth="1"/>
    <col min="270" max="277" width="12" bestFit="1" customWidth="1"/>
    <col min="278" max="278" width="11" customWidth="1"/>
    <col min="279" max="280" width="12" bestFit="1" customWidth="1"/>
    <col min="281" max="281" width="11" customWidth="1"/>
    <col min="282" max="299" width="12" bestFit="1" customWidth="1"/>
    <col min="300" max="300" width="11" customWidth="1"/>
    <col min="301" max="320" width="12" bestFit="1" customWidth="1"/>
    <col min="321" max="321" width="6.7109375" customWidth="1"/>
    <col min="322" max="322" width="5.28515625" customWidth="1"/>
  </cols>
  <sheetData>
    <row r="1" spans="1:15" x14ac:dyDescent="0.25">
      <c r="A1" t="s">
        <v>10</v>
      </c>
      <c r="B1" s="1" t="s">
        <v>11</v>
      </c>
      <c r="C1" s="1" t="s">
        <v>12</v>
      </c>
      <c r="D1" t="s">
        <v>13</v>
      </c>
      <c r="E1" s="1" t="s">
        <v>14</v>
      </c>
      <c r="F1" s="1" t="s">
        <v>15</v>
      </c>
      <c r="G1" s="1" t="s">
        <v>16</v>
      </c>
    </row>
    <row r="2" spans="1:15" x14ac:dyDescent="0.25">
      <c r="A2">
        <v>1.08701</v>
      </c>
      <c r="B2" s="1">
        <v>-3.88220899531755E-3</v>
      </c>
      <c r="C2" s="1">
        <v>1.05794794896097E-3</v>
      </c>
      <c r="D2">
        <v>20160103</v>
      </c>
      <c r="E2" s="1">
        <f>C2-B2</f>
        <v>4.9401569442785202E-3</v>
      </c>
      <c r="F2" t="s">
        <v>0</v>
      </c>
    </row>
    <row r="3" spans="1:15" x14ac:dyDescent="0.25">
      <c r="A3">
        <v>1.0879399999999999</v>
      </c>
      <c r="B3" s="1">
        <v>-8.9802746474988392E-3</v>
      </c>
      <c r="C3" s="1">
        <v>5.8918690368954304E-3</v>
      </c>
      <c r="D3">
        <v>20160104</v>
      </c>
      <c r="E3" s="1">
        <f>C3-B3</f>
        <v>1.487214368439427E-2</v>
      </c>
      <c r="F3" t="s">
        <v>1</v>
      </c>
    </row>
    <row r="4" spans="1:15" x14ac:dyDescent="0.25">
      <c r="A4">
        <v>1.0822700000000001</v>
      </c>
      <c r="B4" s="1">
        <v>-1.03578589446258E-2</v>
      </c>
      <c r="C4" s="1">
        <v>1.2473781958291001E-3</v>
      </c>
      <c r="D4">
        <v>20160105</v>
      </c>
      <c r="E4" s="1">
        <f>C4-B4</f>
        <v>1.16052371404549E-2</v>
      </c>
      <c r="F4" t="s">
        <v>2</v>
      </c>
    </row>
    <row r="5" spans="1:15" x14ac:dyDescent="0.25">
      <c r="A5">
        <v>1.0749200000000001</v>
      </c>
      <c r="B5" s="1">
        <v>-2.7350872623080899E-3</v>
      </c>
      <c r="C5" s="1">
        <v>7.0702936032447398E-3</v>
      </c>
      <c r="D5">
        <v>20160106</v>
      </c>
      <c r="E5" s="1">
        <f>C5-B5</f>
        <v>9.8053808655528298E-3</v>
      </c>
      <c r="F5" t="s">
        <v>3</v>
      </c>
    </row>
    <row r="6" spans="1:15" x14ac:dyDescent="0.25">
      <c r="A6">
        <v>1.08239</v>
      </c>
      <c r="B6" s="1">
        <v>-4.7210340080746701E-3</v>
      </c>
      <c r="C6" s="1">
        <v>1.06615914781181E-2</v>
      </c>
      <c r="D6">
        <v>20160107</v>
      </c>
      <c r="E6" s="1">
        <f>C6-B6</f>
        <v>1.5382625486192771E-2</v>
      </c>
      <c r="F6" t="s">
        <v>4</v>
      </c>
    </row>
    <row r="7" spans="1:15" x14ac:dyDescent="0.25">
      <c r="A7">
        <v>1.0874299999999999</v>
      </c>
      <c r="B7" s="1">
        <v>-6.3912159863162002E-3</v>
      </c>
      <c r="C7" s="1">
        <v>5.0669928179285497E-3</v>
      </c>
      <c r="D7">
        <v>20160108</v>
      </c>
      <c r="E7" s="1">
        <f>C7-B7</f>
        <v>1.145820880424475E-2</v>
      </c>
      <c r="F7" t="s">
        <v>5</v>
      </c>
    </row>
    <row r="8" spans="1:15" x14ac:dyDescent="0.25">
      <c r="A8">
        <v>1.0916999999999999</v>
      </c>
      <c r="B8" s="1">
        <v>-7.96922231382169E-4</v>
      </c>
      <c r="C8" s="1">
        <v>4.6807731061648799E-3</v>
      </c>
      <c r="D8">
        <v>20160110</v>
      </c>
      <c r="E8" s="1">
        <f>C8-B8</f>
        <v>5.4776953375470488E-3</v>
      </c>
      <c r="F8" t="s">
        <v>6</v>
      </c>
      <c r="G8" s="1" t="str">
        <f>VLOOKUP(MAX(E2:E8),E2:F8,2,FALSE )</f>
        <v>Thursday</v>
      </c>
      <c r="N8" s="2" t="s">
        <v>7</v>
      </c>
      <c r="O8" t="s">
        <v>17</v>
      </c>
    </row>
    <row r="9" spans="1:15" x14ac:dyDescent="0.25">
      <c r="A9">
        <v>1.09135</v>
      </c>
      <c r="B9" s="1">
        <v>-6.6064965409813299E-3</v>
      </c>
      <c r="C9" s="1">
        <v>1.6859852476292E-3</v>
      </c>
      <c r="D9">
        <v>20160111</v>
      </c>
      <c r="E9" s="1">
        <f>C9-B9</f>
        <v>8.2924817886105302E-3</v>
      </c>
      <c r="F9" t="s">
        <v>0</v>
      </c>
      <c r="I9" s="3"/>
      <c r="J9" s="1"/>
      <c r="N9" s="3" t="s">
        <v>2</v>
      </c>
      <c r="O9" s="4">
        <v>1</v>
      </c>
    </row>
    <row r="10" spans="1:15" x14ac:dyDescent="0.25">
      <c r="A10">
        <v>1.0882099999999999</v>
      </c>
      <c r="B10" s="1">
        <v>-6.3958243353763296E-3</v>
      </c>
      <c r="C10" s="1">
        <v>1.6081454866250201E-3</v>
      </c>
      <c r="D10">
        <v>20160112</v>
      </c>
      <c r="E10" s="1">
        <f>C10-B10</f>
        <v>8.0039698220013503E-3</v>
      </c>
      <c r="F10" t="s">
        <v>1</v>
      </c>
      <c r="N10" s="3" t="s">
        <v>4</v>
      </c>
      <c r="O10" s="4">
        <v>42</v>
      </c>
    </row>
    <row r="11" spans="1:15" x14ac:dyDescent="0.25">
      <c r="A11">
        <v>1.0827599999999999</v>
      </c>
      <c r="B11" s="1">
        <v>-2.0780228305440399E-3</v>
      </c>
      <c r="C11" s="1">
        <v>6.2894824337802503E-3</v>
      </c>
      <c r="D11">
        <v>20160113</v>
      </c>
      <c r="E11" s="1">
        <f>C11-B11</f>
        <v>8.3675052643242907E-3</v>
      </c>
      <c r="F11" t="s">
        <v>2</v>
      </c>
      <c r="I11" s="1"/>
      <c r="N11" s="3" t="s">
        <v>6</v>
      </c>
      <c r="O11" s="4">
        <v>1</v>
      </c>
    </row>
    <row r="12" spans="1:15" x14ac:dyDescent="0.25">
      <c r="A12">
        <v>1.0891500000000001</v>
      </c>
      <c r="B12" s="1">
        <v>-4.8937244640316901E-3</v>
      </c>
      <c r="C12" s="1">
        <v>4.52646559243441E-3</v>
      </c>
      <c r="D12">
        <v>20160114</v>
      </c>
      <c r="E12" s="1">
        <f>C12-B12</f>
        <v>9.4201900564661011E-3</v>
      </c>
      <c r="F12" t="s">
        <v>3</v>
      </c>
      <c r="N12" s="3" t="s">
        <v>8</v>
      </c>
      <c r="O12" s="4"/>
    </row>
    <row r="13" spans="1:15" x14ac:dyDescent="0.25">
      <c r="A13">
        <v>1.0883</v>
      </c>
      <c r="B13" s="1">
        <v>-1.7182762106037199E-3</v>
      </c>
      <c r="C13" s="1">
        <v>8.9956813378664294E-3</v>
      </c>
      <c r="D13">
        <v>20160115</v>
      </c>
      <c r="E13" s="1">
        <f>C13-B13</f>
        <v>1.0713957548470149E-2</v>
      </c>
      <c r="F13" t="s">
        <v>4</v>
      </c>
      <c r="N13" s="3" t="s">
        <v>9</v>
      </c>
      <c r="O13" s="4">
        <v>44</v>
      </c>
    </row>
    <row r="14" spans="1:15" x14ac:dyDescent="0.25">
      <c r="A14">
        <v>1.0922799999999999</v>
      </c>
      <c r="B14" s="1">
        <v>-3.2775478814954799E-3</v>
      </c>
      <c r="C14" s="1">
        <v>3.1127549712528502E-4</v>
      </c>
      <c r="D14">
        <v>20160117</v>
      </c>
      <c r="E14" s="1">
        <f>C14-B14</f>
        <v>3.588823378620765E-3</v>
      </c>
      <c r="F14" t="s">
        <v>5</v>
      </c>
    </row>
    <row r="15" spans="1:15" x14ac:dyDescent="0.25">
      <c r="A15">
        <v>1.08958</v>
      </c>
      <c r="B15" s="1">
        <v>-2.1017272710585101E-3</v>
      </c>
      <c r="C15" s="1">
        <v>1.1105196497731601E-3</v>
      </c>
      <c r="D15">
        <v>20160118</v>
      </c>
      <c r="E15" s="1">
        <f>C15-B15</f>
        <v>3.2122469208316702E-3</v>
      </c>
      <c r="F15" t="s">
        <v>6</v>
      </c>
      <c r="G15" s="1" t="str">
        <f>VLOOKUP(MAX(E9:E15),E9:F15,2,FALSE )</f>
        <v>Thursday</v>
      </c>
    </row>
    <row r="16" spans="1:15" x14ac:dyDescent="0.25">
      <c r="A16">
        <v>1.0887800000000001</v>
      </c>
      <c r="B16" s="1">
        <v>-2.53494737228832E-3</v>
      </c>
      <c r="C16" s="1">
        <v>6.1261228163631597E-3</v>
      </c>
      <c r="D16">
        <v>20160119</v>
      </c>
      <c r="E16" s="1">
        <f>C16-B16</f>
        <v>8.6610701886514797E-3</v>
      </c>
      <c r="F16" t="s">
        <v>0</v>
      </c>
    </row>
    <row r="17" spans="1:7" x14ac:dyDescent="0.25">
      <c r="A17">
        <v>1.09537</v>
      </c>
      <c r="B17" s="1">
        <v>-7.76906433442581E-3</v>
      </c>
      <c r="C17" s="1">
        <v>1.8989017409643E-3</v>
      </c>
      <c r="D17">
        <v>20160120</v>
      </c>
      <c r="E17" s="1">
        <f>C17-B17</f>
        <v>9.6679660753901109E-3</v>
      </c>
      <c r="F17" t="s">
        <v>1</v>
      </c>
    </row>
    <row r="18" spans="1:7" x14ac:dyDescent="0.25">
      <c r="A18">
        <v>1.0890599999999999</v>
      </c>
      <c r="B18" s="1">
        <v>-1.0091271371641499E-2</v>
      </c>
      <c r="C18" s="1">
        <v>2.68121131985377E-3</v>
      </c>
      <c r="D18">
        <v>20160121</v>
      </c>
      <c r="E18" s="1">
        <f>C18-B18</f>
        <v>1.2772482691495269E-2</v>
      </c>
      <c r="F18" t="s">
        <v>2</v>
      </c>
    </row>
    <row r="19" spans="1:7" x14ac:dyDescent="0.25">
      <c r="A19">
        <v>1.08342</v>
      </c>
      <c r="B19" s="1">
        <v>-4.1073637185948799E-3</v>
      </c>
      <c r="C19" s="1">
        <v>2.63978881689453E-3</v>
      </c>
      <c r="D19">
        <v>20160122</v>
      </c>
      <c r="E19" s="1">
        <f>C19-B19</f>
        <v>6.7471525354894099E-3</v>
      </c>
      <c r="F19" t="s">
        <v>3</v>
      </c>
    </row>
    <row r="20" spans="1:7" x14ac:dyDescent="0.25">
      <c r="A20">
        <v>1.0791299999999999</v>
      </c>
      <c r="B20" s="1">
        <v>-1.3900086180518301E-4</v>
      </c>
      <c r="C20" s="1">
        <v>2.2610806853668999E-3</v>
      </c>
      <c r="D20">
        <v>20160124</v>
      </c>
      <c r="E20" s="1">
        <f>C20-B20</f>
        <v>2.4000815471720829E-3</v>
      </c>
      <c r="F20" t="s">
        <v>4</v>
      </c>
    </row>
    <row r="21" spans="1:7" x14ac:dyDescent="0.25">
      <c r="A21">
        <v>1.08111</v>
      </c>
      <c r="B21" s="1">
        <v>-4.34738370748589E-4</v>
      </c>
      <c r="C21" s="1">
        <v>4.3381339549168896E-3</v>
      </c>
      <c r="D21">
        <v>20160125</v>
      </c>
      <c r="E21" s="1">
        <f>C21-B21</f>
        <v>4.7728723256654781E-3</v>
      </c>
      <c r="F21" t="s">
        <v>5</v>
      </c>
    </row>
    <row r="22" spans="1:7" x14ac:dyDescent="0.25">
      <c r="A22">
        <v>1.08511</v>
      </c>
      <c r="B22" s="1">
        <v>-2.8937158444765098E-3</v>
      </c>
      <c r="C22" s="1">
        <v>2.0827381555785802E-3</v>
      </c>
      <c r="D22">
        <v>20160126</v>
      </c>
      <c r="E22" s="1">
        <f>C22-B22</f>
        <v>4.9764540000550896E-3</v>
      </c>
      <c r="F22" t="s">
        <v>6</v>
      </c>
      <c r="G22" s="1" t="str">
        <f>VLOOKUP(MAX(E16:E22),E16:F22,2,FALSE )</f>
        <v>Tuesday</v>
      </c>
    </row>
    <row r="23" spans="1:7" x14ac:dyDescent="0.25">
      <c r="A23">
        <v>1.08599</v>
      </c>
      <c r="B23" s="1">
        <v>-5.8932402692468699E-4</v>
      </c>
      <c r="C23" s="1">
        <v>4.8895477858912403E-3</v>
      </c>
      <c r="D23">
        <v>20160127</v>
      </c>
      <c r="E23" s="1">
        <f>C23-B23</f>
        <v>5.4788718128159272E-3</v>
      </c>
      <c r="F23" t="s">
        <v>0</v>
      </c>
    </row>
    <row r="24" spans="1:7" x14ac:dyDescent="0.25">
      <c r="A24">
        <v>1.0884199999999999</v>
      </c>
      <c r="B24" s="1">
        <v>-1.3138310578637599E-3</v>
      </c>
      <c r="C24" s="1">
        <v>7.58898219437354E-3</v>
      </c>
      <c r="D24">
        <v>20160128</v>
      </c>
      <c r="E24" s="1">
        <f>C24-B24</f>
        <v>8.9028132522372995E-3</v>
      </c>
      <c r="F24" t="s">
        <v>1</v>
      </c>
    </row>
    <row r="25" spans="1:7" x14ac:dyDescent="0.25">
      <c r="A25">
        <v>1.0928599999999999</v>
      </c>
      <c r="B25" s="1">
        <v>-1.07516058781545E-2</v>
      </c>
      <c r="C25" s="1">
        <v>-1.7385575462536301E-4</v>
      </c>
      <c r="D25">
        <v>20160129</v>
      </c>
      <c r="E25" s="1">
        <f>C25-B25</f>
        <v>1.0577750123529137E-2</v>
      </c>
      <c r="F25" t="s">
        <v>2</v>
      </c>
    </row>
    <row r="26" spans="1:7" x14ac:dyDescent="0.25">
      <c r="A26">
        <v>1.0830200000000001</v>
      </c>
      <c r="B26" s="1">
        <v>-1.39424941367672E-3</v>
      </c>
      <c r="C26" s="1">
        <v>2.0036564421710402E-3</v>
      </c>
      <c r="D26">
        <v>20160131</v>
      </c>
      <c r="E26" s="1">
        <f>C26-B26</f>
        <v>3.3979058558477604E-3</v>
      </c>
      <c r="F26" t="s">
        <v>3</v>
      </c>
    </row>
    <row r="27" spans="1:7" x14ac:dyDescent="0.25">
      <c r="A27">
        <v>1.0848100000000001</v>
      </c>
      <c r="B27" s="1">
        <v>-6.4527428766336702E-4</v>
      </c>
      <c r="C27" s="1">
        <v>6.5264885095086501E-3</v>
      </c>
      <c r="D27">
        <v>20160201</v>
      </c>
      <c r="E27" s="1">
        <f>C27-B27</f>
        <v>7.1717627971720176E-3</v>
      </c>
      <c r="F27" t="s">
        <v>4</v>
      </c>
    </row>
    <row r="28" spans="1:7" x14ac:dyDescent="0.25">
      <c r="A28">
        <v>1.09152</v>
      </c>
      <c r="B28" s="1">
        <v>-2.0155379654059899E-3</v>
      </c>
      <c r="C28" s="1">
        <v>2.1437994722954801E-3</v>
      </c>
      <c r="D28">
        <v>20160202</v>
      </c>
      <c r="E28" s="1">
        <f>C28-B28</f>
        <v>4.1593374377014696E-3</v>
      </c>
      <c r="F28" t="s">
        <v>5</v>
      </c>
    </row>
    <row r="29" spans="1:7" x14ac:dyDescent="0.25">
      <c r="A29">
        <v>1.09141</v>
      </c>
      <c r="B29" s="1">
        <v>-8.7043365921146698E-4</v>
      </c>
      <c r="C29" s="1">
        <v>2.1101144391200401E-2</v>
      </c>
      <c r="D29">
        <v>20160203</v>
      </c>
      <c r="E29" s="1">
        <f>C29-B29</f>
        <v>2.1971578050411868E-2</v>
      </c>
      <c r="F29" t="s">
        <v>6</v>
      </c>
      <c r="G29" s="1" t="str">
        <f>VLOOKUP(MAX(E23:E29),E23:F29,2,FALSE )</f>
        <v>Saturday</v>
      </c>
    </row>
    <row r="30" spans="1:7" x14ac:dyDescent="0.25">
      <c r="A30">
        <v>1.10873</v>
      </c>
      <c r="B30" s="1">
        <v>-1.51524717469531E-3</v>
      </c>
      <c r="C30" s="1">
        <v>1.34207606901591E-2</v>
      </c>
      <c r="D30">
        <v>20160204</v>
      </c>
      <c r="E30" s="1">
        <f>C30-B30</f>
        <v>1.493600786485441E-2</v>
      </c>
      <c r="F30" t="s">
        <v>0</v>
      </c>
    </row>
    <row r="31" spans="1:7" x14ac:dyDescent="0.25">
      <c r="A31">
        <v>1.11955</v>
      </c>
      <c r="B31" s="1">
        <v>-7.6727256486982497E-3</v>
      </c>
      <c r="C31" s="1">
        <v>2.1615827787948602E-3</v>
      </c>
      <c r="D31">
        <v>20160205</v>
      </c>
      <c r="E31" s="1">
        <f>C31-B31</f>
        <v>9.8343084274931103E-3</v>
      </c>
      <c r="F31" t="s">
        <v>1</v>
      </c>
    </row>
    <row r="32" spans="1:7" x14ac:dyDescent="0.25">
      <c r="A32">
        <v>1.11408</v>
      </c>
      <c r="B32" s="1">
        <v>-1.09507396237252E-3</v>
      </c>
      <c r="C32" s="1">
        <v>7.1808128680173099E-4</v>
      </c>
      <c r="D32">
        <v>20160207</v>
      </c>
      <c r="E32" s="1">
        <f>C32-B32</f>
        <v>1.813155249174251E-3</v>
      </c>
      <c r="F32" t="s">
        <v>2</v>
      </c>
    </row>
    <row r="33" spans="1:7" x14ac:dyDescent="0.25">
      <c r="A33">
        <v>1.11321</v>
      </c>
      <c r="B33" s="1">
        <v>-4.0513470055065798E-3</v>
      </c>
      <c r="C33" s="1">
        <v>9.3423522965119209E-3</v>
      </c>
      <c r="D33">
        <v>20160208</v>
      </c>
      <c r="E33" s="1">
        <f>C33-B33</f>
        <v>1.3393699302018501E-2</v>
      </c>
      <c r="F33" t="s">
        <v>3</v>
      </c>
    </row>
    <row r="34" spans="1:7" x14ac:dyDescent="0.25">
      <c r="A34">
        <v>1.12083</v>
      </c>
      <c r="B34" s="1">
        <v>-4.0238037882640602E-3</v>
      </c>
      <c r="C34" s="1">
        <v>1.1384420474112899E-2</v>
      </c>
      <c r="D34">
        <v>20160209</v>
      </c>
      <c r="E34" s="1">
        <f>C34-B34</f>
        <v>1.5408224262376959E-2</v>
      </c>
      <c r="F34" t="s">
        <v>4</v>
      </c>
    </row>
    <row r="35" spans="1:7" x14ac:dyDescent="0.25">
      <c r="A35">
        <v>1.1293800000000001</v>
      </c>
      <c r="B35" s="1">
        <v>-1.14753227434522E-2</v>
      </c>
      <c r="C35" s="1">
        <v>2.3198569126421402E-3</v>
      </c>
      <c r="D35">
        <v>20160210</v>
      </c>
      <c r="E35" s="1">
        <f>C35-B35</f>
        <v>1.379517965609434E-2</v>
      </c>
      <c r="F35" t="s">
        <v>5</v>
      </c>
    </row>
    <row r="36" spans="1:7" x14ac:dyDescent="0.25">
      <c r="A36">
        <v>1.1292500000000001</v>
      </c>
      <c r="B36" s="1">
        <v>-1.50542395395181E-3</v>
      </c>
      <c r="C36" s="1">
        <v>7.24374584901466E-3</v>
      </c>
      <c r="D36">
        <v>20160211</v>
      </c>
      <c r="E36" s="1">
        <f>C36-B36</f>
        <v>8.7491698029664704E-3</v>
      </c>
      <c r="F36" t="s">
        <v>6</v>
      </c>
      <c r="G36" s="1" t="str">
        <f t="shared" ref="G36" si="0">VLOOKUP(E34,E30:F36,2,FALSE )</f>
        <v>Thursday</v>
      </c>
    </row>
    <row r="37" spans="1:7" x14ac:dyDescent="0.25">
      <c r="A37">
        <v>1.12975</v>
      </c>
      <c r="B37" s="1">
        <v>-7.0812126576675896E-3</v>
      </c>
      <c r="C37" s="1">
        <v>2.1951759238769699E-3</v>
      </c>
      <c r="D37">
        <v>20160212</v>
      </c>
      <c r="E37" s="1">
        <f>C37-B37</f>
        <v>9.276388581544559E-3</v>
      </c>
      <c r="F37" t="s">
        <v>0</v>
      </c>
    </row>
    <row r="38" spans="1:7" x14ac:dyDescent="0.25">
      <c r="A38">
        <v>1.1234599999999999</v>
      </c>
      <c r="B38" s="1">
        <v>-1.94043401634225E-3</v>
      </c>
      <c r="C38" s="1">
        <v>1.0681288163352199E-3</v>
      </c>
      <c r="D38">
        <v>20160214</v>
      </c>
      <c r="E38" s="1">
        <f>C38-B38</f>
        <v>3.0085628326774697E-3</v>
      </c>
      <c r="F38" t="s">
        <v>1</v>
      </c>
    </row>
    <row r="39" spans="1:7" x14ac:dyDescent="0.25">
      <c r="A39">
        <v>1.1222000000000001</v>
      </c>
      <c r="B39" s="1">
        <v>-8.2338264124043308E-3</v>
      </c>
      <c r="C39" s="1">
        <v>6.1486366066643204E-4</v>
      </c>
      <c r="D39">
        <v>20160215</v>
      </c>
      <c r="E39" s="1">
        <f>C39-B39</f>
        <v>8.8486900730707623E-3</v>
      </c>
      <c r="F39" t="s">
        <v>2</v>
      </c>
    </row>
    <row r="40" spans="1:7" x14ac:dyDescent="0.25">
      <c r="A40">
        <v>1.1152</v>
      </c>
      <c r="B40" s="1">
        <v>-2.9411764705882201E-3</v>
      </c>
      <c r="C40" s="1">
        <v>3.43436154949783E-3</v>
      </c>
      <c r="D40">
        <v>20160216</v>
      </c>
      <c r="E40" s="1">
        <f>C40-B40</f>
        <v>6.37553802008605E-3</v>
      </c>
      <c r="F40" t="s">
        <v>3</v>
      </c>
    </row>
    <row r="41" spans="1:7" x14ac:dyDescent="0.25">
      <c r="A41">
        <v>1.1168</v>
      </c>
      <c r="B41" s="1">
        <v>-5.4620343839540996E-3</v>
      </c>
      <c r="C41" s="1">
        <v>9.5809455587381198E-4</v>
      </c>
      <c r="D41">
        <v>20160217</v>
      </c>
      <c r="E41" s="1">
        <f>C41-B41</f>
        <v>6.4201289398279114E-3</v>
      </c>
      <c r="F41" t="s">
        <v>4</v>
      </c>
    </row>
    <row r="42" spans="1:7" x14ac:dyDescent="0.25">
      <c r="A42">
        <v>1.1137600000000001</v>
      </c>
      <c r="B42" s="1">
        <v>-5.8450653641718402E-3</v>
      </c>
      <c r="C42" s="1">
        <v>1.0235598333572201E-3</v>
      </c>
      <c r="D42">
        <v>20160218</v>
      </c>
      <c r="E42" s="1">
        <f>C42-B42</f>
        <v>6.8686251975290605E-3</v>
      </c>
      <c r="F42" t="s">
        <v>5</v>
      </c>
    </row>
    <row r="43" spans="1:7" x14ac:dyDescent="0.25">
      <c r="A43">
        <v>1.1126</v>
      </c>
      <c r="B43" s="1">
        <v>-5.2220025166278602E-3</v>
      </c>
      <c r="C43" s="1">
        <v>9.9766313140392505E-4</v>
      </c>
      <c r="D43">
        <v>20160219</v>
      </c>
      <c r="E43" s="1">
        <f>C43-B43</f>
        <v>6.2196656480317854E-3</v>
      </c>
      <c r="F43" t="s">
        <v>6</v>
      </c>
      <c r="G43" s="1" t="str">
        <f t="shared" ref="G43" si="1">VLOOKUP(E41,E37:F43,2,FALSE )</f>
        <v>Thursday</v>
      </c>
    </row>
    <row r="44" spans="1:7" x14ac:dyDescent="0.25">
      <c r="A44">
        <v>1.1108899999999999</v>
      </c>
      <c r="B44" s="1">
        <v>-3.1506269747660898E-4</v>
      </c>
      <c r="C44" s="1">
        <v>1.34126691211556E-3</v>
      </c>
      <c r="D44">
        <v>20160221</v>
      </c>
      <c r="E44" s="1">
        <f>C44-B44</f>
        <v>1.6563296095921691E-3</v>
      </c>
      <c r="F44" t="s">
        <v>0</v>
      </c>
    </row>
    <row r="45" spans="1:7" x14ac:dyDescent="0.25">
      <c r="A45">
        <v>1.1109199999999999</v>
      </c>
      <c r="B45" s="1">
        <v>-9.3706117452200203E-3</v>
      </c>
      <c r="C45" s="1">
        <v>7.7413315090213398E-4</v>
      </c>
      <c r="D45">
        <v>20160222</v>
      </c>
      <c r="E45" s="1">
        <f>C45-B45</f>
        <v>1.0144744896122155E-2</v>
      </c>
      <c r="F45" t="s">
        <v>1</v>
      </c>
    </row>
    <row r="46" spans="1:7" x14ac:dyDescent="0.25">
      <c r="A46">
        <v>1.10432</v>
      </c>
      <c r="B46" s="1">
        <v>-4.7721674876846096E-3</v>
      </c>
      <c r="C46" s="1">
        <v>6.1576354679804301E-4</v>
      </c>
      <c r="D46">
        <v>20160223</v>
      </c>
      <c r="E46" s="1">
        <f>C46-B46</f>
        <v>5.3879310344826523E-3</v>
      </c>
      <c r="F46" t="s">
        <v>2</v>
      </c>
    </row>
    <row r="47" spans="1:7" x14ac:dyDescent="0.25">
      <c r="A47">
        <v>1.10161</v>
      </c>
      <c r="B47" s="1">
        <v>-5.1833225914796896E-3</v>
      </c>
      <c r="C47" s="1">
        <v>2.5326567478509698E-3</v>
      </c>
      <c r="D47">
        <v>20160224</v>
      </c>
      <c r="E47" s="1">
        <f>C47-B47</f>
        <v>7.7159793393306595E-3</v>
      </c>
      <c r="F47" t="s">
        <v>3</v>
      </c>
    </row>
    <row r="48" spans="1:7" x14ac:dyDescent="0.25">
      <c r="A48">
        <v>1.1031599999999999</v>
      </c>
      <c r="B48" s="1">
        <v>-3.70753109249788E-3</v>
      </c>
      <c r="C48" s="1">
        <v>3.2542876826571199E-3</v>
      </c>
      <c r="D48">
        <v>20160225</v>
      </c>
      <c r="E48" s="1">
        <f>C48-B48</f>
        <v>6.9618187751549999E-3</v>
      </c>
      <c r="F48" t="s">
        <v>4</v>
      </c>
    </row>
    <row r="49" spans="1:7" x14ac:dyDescent="0.25">
      <c r="A49">
        <v>1.1060300000000001</v>
      </c>
      <c r="B49" s="1">
        <v>-1.3137075847852399E-2</v>
      </c>
      <c r="C49" s="1">
        <v>5.0631538023382405E-4</v>
      </c>
      <c r="D49">
        <v>20160226</v>
      </c>
      <c r="E49" s="1">
        <f>C49-B49</f>
        <v>1.3643391228086223E-2</v>
      </c>
      <c r="F49" t="s">
        <v>5</v>
      </c>
    </row>
    <row r="50" spans="1:7" x14ac:dyDescent="0.25">
      <c r="A50">
        <v>1.0911999999999999</v>
      </c>
      <c r="B50" s="1">
        <v>3.66568914955678E-5</v>
      </c>
      <c r="C50" s="1">
        <v>2.2910557184749902E-3</v>
      </c>
      <c r="D50">
        <v>20160228</v>
      </c>
      <c r="E50" s="1">
        <f>C50-B50</f>
        <v>2.2543988269794223E-3</v>
      </c>
      <c r="F50" t="s">
        <v>6</v>
      </c>
      <c r="G50" s="1" t="str">
        <f t="shared" ref="G50" si="2">VLOOKUP(E48,E44:F50,2,FALSE )</f>
        <v>Thursday</v>
      </c>
    </row>
    <row r="51" spans="1:7" x14ac:dyDescent="0.25">
      <c r="A51">
        <v>1.09338</v>
      </c>
      <c r="B51" s="1">
        <v>-6.7497119025407004E-3</v>
      </c>
      <c r="C51" s="1">
        <v>2.4785527446999898E-3</v>
      </c>
      <c r="D51">
        <v>20160229</v>
      </c>
      <c r="E51" s="1">
        <f>C51-B51</f>
        <v>9.2282646472406898E-3</v>
      </c>
      <c r="F51" t="s">
        <v>0</v>
      </c>
    </row>
    <row r="52" spans="1:7" x14ac:dyDescent="0.25">
      <c r="A52">
        <v>1.08816</v>
      </c>
      <c r="B52" s="1">
        <v>-4.2181296868109E-3</v>
      </c>
      <c r="C52" s="1">
        <v>1.06601970298481E-3</v>
      </c>
      <c r="D52">
        <v>20160301</v>
      </c>
      <c r="E52" s="1">
        <f>C52-B52</f>
        <v>5.2841493897957097E-3</v>
      </c>
      <c r="F52" t="s">
        <v>1</v>
      </c>
    </row>
    <row r="53" spans="1:7" x14ac:dyDescent="0.25">
      <c r="A53">
        <v>1.0858099999999999</v>
      </c>
      <c r="B53" s="1">
        <v>-2.9655280389755401E-3</v>
      </c>
      <c r="C53" s="1">
        <v>1.51960287711495E-3</v>
      </c>
      <c r="D53">
        <v>20160302</v>
      </c>
      <c r="E53" s="1">
        <f>C53-B53</f>
        <v>4.4851309160904903E-3</v>
      </c>
      <c r="F53" t="s">
        <v>2</v>
      </c>
    </row>
    <row r="54" spans="1:7" x14ac:dyDescent="0.25">
      <c r="A54">
        <v>1.08588</v>
      </c>
      <c r="B54" s="1">
        <v>-4.78874277083929E-4</v>
      </c>
      <c r="C54" s="1">
        <v>1.00747780601909E-2</v>
      </c>
      <c r="D54">
        <v>20160303</v>
      </c>
      <c r="E54" s="1">
        <f>C54-B54</f>
        <v>1.055365233727483E-2</v>
      </c>
      <c r="F54" t="s">
        <v>3</v>
      </c>
    </row>
    <row r="55" spans="1:7" x14ac:dyDescent="0.25">
      <c r="A55">
        <v>1.0946</v>
      </c>
      <c r="B55" s="1">
        <v>-3.5629453681710302E-3</v>
      </c>
      <c r="C55" s="1">
        <v>8.5693403983189108E-3</v>
      </c>
      <c r="D55">
        <v>20160304</v>
      </c>
      <c r="E55" s="1">
        <f>C55-B55</f>
        <v>1.2132285766489941E-2</v>
      </c>
      <c r="F55" t="s">
        <v>4</v>
      </c>
    </row>
    <row r="56" spans="1:7" x14ac:dyDescent="0.25">
      <c r="A56">
        <v>1.09884</v>
      </c>
      <c r="B56" s="1">
        <v>-3.4581922754905997E-4</v>
      </c>
      <c r="C56" s="1">
        <v>7.2804047905061797E-4</v>
      </c>
      <c r="D56">
        <v>20160306</v>
      </c>
      <c r="E56" s="1">
        <f>C56-B56</f>
        <v>1.073859706599678E-3</v>
      </c>
      <c r="F56" t="s">
        <v>5</v>
      </c>
    </row>
    <row r="57" spans="1:7" x14ac:dyDescent="0.25">
      <c r="A57">
        <v>1.0989800000000001</v>
      </c>
      <c r="B57" s="1">
        <v>-4.5132759467870799E-3</v>
      </c>
      <c r="C57" s="1">
        <v>3.3667582667564798E-3</v>
      </c>
      <c r="D57">
        <v>20160307</v>
      </c>
      <c r="E57" s="1">
        <f>C57-B57</f>
        <v>7.8800342135435589E-3</v>
      </c>
      <c r="F57" t="s">
        <v>6</v>
      </c>
      <c r="G57" s="1" t="str">
        <f t="shared" ref="G57" si="3">VLOOKUP(E55,E51:F57,2,FALSE )</f>
        <v>Thursday</v>
      </c>
    </row>
    <row r="58" spans="1:7" x14ac:dyDescent="0.25">
      <c r="A58">
        <v>1.10155</v>
      </c>
      <c r="B58" s="1">
        <v>-4.37565248967364E-3</v>
      </c>
      <c r="C58" s="1">
        <v>3.8128092233671298E-3</v>
      </c>
      <c r="D58">
        <v>20160308</v>
      </c>
      <c r="E58" s="1">
        <f>C58-B58</f>
        <v>8.1884617130407698E-3</v>
      </c>
      <c r="F58" t="s">
        <v>0</v>
      </c>
    </row>
    <row r="59" spans="1:7" x14ac:dyDescent="0.25">
      <c r="A59">
        <v>1.0973200000000001</v>
      </c>
      <c r="B59" s="1">
        <v>-2.4514271133306799E-3</v>
      </c>
      <c r="C59" s="1">
        <v>5.5863376225713203E-3</v>
      </c>
      <c r="D59">
        <v>20160309</v>
      </c>
      <c r="E59" s="1">
        <f>C59-B59</f>
        <v>8.0377647359020001E-3</v>
      </c>
      <c r="F59" t="s">
        <v>1</v>
      </c>
    </row>
    <row r="60" spans="1:7" x14ac:dyDescent="0.25">
      <c r="A60">
        <v>1.09765</v>
      </c>
      <c r="B60" s="1">
        <v>-1.3966200519291301E-2</v>
      </c>
      <c r="C60" s="1">
        <v>2.18648931808865E-2</v>
      </c>
      <c r="D60">
        <v>20160310</v>
      </c>
      <c r="E60" s="1">
        <f>C60-B60</f>
        <v>3.5831093700177799E-2</v>
      </c>
      <c r="F60" t="s">
        <v>2</v>
      </c>
    </row>
    <row r="61" spans="1:7" x14ac:dyDescent="0.25">
      <c r="A61">
        <v>1.11676</v>
      </c>
      <c r="B61" s="1">
        <v>-7.7277123106127598E-3</v>
      </c>
      <c r="C61" s="1">
        <v>2.1580285826856599E-3</v>
      </c>
      <c r="D61">
        <v>20160311</v>
      </c>
      <c r="E61" s="1">
        <f>C61-B61</f>
        <v>9.8857408932984201E-3</v>
      </c>
      <c r="F61" t="s">
        <v>3</v>
      </c>
    </row>
    <row r="62" spans="1:7" x14ac:dyDescent="0.25">
      <c r="A62">
        <v>1.11372</v>
      </c>
      <c r="B62" s="1">
        <v>2.6936752505202201E-5</v>
      </c>
      <c r="C62" s="1">
        <v>3.43892540315349E-3</v>
      </c>
      <c r="D62">
        <v>20160313</v>
      </c>
      <c r="E62" s="1">
        <f>C62-B62</f>
        <v>3.4119886506482878E-3</v>
      </c>
      <c r="F62" t="s">
        <v>4</v>
      </c>
    </row>
    <row r="63" spans="1:7" x14ac:dyDescent="0.25">
      <c r="A63">
        <v>1.1157900000000001</v>
      </c>
      <c r="B63" s="1">
        <v>-7.0353740399180503E-3</v>
      </c>
      <c r="C63" s="1">
        <v>7.5282983357083399E-4</v>
      </c>
      <c r="D63">
        <v>20160314</v>
      </c>
      <c r="E63" s="1">
        <f>C63-B63</f>
        <v>7.7882038734888841E-3</v>
      </c>
      <c r="F63" t="s">
        <v>5</v>
      </c>
    </row>
    <row r="64" spans="1:7" x14ac:dyDescent="0.25">
      <c r="A64">
        <v>1.11097</v>
      </c>
      <c r="B64" s="1">
        <v>-3.27641610484541E-3</v>
      </c>
      <c r="C64" s="1">
        <v>9.7212345967934198E-4</v>
      </c>
      <c r="D64">
        <v>20160315</v>
      </c>
      <c r="E64" s="1">
        <f>C64-B64</f>
        <v>4.2485395645247524E-3</v>
      </c>
      <c r="F64" t="s">
        <v>6</v>
      </c>
      <c r="G64" s="1" t="str">
        <f t="shared" ref="G64" si="4">VLOOKUP(E62,E58:F64,2,FALSE )</f>
        <v>Thursday</v>
      </c>
    </row>
    <row r="65" spans="1:7" x14ac:dyDescent="0.25">
      <c r="A65">
        <v>1.11009</v>
      </c>
      <c r="B65" s="1">
        <v>-3.8285184084173602E-3</v>
      </c>
      <c r="C65" s="1">
        <v>1.2323325135799699E-2</v>
      </c>
      <c r="D65">
        <v>20160316</v>
      </c>
      <c r="E65" s="1">
        <f>C65-B65</f>
        <v>1.6151843544217059E-2</v>
      </c>
      <c r="F65" t="s">
        <v>0</v>
      </c>
    </row>
    <row r="66" spans="1:7" x14ac:dyDescent="0.25">
      <c r="A66">
        <v>1.1222099999999999</v>
      </c>
      <c r="B66" s="1">
        <v>-4.9901533581053802E-4</v>
      </c>
      <c r="C66" s="1">
        <v>1.06486308266724E-2</v>
      </c>
      <c r="D66">
        <v>20160317</v>
      </c>
      <c r="E66" s="1">
        <f>C66-B66</f>
        <v>1.1147646162482937E-2</v>
      </c>
      <c r="F66" t="s">
        <v>1</v>
      </c>
    </row>
    <row r="67" spans="1:7" x14ac:dyDescent="0.25">
      <c r="A67">
        <v>1.1318999999999999</v>
      </c>
      <c r="B67" s="1">
        <v>-5.4598462761726897E-3</v>
      </c>
      <c r="C67" s="1">
        <v>1.0601643254704E-4</v>
      </c>
      <c r="D67">
        <v>20160318</v>
      </c>
      <c r="E67" s="1">
        <f>C67-B67</f>
        <v>5.56586270871973E-3</v>
      </c>
      <c r="F67" t="s">
        <v>2</v>
      </c>
    </row>
    <row r="68" spans="1:7" x14ac:dyDescent="0.25">
      <c r="A68">
        <v>1.1263700000000001</v>
      </c>
      <c r="B68" s="1">
        <v>-7.1024618908621702E-5</v>
      </c>
      <c r="C68" s="1">
        <v>1.8466400916217201E-3</v>
      </c>
      <c r="D68">
        <v>20160320</v>
      </c>
      <c r="E68" s="1">
        <f>C68-B68</f>
        <v>1.9176647105303417E-3</v>
      </c>
      <c r="F68" t="s">
        <v>3</v>
      </c>
    </row>
    <row r="69" spans="1:7" x14ac:dyDescent="0.25">
      <c r="A69">
        <v>1.1272200000000001</v>
      </c>
      <c r="B69" s="1">
        <v>-3.70823796596942E-3</v>
      </c>
      <c r="C69" s="1">
        <v>1.00246624438882E-3</v>
      </c>
      <c r="D69">
        <v>20160321</v>
      </c>
      <c r="E69" s="1">
        <f>C69-B69</f>
        <v>4.71070421035824E-3</v>
      </c>
      <c r="F69" t="s">
        <v>4</v>
      </c>
    </row>
    <row r="70" spans="1:7" x14ac:dyDescent="0.25">
      <c r="A70">
        <v>1.1258900000000001</v>
      </c>
      <c r="B70" s="1">
        <v>-6.0219026725524304E-3</v>
      </c>
      <c r="C70" s="1">
        <v>4.44093117444311E-5</v>
      </c>
      <c r="D70">
        <v>20160322</v>
      </c>
      <c r="E70" s="1">
        <f>C70-B70</f>
        <v>6.0663119842968615E-3</v>
      </c>
      <c r="F70" t="s">
        <v>5</v>
      </c>
    </row>
    <row r="71" spans="1:7" x14ac:dyDescent="0.25">
      <c r="A71">
        <v>1.1210800000000001</v>
      </c>
      <c r="B71" s="1">
        <v>-4.5224248046528102E-3</v>
      </c>
      <c r="C71" s="1">
        <v>-3.5679880115657703E-5</v>
      </c>
      <c r="D71">
        <v>20160323</v>
      </c>
      <c r="E71" s="1">
        <f>C71-B71</f>
        <v>4.4867449245371525E-3</v>
      </c>
      <c r="F71" t="s">
        <v>6</v>
      </c>
      <c r="G71" s="1" t="str">
        <f t="shared" ref="G71" si="5">VLOOKUP(E69,E65:F71,2,FALSE )</f>
        <v>Thursday</v>
      </c>
    </row>
    <row r="72" spans="1:7" x14ac:dyDescent="0.25">
      <c r="A72">
        <v>1.1176200000000001</v>
      </c>
      <c r="B72" s="1">
        <v>-2.4426907177753599E-3</v>
      </c>
      <c r="C72" s="1">
        <v>9.3949642991364402E-4</v>
      </c>
      <c r="D72">
        <v>20160324</v>
      </c>
      <c r="E72" s="1">
        <f>C72-B72</f>
        <v>3.3821871476890039E-3</v>
      </c>
      <c r="F72" t="s">
        <v>0</v>
      </c>
    </row>
    <row r="73" spans="1:7" x14ac:dyDescent="0.25">
      <c r="A73">
        <v>1.1159699999999999</v>
      </c>
      <c r="B73" s="1">
        <v>-3.3155013127594802E-4</v>
      </c>
      <c r="C73" s="1">
        <v>1.38892622561548E-3</v>
      </c>
      <c r="D73">
        <v>20160325</v>
      </c>
      <c r="E73" s="1">
        <f>C73-B73</f>
        <v>1.7204763568914282E-3</v>
      </c>
      <c r="F73" t="s">
        <v>1</v>
      </c>
    </row>
    <row r="74" spans="1:7" x14ac:dyDescent="0.25">
      <c r="A74">
        <v>1.1160399999999999</v>
      </c>
      <c r="B74" s="1">
        <v>-5.4657539156299805E-4</v>
      </c>
      <c r="C74" s="1">
        <v>5.0177412995955405E-4</v>
      </c>
      <c r="D74">
        <v>20160327</v>
      </c>
      <c r="E74" s="1">
        <f>C74-B74</f>
        <v>1.0483495215225522E-3</v>
      </c>
      <c r="F74" t="s">
        <v>2</v>
      </c>
    </row>
    <row r="75" spans="1:7" x14ac:dyDescent="0.25">
      <c r="A75">
        <v>1.1163099999999999</v>
      </c>
      <c r="B75" s="1">
        <v>-4.5686234110597901E-4</v>
      </c>
      <c r="C75" s="1">
        <v>4.90903064560944E-3</v>
      </c>
      <c r="D75">
        <v>20160328</v>
      </c>
      <c r="E75" s="1">
        <f>C75-B75</f>
        <v>5.3658929867154192E-3</v>
      </c>
      <c r="F75" t="s">
        <v>3</v>
      </c>
    </row>
    <row r="76" spans="1:7" x14ac:dyDescent="0.25">
      <c r="A76">
        <v>1.1194999999999999</v>
      </c>
      <c r="B76" s="1">
        <v>-2.17954443948187E-3</v>
      </c>
      <c r="C76" s="1">
        <v>9.6650290308173403E-3</v>
      </c>
      <c r="D76">
        <v>20160329</v>
      </c>
      <c r="E76" s="1">
        <f>C76-B76</f>
        <v>1.184457347029921E-2</v>
      </c>
      <c r="F76" t="s">
        <v>4</v>
      </c>
    </row>
    <row r="77" spans="1:7" x14ac:dyDescent="0.25">
      <c r="A77">
        <v>1.1291800000000001</v>
      </c>
      <c r="B77" s="1">
        <v>8.8559839881430202E-6</v>
      </c>
      <c r="C77" s="1">
        <v>6.2788926477619399E-3</v>
      </c>
      <c r="D77">
        <v>20160330</v>
      </c>
      <c r="E77" s="1">
        <f>C77-B77</f>
        <v>6.2700366637737969E-3</v>
      </c>
      <c r="F77" t="s">
        <v>5</v>
      </c>
    </row>
    <row r="78" spans="1:7" x14ac:dyDescent="0.25">
      <c r="A78">
        <v>1.13144</v>
      </c>
      <c r="B78" s="1">
        <v>-2.6514883688044698E-4</v>
      </c>
      <c r="C78" s="1">
        <v>8.4582478964858598E-3</v>
      </c>
      <c r="D78">
        <v>20160331</v>
      </c>
      <c r="E78" s="1">
        <f>C78-B78</f>
        <v>8.7233967333663065E-3</v>
      </c>
      <c r="F78" t="s">
        <v>6</v>
      </c>
      <c r="G78" s="1" t="str">
        <f t="shared" ref="G78" si="6">VLOOKUP(E76,E72:F78,2,FALSE )</f>
        <v>Thursday</v>
      </c>
    </row>
    <row r="79" spans="1:7" x14ac:dyDescent="0.25">
      <c r="A79">
        <v>1.1377600000000001</v>
      </c>
      <c r="B79" s="1">
        <v>-3.1904795387428502E-3</v>
      </c>
      <c r="C79" s="1">
        <v>5.0713683026295496E-3</v>
      </c>
      <c r="D79">
        <v>20160401</v>
      </c>
      <c r="E79" s="1">
        <f>C79-B79</f>
        <v>8.2618478413723998E-3</v>
      </c>
      <c r="F79" t="s">
        <v>0</v>
      </c>
    </row>
    <row r="80" spans="1:7" x14ac:dyDescent="0.25">
      <c r="A80">
        <v>1.1399999999999999</v>
      </c>
      <c r="B80" s="1">
        <v>-1.1666666666665399E-3</v>
      </c>
      <c r="C80" s="1">
        <v>8.9473684210528202E-4</v>
      </c>
      <c r="D80">
        <v>20160403</v>
      </c>
      <c r="E80" s="1">
        <f>C80-B80</f>
        <v>2.0614035087718218E-3</v>
      </c>
      <c r="F80" t="s">
        <v>1</v>
      </c>
    </row>
    <row r="81" spans="1:7" x14ac:dyDescent="0.25">
      <c r="A81">
        <v>1.13873</v>
      </c>
      <c r="B81" s="1">
        <v>-2.5203516197869198E-3</v>
      </c>
      <c r="C81" s="1">
        <v>1.87928657363901E-3</v>
      </c>
      <c r="D81">
        <v>20160404</v>
      </c>
      <c r="E81" s="1">
        <f>C81-B81</f>
        <v>4.3996381934259298E-3</v>
      </c>
      <c r="F81" t="s">
        <v>2</v>
      </c>
    </row>
    <row r="82" spans="1:7" x14ac:dyDescent="0.25">
      <c r="A82">
        <v>1.13958</v>
      </c>
      <c r="B82" s="1">
        <v>-5.1685708769897403E-3</v>
      </c>
      <c r="C82" s="1">
        <v>3.68556836729095E-4</v>
      </c>
      <c r="D82">
        <v>20160405</v>
      </c>
      <c r="E82" s="1">
        <f>C82-B82</f>
        <v>5.5371277137188351E-3</v>
      </c>
      <c r="F82" t="s">
        <v>3</v>
      </c>
    </row>
    <row r="83" spans="1:7" x14ac:dyDescent="0.25">
      <c r="A83">
        <v>1.1366799999999999</v>
      </c>
      <c r="B83" s="1">
        <v>-3.1407256219867499E-3</v>
      </c>
      <c r="C83" s="1">
        <v>5.5424569799769098E-3</v>
      </c>
      <c r="D83">
        <v>20160406</v>
      </c>
      <c r="E83" s="1">
        <f>C83-B83</f>
        <v>8.6831826019636606E-3</v>
      </c>
      <c r="F83" t="s">
        <v>4</v>
      </c>
    </row>
    <row r="84" spans="1:7" x14ac:dyDescent="0.25">
      <c r="A84">
        <v>1.13968</v>
      </c>
      <c r="B84" s="1">
        <v>-5.1505685806542099E-3</v>
      </c>
      <c r="C84" s="1">
        <v>4.8171416537976502E-3</v>
      </c>
      <c r="D84">
        <v>20160407</v>
      </c>
      <c r="E84" s="1">
        <f>C84-B84</f>
        <v>9.9677102344518601E-3</v>
      </c>
      <c r="F84" t="s">
        <v>5</v>
      </c>
    </row>
    <row r="85" spans="1:7" x14ac:dyDescent="0.25">
      <c r="A85">
        <v>1.1366799999999999</v>
      </c>
      <c r="B85" s="1">
        <v>-1.45159587570809E-3</v>
      </c>
      <c r="C85" s="1">
        <v>4.4603582362672299E-3</v>
      </c>
      <c r="D85">
        <v>20160408</v>
      </c>
      <c r="E85" s="1">
        <f>C85-B85</f>
        <v>5.9119541119753202E-3</v>
      </c>
      <c r="F85" t="s">
        <v>6</v>
      </c>
      <c r="G85" s="1" t="str">
        <f t="shared" ref="G85" si="7">VLOOKUP(E83,E79:F85,2,FALSE )</f>
        <v>Thursday</v>
      </c>
    </row>
    <row r="86" spans="1:7" x14ac:dyDescent="0.25">
      <c r="A86">
        <v>1.1413</v>
      </c>
      <c r="B86" s="1">
        <v>-1.53333917462539E-3</v>
      </c>
      <c r="C86" s="1">
        <v>9.1124156663457999E-4</v>
      </c>
      <c r="D86">
        <v>20160410</v>
      </c>
      <c r="E86" s="1">
        <f>C86-B86</f>
        <v>2.4445807412599701E-3</v>
      </c>
      <c r="F86" t="s">
        <v>0</v>
      </c>
    </row>
    <row r="87" spans="1:7" x14ac:dyDescent="0.25">
      <c r="A87">
        <v>1.1412</v>
      </c>
      <c r="B87" s="1">
        <v>-3.3123028391166499E-3</v>
      </c>
      <c r="C87" s="1">
        <v>2.9004556607079598E-3</v>
      </c>
      <c r="D87">
        <v>20160411</v>
      </c>
      <c r="E87" s="1">
        <f>C87-B87</f>
        <v>6.2127584998246093E-3</v>
      </c>
      <c r="F87" t="s">
        <v>1</v>
      </c>
    </row>
    <row r="88" spans="1:7" x14ac:dyDescent="0.25">
      <c r="A88">
        <v>1.14052</v>
      </c>
      <c r="B88" s="1">
        <v>-4.91004103391435E-3</v>
      </c>
      <c r="C88" s="1">
        <v>4.9451127555852903E-3</v>
      </c>
      <c r="D88">
        <v>20160412</v>
      </c>
      <c r="E88" s="1">
        <f>C88-B88</f>
        <v>9.8551537894996412E-3</v>
      </c>
      <c r="F88" t="s">
        <v>2</v>
      </c>
    </row>
    <row r="89" spans="1:7" x14ac:dyDescent="0.25">
      <c r="A89">
        <v>1.1369400000000001</v>
      </c>
      <c r="B89" s="1">
        <v>-1.0070892043555499E-2</v>
      </c>
      <c r="C89" s="1">
        <v>1.4952416134539299E-4</v>
      </c>
      <c r="D89">
        <v>20160413</v>
      </c>
      <c r="E89" s="1">
        <f>C89-B89</f>
        <v>1.0220416204900893E-2</v>
      </c>
      <c r="F89" t="s">
        <v>3</v>
      </c>
    </row>
    <row r="90" spans="1:7" x14ac:dyDescent="0.25">
      <c r="A90">
        <v>1.1265799999999999</v>
      </c>
      <c r="B90" s="1">
        <v>-2.8315787604962202E-3</v>
      </c>
      <c r="C90" s="1">
        <v>2.3966340606083E-3</v>
      </c>
      <c r="D90">
        <v>20160414</v>
      </c>
      <c r="E90" s="1">
        <f>C90-B90</f>
        <v>5.2282128211045206E-3</v>
      </c>
      <c r="F90" t="s">
        <v>4</v>
      </c>
    </row>
    <row r="91" spans="1:7" x14ac:dyDescent="0.25">
      <c r="A91">
        <v>1.12618</v>
      </c>
      <c r="B91" s="1">
        <v>-1.3052975545648801E-3</v>
      </c>
      <c r="C91" s="1">
        <v>4.6884157061926101E-3</v>
      </c>
      <c r="D91">
        <v>20160415</v>
      </c>
      <c r="E91" s="1">
        <f>C91-B91</f>
        <v>5.9937132607574897E-3</v>
      </c>
      <c r="F91" t="s">
        <v>5</v>
      </c>
    </row>
    <row r="92" spans="1:7" x14ac:dyDescent="0.25">
      <c r="A92">
        <v>1.13008</v>
      </c>
      <c r="B92" s="1">
        <v>-2.11489452074176E-3</v>
      </c>
      <c r="C92" s="1">
        <v>4.77842276652929E-4</v>
      </c>
      <c r="D92">
        <v>20160417</v>
      </c>
      <c r="E92" s="1">
        <f>C92-B92</f>
        <v>2.5927367973946889E-3</v>
      </c>
      <c r="F92" t="s">
        <v>6</v>
      </c>
      <c r="G92" s="1" t="str">
        <f t="shared" ref="G92" si="8">VLOOKUP(E90,E86:F92,2,FALSE )</f>
        <v>Thursday</v>
      </c>
    </row>
    <row r="93" spans="1:7" x14ac:dyDescent="0.25">
      <c r="A93">
        <v>1.12839</v>
      </c>
      <c r="B93" s="1">
        <v>-7.7101002313018096E-4</v>
      </c>
      <c r="C93" s="1">
        <v>4.20953748260788E-3</v>
      </c>
      <c r="D93">
        <v>20160418</v>
      </c>
      <c r="E93" s="1">
        <f>C93-B93</f>
        <v>4.9805475057380609E-3</v>
      </c>
      <c r="F93" t="s">
        <v>0</v>
      </c>
    </row>
    <row r="94" spans="1:7" x14ac:dyDescent="0.25">
      <c r="A94">
        <v>1.1322700000000001</v>
      </c>
      <c r="B94" s="1">
        <v>-6.0939528557679701E-4</v>
      </c>
      <c r="C94" s="1">
        <v>5.4139030443267596E-3</v>
      </c>
      <c r="D94">
        <v>20160419</v>
      </c>
      <c r="E94" s="1">
        <f>C94-B94</f>
        <v>6.0232983299035566E-3</v>
      </c>
      <c r="F94" t="s">
        <v>1</v>
      </c>
    </row>
    <row r="95" spans="1:7" x14ac:dyDescent="0.25">
      <c r="A95">
        <v>1.1362699999999999</v>
      </c>
      <c r="B95" s="1">
        <v>-6.3277214042435402E-3</v>
      </c>
      <c r="C95" s="1">
        <v>1.9537609899056298E-3</v>
      </c>
      <c r="D95">
        <v>20160420</v>
      </c>
      <c r="E95" s="1">
        <f>C95-B95</f>
        <v>8.2814823941491696E-3</v>
      </c>
      <c r="F95" t="s">
        <v>2</v>
      </c>
    </row>
    <row r="96" spans="1:7" x14ac:dyDescent="0.25">
      <c r="A96">
        <v>1.12954</v>
      </c>
      <c r="B96" s="1">
        <v>-1.6821006781522201E-3</v>
      </c>
      <c r="C96" s="1">
        <v>8.3573844219770894E-3</v>
      </c>
      <c r="D96">
        <v>20160421</v>
      </c>
      <c r="E96" s="1">
        <f>C96-B96</f>
        <v>1.003948510012931E-2</v>
      </c>
      <c r="F96" t="s">
        <v>3</v>
      </c>
    </row>
    <row r="97" spans="1:7" x14ac:dyDescent="0.25">
      <c r="A97">
        <v>1.1301000000000001</v>
      </c>
      <c r="B97" s="1">
        <v>-7.3710291124681202E-3</v>
      </c>
      <c r="C97" s="1">
        <v>3.0970710556577102E-4</v>
      </c>
      <c r="D97">
        <v>20160422</v>
      </c>
      <c r="E97" s="1">
        <f>C97-B97</f>
        <v>7.6807362180338909E-3</v>
      </c>
      <c r="F97" t="s">
        <v>4</v>
      </c>
    </row>
    <row r="98" spans="1:7" x14ac:dyDescent="0.25">
      <c r="A98">
        <v>1.1217699999999999</v>
      </c>
      <c r="B98" s="1">
        <v>8.9144833611110003E-5</v>
      </c>
      <c r="C98" s="1">
        <v>2.6030291414460599E-3</v>
      </c>
      <c r="D98">
        <v>20160424</v>
      </c>
      <c r="E98" s="1">
        <f>C98-B98</f>
        <v>2.5138843078349499E-3</v>
      </c>
      <c r="F98" t="s">
        <v>5</v>
      </c>
    </row>
    <row r="99" spans="1:7" x14ac:dyDescent="0.25">
      <c r="A99">
        <v>1.12442</v>
      </c>
      <c r="B99" s="1">
        <v>-1.0672168762561099E-3</v>
      </c>
      <c r="C99" s="1">
        <v>2.97931377954863E-3</v>
      </c>
      <c r="D99">
        <v>20160425</v>
      </c>
      <c r="E99" s="1">
        <f>C99-B99</f>
        <v>4.0465306558047399E-3</v>
      </c>
      <c r="F99" t="s">
        <v>6</v>
      </c>
      <c r="G99" s="1" t="str">
        <f t="shared" ref="G99" si="9">VLOOKUP(E97,E93:F99,2,FALSE )</f>
        <v>Thursday</v>
      </c>
    </row>
    <row r="100" spans="1:7" x14ac:dyDescent="0.25">
      <c r="A100">
        <v>1.12696</v>
      </c>
      <c r="B100" s="1">
        <v>-1.1357989635834001E-3</v>
      </c>
      <c r="C100" s="1">
        <v>6.0250585646342003E-3</v>
      </c>
      <c r="D100">
        <v>20160426</v>
      </c>
      <c r="E100" s="1">
        <f>C100-B100</f>
        <v>7.1608575282176004E-3</v>
      </c>
      <c r="F100" t="s">
        <v>0</v>
      </c>
    </row>
    <row r="101" spans="1:7" x14ac:dyDescent="0.25">
      <c r="A101">
        <v>1.1304399999999999</v>
      </c>
      <c r="B101" s="1">
        <v>-2.0257598811082001E-3</v>
      </c>
      <c r="C101" s="1">
        <v>3.3084462687096301E-3</v>
      </c>
      <c r="D101">
        <v>20160427</v>
      </c>
      <c r="E101" s="1">
        <f>C101-B101</f>
        <v>5.3342061498178302E-3</v>
      </c>
      <c r="F101" t="s">
        <v>1</v>
      </c>
    </row>
    <row r="102" spans="1:7" x14ac:dyDescent="0.25">
      <c r="A102">
        <v>1.1328100000000001</v>
      </c>
      <c r="B102" s="1">
        <v>-1.41241691016147E-3</v>
      </c>
      <c r="C102" s="1">
        <v>5.2789082017283802E-3</v>
      </c>
      <c r="D102">
        <v>20160428</v>
      </c>
      <c r="E102" s="1">
        <f>C102-B102</f>
        <v>6.6913251118898504E-3</v>
      </c>
      <c r="F102" t="s">
        <v>2</v>
      </c>
    </row>
    <row r="103" spans="1:7" x14ac:dyDescent="0.25">
      <c r="A103">
        <v>1.1384099999999999</v>
      </c>
      <c r="B103" s="1">
        <v>-1.1682961323247201E-3</v>
      </c>
      <c r="C103" s="1">
        <v>6.5266468144167299E-3</v>
      </c>
      <c r="D103">
        <v>20160429</v>
      </c>
      <c r="E103" s="1">
        <f>C103-B103</f>
        <v>7.6949429467414497E-3</v>
      </c>
      <c r="F103" t="s">
        <v>3</v>
      </c>
    </row>
    <row r="104" spans="1:7" x14ac:dyDescent="0.25">
      <c r="A104">
        <v>1.1459600000000001</v>
      </c>
      <c r="B104" s="1">
        <v>-5.9338894900351502E-4</v>
      </c>
      <c r="C104" s="1">
        <v>1.7365353066423101E-3</v>
      </c>
      <c r="D104">
        <v>20160501</v>
      </c>
      <c r="E104" s="1">
        <f>C104-B104</f>
        <v>2.329924255645825E-3</v>
      </c>
      <c r="F104" t="s">
        <v>4</v>
      </c>
    </row>
    <row r="105" spans="1:7" x14ac:dyDescent="0.25">
      <c r="A105">
        <v>1.1466799999999999</v>
      </c>
      <c r="B105" s="1">
        <v>-1.55230753130764E-3</v>
      </c>
      <c r="C105" s="1">
        <v>6.5231799630238703E-3</v>
      </c>
      <c r="D105">
        <v>20160502</v>
      </c>
      <c r="E105" s="1">
        <f>C105-B105</f>
        <v>8.0754874943315107E-3</v>
      </c>
      <c r="F105" t="s">
        <v>5</v>
      </c>
    </row>
    <row r="106" spans="1:7" x14ac:dyDescent="0.25">
      <c r="A106">
        <v>1.15316</v>
      </c>
      <c r="B106" s="1">
        <v>-4.74348746054309E-3</v>
      </c>
      <c r="C106" s="1">
        <v>7.1889416906587601E-3</v>
      </c>
      <c r="D106">
        <v>20160503</v>
      </c>
      <c r="E106" s="1">
        <f>C106-B106</f>
        <v>1.1932429151201851E-2</v>
      </c>
      <c r="F106" t="s">
        <v>6</v>
      </c>
      <c r="G106" s="1" t="str">
        <f t="shared" ref="G106" si="10">VLOOKUP(E104,E100:F106,2,FALSE )</f>
        <v>Thursday</v>
      </c>
    </row>
    <row r="107" spans="1:7" x14ac:dyDescent="0.25">
      <c r="A107">
        <v>1.1480399999999999</v>
      </c>
      <c r="B107" s="1">
        <v>-9.2331277655821598E-4</v>
      </c>
      <c r="C107" s="1">
        <v>3.8413295703982899E-3</v>
      </c>
      <c r="D107">
        <v>20160504</v>
      </c>
      <c r="E107" s="1">
        <f>C107-B107</f>
        <v>4.7646423469565055E-3</v>
      </c>
      <c r="F107" t="s">
        <v>0</v>
      </c>
    </row>
    <row r="108" spans="1:7" x14ac:dyDescent="0.25">
      <c r="A108">
        <v>1.1488</v>
      </c>
      <c r="B108" s="1">
        <v>-8.6438022284122101E-3</v>
      </c>
      <c r="C108" s="1">
        <v>4.8746518105846599E-4</v>
      </c>
      <c r="D108">
        <v>20160505</v>
      </c>
      <c r="E108" s="1">
        <f>C108-B108</f>
        <v>9.1312674094706763E-3</v>
      </c>
      <c r="F108" t="s">
        <v>1</v>
      </c>
    </row>
    <row r="109" spans="1:7" x14ac:dyDescent="0.25">
      <c r="A109">
        <v>1.14022</v>
      </c>
      <c r="B109" s="1">
        <v>-1.27168441178016E-3</v>
      </c>
      <c r="C109" s="1">
        <v>5.43754714002565E-3</v>
      </c>
      <c r="D109">
        <v>20160506</v>
      </c>
      <c r="E109" s="1">
        <f>C109-B109</f>
        <v>6.7092315518058098E-3</v>
      </c>
      <c r="F109" t="s">
        <v>2</v>
      </c>
    </row>
    <row r="110" spans="1:7" x14ac:dyDescent="0.25">
      <c r="A110">
        <v>1.1395900000000001</v>
      </c>
      <c r="B110" s="1">
        <v>-1.3338130380225999E-3</v>
      </c>
      <c r="C110" s="1">
        <v>7.1955703366977097E-4</v>
      </c>
      <c r="D110">
        <v>20160508</v>
      </c>
      <c r="E110" s="1">
        <f>C110-B110</f>
        <v>2.0533700716923709E-3</v>
      </c>
      <c r="F110" t="s">
        <v>3</v>
      </c>
    </row>
    <row r="111" spans="1:7" x14ac:dyDescent="0.25">
      <c r="A111">
        <v>1.1401600000000001</v>
      </c>
      <c r="B111" s="1">
        <v>-2.6487510524838601E-3</v>
      </c>
      <c r="C111" s="1">
        <v>1.5611843951726101E-3</v>
      </c>
      <c r="D111">
        <v>20160509</v>
      </c>
      <c r="E111" s="1">
        <f>C111-B111</f>
        <v>4.2099354476564706E-3</v>
      </c>
      <c r="F111" t="s">
        <v>4</v>
      </c>
    </row>
    <row r="112" spans="1:7" x14ac:dyDescent="0.25">
      <c r="A112">
        <v>1.13792</v>
      </c>
      <c r="B112" s="1">
        <v>-1.7048650168729499E-3</v>
      </c>
      <c r="C112" s="1">
        <v>2.3991141732282398E-3</v>
      </c>
      <c r="D112">
        <v>20160510</v>
      </c>
      <c r="E112" s="1">
        <f>C112-B112</f>
        <v>4.1039791901011898E-3</v>
      </c>
      <c r="F112" t="s">
        <v>5</v>
      </c>
    </row>
    <row r="113" spans="1:7" x14ac:dyDescent="0.25">
      <c r="A113">
        <v>1.1383700000000001</v>
      </c>
      <c r="B113" s="1">
        <v>-3.3381062396242701E-4</v>
      </c>
      <c r="C113" s="1">
        <v>5.4815218250654496E-3</v>
      </c>
      <c r="D113">
        <v>20160511</v>
      </c>
      <c r="E113" s="1">
        <f>C113-B113</f>
        <v>5.8153324490278768E-3</v>
      </c>
      <c r="F113" t="s">
        <v>6</v>
      </c>
      <c r="G113" s="1" t="str">
        <f t="shared" ref="G113" si="11">VLOOKUP(E111,E107:F113,2,FALSE )</f>
        <v>Thursday</v>
      </c>
    </row>
    <row r="114" spans="1:7" x14ac:dyDescent="0.25">
      <c r="A114">
        <v>1.14222</v>
      </c>
      <c r="B114" s="1">
        <v>-4.78016494195521E-3</v>
      </c>
      <c r="C114" s="1">
        <v>4.4649892314963001E-4</v>
      </c>
      <c r="D114">
        <v>20160512</v>
      </c>
      <c r="E114" s="1">
        <f>C114-B114</f>
        <v>5.2266638651048396E-3</v>
      </c>
      <c r="F114" t="s">
        <v>0</v>
      </c>
    </row>
    <row r="115" spans="1:7" x14ac:dyDescent="0.25">
      <c r="A115">
        <v>1.1374299999999999</v>
      </c>
      <c r="B115" s="1">
        <v>-7.9389500892361707E-3</v>
      </c>
      <c r="C115" s="1">
        <v>1.6704324661742699E-4</v>
      </c>
      <c r="D115">
        <v>20160513</v>
      </c>
      <c r="E115" s="1">
        <f>C115-B115</f>
        <v>8.1059933358535972E-3</v>
      </c>
      <c r="F115" t="s">
        <v>1</v>
      </c>
    </row>
    <row r="116" spans="1:7" x14ac:dyDescent="0.25">
      <c r="A116">
        <v>1.13114</v>
      </c>
      <c r="B116" s="1">
        <v>-8.1333875559175305E-4</v>
      </c>
      <c r="C116" s="1">
        <v>6.8072917587569403E-4</v>
      </c>
      <c r="D116">
        <v>20160515</v>
      </c>
      <c r="E116" s="1">
        <f>C116-B116</f>
        <v>1.494067931467447E-3</v>
      </c>
      <c r="F116" t="s">
        <v>2</v>
      </c>
    </row>
    <row r="117" spans="1:7" x14ac:dyDescent="0.25">
      <c r="A117">
        <v>1.13069</v>
      </c>
      <c r="B117" s="1">
        <v>-2.6532471322782099E-5</v>
      </c>
      <c r="C117" s="1">
        <v>3.1131433018776202E-3</v>
      </c>
      <c r="D117">
        <v>20160516</v>
      </c>
      <c r="E117" s="1">
        <f>C117-B117</f>
        <v>3.1396757732004023E-3</v>
      </c>
      <c r="F117" t="s">
        <v>3</v>
      </c>
    </row>
    <row r="118" spans="1:7" x14ac:dyDescent="0.25">
      <c r="A118">
        <v>1.1317999999999999</v>
      </c>
      <c r="B118" s="1">
        <v>-2.9598869058137202E-3</v>
      </c>
      <c r="C118" s="1">
        <v>2.4209224244566801E-3</v>
      </c>
      <c r="D118">
        <v>20160517</v>
      </c>
      <c r="E118" s="1">
        <f>C118-B118</f>
        <v>5.3808093302703999E-3</v>
      </c>
      <c r="F118" t="s">
        <v>4</v>
      </c>
    </row>
    <row r="119" spans="1:7" x14ac:dyDescent="0.25">
      <c r="A119">
        <v>1.1287100000000001</v>
      </c>
      <c r="B119" s="1">
        <v>-6.4055426105909001E-3</v>
      </c>
      <c r="C119" s="1">
        <v>3.9868522472552603E-4</v>
      </c>
      <c r="D119">
        <v>20160518</v>
      </c>
      <c r="E119" s="1">
        <f>C119-B119</f>
        <v>6.8042278353164258E-3</v>
      </c>
      <c r="F119" t="s">
        <v>5</v>
      </c>
    </row>
    <row r="120" spans="1:7" x14ac:dyDescent="0.25">
      <c r="A120">
        <v>1.1221699999999999</v>
      </c>
      <c r="B120" s="1">
        <v>-3.6714579787375801E-3</v>
      </c>
      <c r="C120" s="1">
        <v>7.12904461890984E-4</v>
      </c>
      <c r="D120">
        <v>20160519</v>
      </c>
      <c r="E120" s="1">
        <f>C120-B120</f>
        <v>4.3843624406285642E-3</v>
      </c>
      <c r="F120" t="s">
        <v>6</v>
      </c>
      <c r="G120" s="1" t="str">
        <f t="shared" ref="G120" si="12">VLOOKUP(E118,E114:F120,2,FALSE )</f>
        <v>Thursday</v>
      </c>
    </row>
    <row r="121" spans="1:7" x14ac:dyDescent="0.25">
      <c r="A121">
        <v>1.12069</v>
      </c>
      <c r="B121" s="1">
        <v>-5.7107674736101E-4</v>
      </c>
      <c r="C121" s="1">
        <v>2.5341530664144702E-3</v>
      </c>
      <c r="D121">
        <v>20160520</v>
      </c>
      <c r="E121" s="1">
        <f>C121-B121</f>
        <v>3.1052298137754803E-3</v>
      </c>
      <c r="F121" t="s">
        <v>0</v>
      </c>
    </row>
    <row r="122" spans="1:7" x14ac:dyDescent="0.25">
      <c r="A122">
        <v>1.1206</v>
      </c>
      <c r="B122" s="1">
        <v>2.6771372479017502E-4</v>
      </c>
      <c r="C122" s="1">
        <v>3.1590219525252602E-3</v>
      </c>
      <c r="D122">
        <v>20160522</v>
      </c>
      <c r="E122" s="1">
        <f>C122-B122</f>
        <v>2.8913082277350851E-3</v>
      </c>
      <c r="F122" t="s">
        <v>1</v>
      </c>
    </row>
    <row r="123" spans="1:7" x14ac:dyDescent="0.25">
      <c r="A123">
        <v>1.1236200000000001</v>
      </c>
      <c r="B123" s="1">
        <v>-4.2630070664459998E-3</v>
      </c>
      <c r="C123" s="1">
        <v>2.4029476157427801E-4</v>
      </c>
      <c r="D123">
        <v>20160523</v>
      </c>
      <c r="E123" s="1">
        <f>C123-B123</f>
        <v>4.5033018280202777E-3</v>
      </c>
      <c r="F123" t="s">
        <v>2</v>
      </c>
    </row>
    <row r="124" spans="1:7" x14ac:dyDescent="0.25">
      <c r="A124">
        <v>1.12069</v>
      </c>
      <c r="B124" s="1">
        <v>-6.5673825946515104E-3</v>
      </c>
      <c r="C124" s="1">
        <v>1.58830720359782E-3</v>
      </c>
      <c r="D124">
        <v>20160524</v>
      </c>
      <c r="E124" s="1">
        <f>C124-B124</f>
        <v>8.1556897982493302E-3</v>
      </c>
      <c r="F124" t="s">
        <v>3</v>
      </c>
    </row>
    <row r="125" spans="1:7" x14ac:dyDescent="0.25">
      <c r="A125">
        <v>1.1156299999999999</v>
      </c>
      <c r="B125" s="1">
        <v>-2.3574124037538699E-3</v>
      </c>
      <c r="C125" s="1">
        <v>2.6352823068580599E-3</v>
      </c>
      <c r="D125">
        <v>20160525</v>
      </c>
      <c r="E125" s="1">
        <f>C125-B125</f>
        <v>4.9926947106119293E-3</v>
      </c>
      <c r="F125" t="s">
        <v>4</v>
      </c>
    </row>
    <row r="126" spans="1:7" x14ac:dyDescent="0.25">
      <c r="A126">
        <v>1.11812</v>
      </c>
      <c r="B126" s="1">
        <v>-1.4309734196688E-3</v>
      </c>
      <c r="C126" s="1">
        <v>2.9424390941938899E-3</v>
      </c>
      <c r="D126">
        <v>20160526</v>
      </c>
      <c r="E126" s="1">
        <f>C126-B126</f>
        <v>4.3734125138626904E-3</v>
      </c>
      <c r="F126" t="s">
        <v>5</v>
      </c>
    </row>
    <row r="127" spans="1:7" x14ac:dyDescent="0.25">
      <c r="A127">
        <v>1.11883</v>
      </c>
      <c r="B127" s="1">
        <v>-6.9268789717828998E-3</v>
      </c>
      <c r="C127" s="1">
        <v>9.6529410187429199E-4</v>
      </c>
      <c r="D127">
        <v>20160527</v>
      </c>
      <c r="E127" s="1">
        <f>C127-B127</f>
        <v>7.892173073657192E-3</v>
      </c>
      <c r="F127" t="s">
        <v>6</v>
      </c>
      <c r="G127" s="1" t="str">
        <f t="shared" ref="G127" si="13">VLOOKUP(E125,E121:F127,2,FALSE )</f>
        <v>Thursday</v>
      </c>
    </row>
    <row r="128" spans="1:7" x14ac:dyDescent="0.25">
      <c r="A128">
        <v>1.11127</v>
      </c>
      <c r="B128" s="1">
        <v>-1.3138121248661399E-3</v>
      </c>
      <c r="C128" s="1">
        <v>2.0697040323236501E-4</v>
      </c>
      <c r="D128">
        <v>20160529</v>
      </c>
      <c r="E128" s="1">
        <f>C128-B128</f>
        <v>1.5207825280985048E-3</v>
      </c>
      <c r="F128" t="s">
        <v>0</v>
      </c>
    </row>
    <row r="129" spans="1:7" x14ac:dyDescent="0.25">
      <c r="A129">
        <v>1.11036</v>
      </c>
      <c r="B129" s="1">
        <v>-1.80121762311303E-4</v>
      </c>
      <c r="C129" s="1">
        <v>4.4760257934362002E-3</v>
      </c>
      <c r="D129">
        <v>20160530</v>
      </c>
      <c r="E129" s="1">
        <f>C129-B129</f>
        <v>4.6561475557475029E-3</v>
      </c>
      <c r="F129" t="s">
        <v>1</v>
      </c>
    </row>
    <row r="130" spans="1:7" x14ac:dyDescent="0.25">
      <c r="A130">
        <v>1.11504</v>
      </c>
      <c r="B130" s="1">
        <v>-3.1747739991391201E-3</v>
      </c>
      <c r="C130" s="1">
        <v>2.0268331180943698E-3</v>
      </c>
      <c r="D130">
        <v>20160531</v>
      </c>
      <c r="E130" s="1">
        <f>C130-B130</f>
        <v>5.2016071172334899E-3</v>
      </c>
      <c r="F130" t="s">
        <v>2</v>
      </c>
    </row>
    <row r="131" spans="1:7" x14ac:dyDescent="0.25">
      <c r="A131">
        <v>1.1123400000000001</v>
      </c>
      <c r="B131" s="1">
        <v>-5.4839347681467899E-4</v>
      </c>
      <c r="C131" s="1">
        <v>8.0640811262742106E-3</v>
      </c>
      <c r="D131">
        <v>20160601</v>
      </c>
      <c r="E131" s="1">
        <f>C131-B131</f>
        <v>8.6124746030888898E-3</v>
      </c>
      <c r="F131" t="s">
        <v>3</v>
      </c>
    </row>
    <row r="132" spans="1:7" x14ac:dyDescent="0.25">
      <c r="A132">
        <v>1.1208899999999999</v>
      </c>
      <c r="B132" s="1">
        <v>-5.8435707339701297E-3</v>
      </c>
      <c r="C132" s="1">
        <v>9.7244154198894395E-4</v>
      </c>
      <c r="D132">
        <v>20160602</v>
      </c>
      <c r="E132" s="1">
        <f>C132-B132</f>
        <v>6.8160122759590739E-3</v>
      </c>
      <c r="F132" t="s">
        <v>4</v>
      </c>
    </row>
    <row r="133" spans="1:7" x14ac:dyDescent="0.25">
      <c r="A133">
        <v>1.1156200000000001</v>
      </c>
      <c r="B133" s="1">
        <v>-1.7120524909916E-3</v>
      </c>
      <c r="C133" s="1">
        <v>1.93435040605223E-2</v>
      </c>
      <c r="D133">
        <v>20160603</v>
      </c>
      <c r="E133" s="1">
        <f>C133-B133</f>
        <v>2.10555565515139E-2</v>
      </c>
      <c r="F133" t="s">
        <v>5</v>
      </c>
    </row>
    <row r="134" spans="1:7" x14ac:dyDescent="0.25">
      <c r="A134">
        <v>1.1353800000000001</v>
      </c>
      <c r="B134" s="1">
        <v>-1.3827969490392E-3</v>
      </c>
      <c r="C134" s="1">
        <v>1.6117951698990699E-3</v>
      </c>
      <c r="D134">
        <v>20160605</v>
      </c>
      <c r="E134" s="1">
        <f>C134-B134</f>
        <v>2.9945921189382697E-3</v>
      </c>
      <c r="F134" t="s">
        <v>6</v>
      </c>
      <c r="G134" s="1" t="str">
        <f t="shared" ref="G134" si="14">VLOOKUP(E132,E128:F134,2,FALSE )</f>
        <v>Thursday</v>
      </c>
    </row>
    <row r="135" spans="1:7" x14ac:dyDescent="0.25">
      <c r="A135">
        <v>1.1339600000000001</v>
      </c>
      <c r="B135" s="1">
        <v>-7.4958552329884597E-4</v>
      </c>
      <c r="C135" s="1">
        <v>4.4975131397933001E-3</v>
      </c>
      <c r="D135">
        <v>20160606</v>
      </c>
      <c r="E135" s="1">
        <f>C135-B135</f>
        <v>5.2470986630921458E-3</v>
      </c>
      <c r="F135" t="s">
        <v>0</v>
      </c>
    </row>
    <row r="136" spans="1:7" x14ac:dyDescent="0.25">
      <c r="A136">
        <v>1.1355299999999999</v>
      </c>
      <c r="B136" s="1">
        <v>-1.34738844416271E-3</v>
      </c>
      <c r="C136" s="1">
        <v>2.0871311193890701E-3</v>
      </c>
      <c r="D136">
        <v>20160607</v>
      </c>
      <c r="E136" s="1">
        <f>C136-B136</f>
        <v>3.4345195635517804E-3</v>
      </c>
      <c r="F136" t="s">
        <v>1</v>
      </c>
    </row>
    <row r="137" spans="1:7" x14ac:dyDescent="0.25">
      <c r="A137">
        <v>1.1364799999999999</v>
      </c>
      <c r="B137" s="1">
        <v>-3.1676756300147403E-4</v>
      </c>
      <c r="C137" s="1">
        <v>4.3643530902435198E-3</v>
      </c>
      <c r="D137">
        <v>20160608</v>
      </c>
      <c r="E137" s="1">
        <f>C137-B137</f>
        <v>4.6811206532449941E-3</v>
      </c>
      <c r="F137" t="s">
        <v>2</v>
      </c>
    </row>
    <row r="138" spans="1:7" x14ac:dyDescent="0.25">
      <c r="A138">
        <v>1.1403399999999999</v>
      </c>
      <c r="B138" s="1">
        <v>-9.7339390006487801E-3</v>
      </c>
      <c r="C138" s="1">
        <v>2.8938737569506002E-4</v>
      </c>
      <c r="D138">
        <v>20160609</v>
      </c>
      <c r="E138" s="1">
        <f>C138-B138</f>
        <v>1.0023326376343841E-2</v>
      </c>
      <c r="F138" t="s">
        <v>3</v>
      </c>
    </row>
    <row r="139" spans="1:7" x14ac:dyDescent="0.25">
      <c r="A139">
        <v>1.1298600000000001</v>
      </c>
      <c r="B139" s="1">
        <v>-4.4518789938576796E-3</v>
      </c>
      <c r="C139" s="1">
        <v>1.8851893154903101E-3</v>
      </c>
      <c r="D139">
        <v>20160610</v>
      </c>
      <c r="E139" s="1">
        <f>C139-B139</f>
        <v>6.3370683093479895E-3</v>
      </c>
      <c r="F139" t="s">
        <v>4</v>
      </c>
    </row>
    <row r="140" spans="1:7" x14ac:dyDescent="0.25">
      <c r="A140">
        <v>1.1248800000000001</v>
      </c>
      <c r="B140" s="1">
        <v>-1.2890263850368099E-3</v>
      </c>
      <c r="C140" s="1">
        <v>4.8005120546190698E-4</v>
      </c>
      <c r="D140">
        <v>20160612</v>
      </c>
      <c r="E140" s="1">
        <f>C140-B140</f>
        <v>1.769077590498717E-3</v>
      </c>
      <c r="F140" t="s">
        <v>5</v>
      </c>
    </row>
    <row r="141" spans="1:7" x14ac:dyDescent="0.25">
      <c r="A141">
        <v>1.1252599999999999</v>
      </c>
      <c r="B141" s="1">
        <v>-1.2174964008316901E-3</v>
      </c>
      <c r="C141" s="1">
        <v>4.2745676554751802E-3</v>
      </c>
      <c r="D141">
        <v>20160613</v>
      </c>
      <c r="E141" s="1">
        <f>C141-B141</f>
        <v>5.4920640563068703E-3</v>
      </c>
      <c r="F141" t="s">
        <v>6</v>
      </c>
      <c r="G141" s="1" t="str">
        <f t="shared" ref="G141" si="15">VLOOKUP(E139,E135:F141,2,FALSE )</f>
        <v>Thursday</v>
      </c>
    </row>
    <row r="142" spans="1:7" x14ac:dyDescent="0.25">
      <c r="A142">
        <v>1.12934</v>
      </c>
      <c r="B142" s="1">
        <v>-9.2354826712947001E-3</v>
      </c>
      <c r="C142" s="1">
        <v>1.06256751730927E-4</v>
      </c>
      <c r="D142">
        <v>20160614</v>
      </c>
      <c r="E142" s="1">
        <f>C142-B142</f>
        <v>9.3417394230256266E-3</v>
      </c>
      <c r="F142" t="s">
        <v>0</v>
      </c>
    </row>
    <row r="143" spans="1:7" x14ac:dyDescent="0.25">
      <c r="A143">
        <v>1.1208499999999999</v>
      </c>
      <c r="B143" s="1">
        <v>-8.3864923941645597E-4</v>
      </c>
      <c r="C143" s="1">
        <v>7.5478431547486603E-3</v>
      </c>
      <c r="D143">
        <v>20160615</v>
      </c>
      <c r="E143" s="1">
        <f>C143-B143</f>
        <v>8.3864923941651161E-3</v>
      </c>
      <c r="F143" t="s">
        <v>1</v>
      </c>
    </row>
    <row r="144" spans="1:7" x14ac:dyDescent="0.25">
      <c r="A144">
        <v>1.12639</v>
      </c>
      <c r="B144" s="1">
        <v>-1.1763243636751099E-2</v>
      </c>
      <c r="C144" s="1">
        <v>2.6988875966582602E-3</v>
      </c>
      <c r="D144">
        <v>20160616</v>
      </c>
      <c r="E144" s="1">
        <f>C144-B144</f>
        <v>1.4462131233409359E-2</v>
      </c>
      <c r="F144" t="s">
        <v>2</v>
      </c>
    </row>
    <row r="145" spans="1:7" x14ac:dyDescent="0.25">
      <c r="A145">
        <v>1.12582</v>
      </c>
      <c r="B145" s="1">
        <v>-2.8779023289692298E-3</v>
      </c>
      <c r="C145" s="1">
        <v>3.1710220106231399E-3</v>
      </c>
      <c r="D145">
        <v>20160617</v>
      </c>
      <c r="E145" s="1">
        <f>C145-B145</f>
        <v>6.0489243395923696E-3</v>
      </c>
      <c r="F145" t="s">
        <v>3</v>
      </c>
    </row>
    <row r="146" spans="1:7" x14ac:dyDescent="0.25">
      <c r="A146">
        <v>1.1329100000000001</v>
      </c>
      <c r="B146" s="1">
        <v>-1.80949943066977E-3</v>
      </c>
      <c r="C146" s="1">
        <v>4.2633571951875603E-3</v>
      </c>
      <c r="D146">
        <v>20160619</v>
      </c>
      <c r="E146" s="1">
        <f>C146-B146</f>
        <v>6.0728566258573301E-3</v>
      </c>
      <c r="F146" t="s">
        <v>4</v>
      </c>
    </row>
    <row r="147" spans="1:7" x14ac:dyDescent="0.25">
      <c r="A147">
        <v>1.1374</v>
      </c>
      <c r="B147" s="1">
        <v>-6.3126428697027901E-3</v>
      </c>
      <c r="C147" s="1">
        <v>6.6819061016354397E-4</v>
      </c>
      <c r="D147">
        <v>20160620</v>
      </c>
      <c r="E147" s="1">
        <f>C147-B147</f>
        <v>6.9808334798663338E-3</v>
      </c>
      <c r="F147" t="s">
        <v>5</v>
      </c>
    </row>
    <row r="148" spans="1:7" x14ac:dyDescent="0.25">
      <c r="A148">
        <v>1.13296</v>
      </c>
      <c r="B148" s="1">
        <v>-8.1291484253636099E-3</v>
      </c>
      <c r="C148" s="1">
        <v>1.6946758932354601E-3</v>
      </c>
      <c r="D148">
        <v>20160621</v>
      </c>
      <c r="E148" s="1">
        <f>C148-B148</f>
        <v>9.8238243185990691E-3</v>
      </c>
      <c r="F148" t="s">
        <v>6</v>
      </c>
      <c r="G148" s="1" t="str">
        <f t="shared" ref="G148" si="16">VLOOKUP(E146,E142:F148,2,FALSE )</f>
        <v>Thursday</v>
      </c>
    </row>
    <row r="149" spans="1:7" x14ac:dyDescent="0.25">
      <c r="A149">
        <v>1.1267499999999999</v>
      </c>
      <c r="B149" s="1">
        <v>-1.18926114932316E-3</v>
      </c>
      <c r="C149" s="1">
        <v>7.3041934768141E-3</v>
      </c>
      <c r="D149">
        <v>20160622</v>
      </c>
      <c r="E149" s="1">
        <f>C149-B149</f>
        <v>8.4934546261372593E-3</v>
      </c>
      <c r="F149" t="s">
        <v>0</v>
      </c>
    </row>
    <row r="150" spans="1:7" x14ac:dyDescent="0.25">
      <c r="A150">
        <v>1.1345099999999999</v>
      </c>
      <c r="B150" s="1">
        <v>-3.8122184908022001E-2</v>
      </c>
      <c r="C150" s="1">
        <v>7.3071193731215596E-3</v>
      </c>
      <c r="D150">
        <v>20160623</v>
      </c>
      <c r="E150" s="1">
        <f>C150-B150</f>
        <v>4.5429304281143564E-2</v>
      </c>
      <c r="F150" t="s">
        <v>1</v>
      </c>
    </row>
    <row r="151" spans="1:7" x14ac:dyDescent="0.25">
      <c r="A151">
        <v>1.0973999999999999</v>
      </c>
      <c r="B151" s="1">
        <v>-3.28959358483683E-3</v>
      </c>
      <c r="C151" s="1">
        <v>1.8644067796610202E-2</v>
      </c>
      <c r="D151">
        <v>20160624</v>
      </c>
      <c r="E151" s="1">
        <f>C151-B151</f>
        <v>2.193366138144703E-2</v>
      </c>
      <c r="F151" t="s">
        <v>2</v>
      </c>
    </row>
    <row r="152" spans="1:7" x14ac:dyDescent="0.25">
      <c r="A152">
        <v>1.1007</v>
      </c>
      <c r="B152" s="1">
        <v>-1.8897065503771201E-3</v>
      </c>
      <c r="C152" s="1">
        <v>6.0597801399109299E-3</v>
      </c>
      <c r="D152">
        <v>20160626</v>
      </c>
      <c r="E152" s="1">
        <f>C152-B152</f>
        <v>7.9494866902880493E-3</v>
      </c>
      <c r="F152" t="s">
        <v>3</v>
      </c>
    </row>
    <row r="153" spans="1:7" x14ac:dyDescent="0.25">
      <c r="A153">
        <v>1.1028899999999999</v>
      </c>
      <c r="B153" s="1">
        <v>-5.1410385441883503E-3</v>
      </c>
      <c r="C153" s="1">
        <v>4.8780930101823801E-3</v>
      </c>
      <c r="D153">
        <v>20160627</v>
      </c>
      <c r="E153" s="1">
        <f>C153-B153</f>
        <v>1.001913155437073E-2</v>
      </c>
      <c r="F153" t="s">
        <v>4</v>
      </c>
    </row>
    <row r="154" spans="1:7" x14ac:dyDescent="0.25">
      <c r="A154">
        <v>1.10565</v>
      </c>
      <c r="B154" s="1">
        <v>-1.89029077917957E-3</v>
      </c>
      <c r="C154" s="1">
        <v>4.6307601863158103E-3</v>
      </c>
      <c r="D154">
        <v>20160628</v>
      </c>
      <c r="E154" s="1">
        <f>C154-B154</f>
        <v>6.5210509654953803E-3</v>
      </c>
      <c r="F154" t="s">
        <v>5</v>
      </c>
    </row>
    <row r="155" spans="1:7" x14ac:dyDescent="0.25">
      <c r="A155">
        <v>1.1067</v>
      </c>
      <c r="B155" s="1">
        <v>-1.2198427758199899E-3</v>
      </c>
      <c r="C155" s="1">
        <v>5.6654920032528401E-3</v>
      </c>
      <c r="D155">
        <v>20160629</v>
      </c>
      <c r="E155" s="1">
        <f>C155-B155</f>
        <v>6.8853347790728305E-3</v>
      </c>
      <c r="F155" t="s">
        <v>6</v>
      </c>
      <c r="G155" s="1" t="str">
        <f t="shared" ref="G155" si="17">VLOOKUP(E153,E149:F155,2,FALSE )</f>
        <v>Thursday</v>
      </c>
    </row>
    <row r="156" spans="1:7" x14ac:dyDescent="0.25">
      <c r="A156">
        <v>1.11032</v>
      </c>
      <c r="B156" s="1">
        <v>-6.3495208588515402E-3</v>
      </c>
      <c r="C156" s="1">
        <v>4.5932704085309703E-3</v>
      </c>
      <c r="D156">
        <v>20160630</v>
      </c>
      <c r="E156" s="1">
        <f>C156-B156</f>
        <v>1.0942791267382511E-2</v>
      </c>
      <c r="F156" t="s">
        <v>0</v>
      </c>
    </row>
    <row r="157" spans="1:7" x14ac:dyDescent="0.25">
      <c r="A157">
        <v>1.1090199999999999</v>
      </c>
      <c r="B157" s="1">
        <v>-1.6320715586732901E-3</v>
      </c>
      <c r="C157" s="1">
        <v>6.9250329119403499E-3</v>
      </c>
      <c r="D157">
        <v>20160701</v>
      </c>
      <c r="E157" s="1">
        <f>C157-B157</f>
        <v>8.5571044706136395E-3</v>
      </c>
      <c r="F157" t="s">
        <v>1</v>
      </c>
    </row>
    <row r="158" spans="1:7" x14ac:dyDescent="0.25">
      <c r="A158">
        <v>1.1131200000000001</v>
      </c>
      <c r="B158" s="1">
        <v>-5.4800919936759396E-4</v>
      </c>
      <c r="C158" s="1">
        <v>1.13195342820172E-3</v>
      </c>
      <c r="D158">
        <v>20160703</v>
      </c>
      <c r="E158" s="1">
        <f>C158-B158</f>
        <v>1.6799626275693139E-3</v>
      </c>
      <c r="F158" t="s">
        <v>2</v>
      </c>
    </row>
    <row r="159" spans="1:7" x14ac:dyDescent="0.25">
      <c r="A159">
        <v>1.1137600000000001</v>
      </c>
      <c r="B159" s="1">
        <v>-3.4926734664560998E-3</v>
      </c>
      <c r="C159" s="1">
        <v>1.93039793133165E-3</v>
      </c>
      <c r="D159">
        <v>20160704</v>
      </c>
      <c r="E159" s="1">
        <f>C159-B159</f>
        <v>5.4230713977877496E-3</v>
      </c>
      <c r="F159" t="s">
        <v>3</v>
      </c>
    </row>
    <row r="160" spans="1:7" x14ac:dyDescent="0.25">
      <c r="A160">
        <v>1.1132599999999999</v>
      </c>
      <c r="B160" s="1">
        <v>-8.6502703770905392E-3</v>
      </c>
      <c r="C160" s="1">
        <v>4.5631748198982098E-3</v>
      </c>
      <c r="D160">
        <v>20160705</v>
      </c>
      <c r="E160" s="1">
        <f>C160-B160</f>
        <v>1.3213445196988749E-2</v>
      </c>
      <c r="F160" t="s">
        <v>4</v>
      </c>
    </row>
    <row r="161" spans="1:7" x14ac:dyDescent="0.25">
      <c r="A161">
        <v>1.1051899999999999</v>
      </c>
      <c r="B161" s="1">
        <v>-1.33913625711413E-3</v>
      </c>
      <c r="C161" s="1">
        <v>5.3203521566429499E-3</v>
      </c>
      <c r="D161">
        <v>20160706</v>
      </c>
      <c r="E161" s="1">
        <f>C161-B161</f>
        <v>6.6594884137570797E-3</v>
      </c>
      <c r="F161" t="s">
        <v>5</v>
      </c>
    </row>
    <row r="162" spans="1:7" x14ac:dyDescent="0.25">
      <c r="A162">
        <v>1.1096200000000001</v>
      </c>
      <c r="B162" s="1">
        <v>-3.9022368017879198E-3</v>
      </c>
      <c r="C162" s="1">
        <v>9.28245705736908E-4</v>
      </c>
      <c r="D162">
        <v>20160707</v>
      </c>
      <c r="E162" s="1">
        <f>C162-B162</f>
        <v>4.8304825075248282E-3</v>
      </c>
      <c r="F162" t="s">
        <v>6</v>
      </c>
      <c r="G162" s="1" t="str">
        <f t="shared" ref="G162" si="18">VLOOKUP(E160,E156:F162,2,FALSE )</f>
        <v>Thursday</v>
      </c>
    </row>
    <row r="163" spans="1:7" x14ac:dyDescent="0.25">
      <c r="A163">
        <v>1.10815</v>
      </c>
      <c r="B163" s="1">
        <v>-6.9124216035735299E-3</v>
      </c>
      <c r="C163" s="1">
        <v>2.6440463836123699E-3</v>
      </c>
      <c r="D163">
        <v>20160708</v>
      </c>
      <c r="E163" s="1">
        <f>C163-B163</f>
        <v>9.5564679871858998E-3</v>
      </c>
      <c r="F163" t="s">
        <v>0</v>
      </c>
    </row>
    <row r="164" spans="1:7" x14ac:dyDescent="0.25">
      <c r="A164">
        <v>1.1047499999999999</v>
      </c>
      <c r="B164" s="1">
        <v>-1.18578863996377E-3</v>
      </c>
      <c r="C164" s="1">
        <v>6.5173116089623005E-4</v>
      </c>
      <c r="D164">
        <v>20160710</v>
      </c>
      <c r="E164" s="1">
        <f>C164-B164</f>
        <v>1.83751980086E-3</v>
      </c>
      <c r="F164" t="s">
        <v>1</v>
      </c>
    </row>
    <row r="165" spans="1:7" x14ac:dyDescent="0.25">
      <c r="A165">
        <v>1.10541</v>
      </c>
      <c r="B165" s="1">
        <v>-3.27480301426619E-3</v>
      </c>
      <c r="C165" s="1">
        <v>3.2928958485991498E-3</v>
      </c>
      <c r="D165">
        <v>20160711</v>
      </c>
      <c r="E165" s="1">
        <f>C165-B165</f>
        <v>6.5676988628653402E-3</v>
      </c>
      <c r="F165" t="s">
        <v>2</v>
      </c>
    </row>
    <row r="166" spans="1:7" x14ac:dyDescent="0.25">
      <c r="A166">
        <v>1.1077399999999999</v>
      </c>
      <c r="B166" s="1">
        <v>-2.13046382725179E-3</v>
      </c>
      <c r="C166" s="1">
        <v>4.0803798725332898E-3</v>
      </c>
      <c r="D166">
        <v>20160712</v>
      </c>
      <c r="E166" s="1">
        <f>C166-B166</f>
        <v>6.2108436997850795E-3</v>
      </c>
      <c r="F166" t="s">
        <v>3</v>
      </c>
    </row>
    <row r="167" spans="1:7" x14ac:dyDescent="0.25">
      <c r="A167">
        <v>1.1061799999999999</v>
      </c>
      <c r="B167" s="1">
        <v>-1.59106112929175E-3</v>
      </c>
      <c r="C167" s="1">
        <v>5.08054746967046E-3</v>
      </c>
      <c r="D167">
        <v>20160713</v>
      </c>
      <c r="E167" s="1">
        <f>C167-B167</f>
        <v>6.6716085989622104E-3</v>
      </c>
      <c r="F167" t="s">
        <v>4</v>
      </c>
    </row>
    <row r="168" spans="1:7" x14ac:dyDescent="0.25">
      <c r="A168">
        <v>1.1104799999999999</v>
      </c>
      <c r="B168" s="1">
        <v>-1.28773143145289E-3</v>
      </c>
      <c r="C168" s="1">
        <v>5.3310280239178302E-3</v>
      </c>
      <c r="D168">
        <v>20160714</v>
      </c>
      <c r="E168" s="1">
        <f>C168-B168</f>
        <v>6.6187594553707204E-3</v>
      </c>
      <c r="F168" t="s">
        <v>5</v>
      </c>
    </row>
    <row r="169" spans="1:7" x14ac:dyDescent="0.25">
      <c r="A169">
        <v>1.1130500000000001</v>
      </c>
      <c r="B169" s="1">
        <v>-9.2718206729258696E-3</v>
      </c>
      <c r="C169" s="1">
        <v>1.6261623467048699E-3</v>
      </c>
      <c r="D169">
        <v>20160715</v>
      </c>
      <c r="E169" s="1">
        <f>C169-B169</f>
        <v>1.089798301963074E-2</v>
      </c>
      <c r="F169" t="s">
        <v>6</v>
      </c>
      <c r="G169" s="1" t="str">
        <f t="shared" ref="G169" si="19">VLOOKUP(E167,E163:F169,2,FALSE )</f>
        <v>Thursday</v>
      </c>
    </row>
    <row r="170" spans="1:7" x14ac:dyDescent="0.25">
      <c r="A170">
        <v>1.1046899999999999</v>
      </c>
      <c r="B170" s="1">
        <v>-1.81046266373386E-4</v>
      </c>
      <c r="C170" s="1">
        <v>2.1272936298872801E-3</v>
      </c>
      <c r="D170">
        <v>20160717</v>
      </c>
      <c r="E170" s="1">
        <f>C170-B170</f>
        <v>2.3083398962606659E-3</v>
      </c>
      <c r="F170" t="s">
        <v>0</v>
      </c>
    </row>
    <row r="171" spans="1:7" x14ac:dyDescent="0.25">
      <c r="A171">
        <v>1.1064099999999999</v>
      </c>
      <c r="B171" s="1">
        <v>-2.35898084796771E-3</v>
      </c>
      <c r="C171" s="1">
        <v>1.73534223298799E-3</v>
      </c>
      <c r="D171">
        <v>20160718</v>
      </c>
      <c r="E171" s="1">
        <f>C171-B171</f>
        <v>4.0943230809557E-3</v>
      </c>
      <c r="F171" t="s">
        <v>1</v>
      </c>
    </row>
    <row r="172" spans="1:7" x14ac:dyDescent="0.25">
      <c r="A172">
        <v>1.10782</v>
      </c>
      <c r="B172" s="1">
        <v>-6.9686411149825203E-3</v>
      </c>
      <c r="C172" s="1">
        <v>-9.0267371956054293E-6</v>
      </c>
      <c r="D172">
        <v>20160719</v>
      </c>
      <c r="E172" s="1">
        <f>C172-B172</f>
        <v>6.9596143777869149E-3</v>
      </c>
      <c r="F172" t="s">
        <v>2</v>
      </c>
    </row>
    <row r="173" spans="1:7" x14ac:dyDescent="0.25">
      <c r="A173">
        <v>1.10114</v>
      </c>
      <c r="B173" s="1">
        <v>-2.7153677098280499E-3</v>
      </c>
      <c r="C173" s="1">
        <v>2.8425086728300899E-3</v>
      </c>
      <c r="D173">
        <v>20160720</v>
      </c>
      <c r="E173" s="1">
        <f>C173-B173</f>
        <v>5.5578763826581393E-3</v>
      </c>
      <c r="F173" t="s">
        <v>3</v>
      </c>
    </row>
    <row r="174" spans="1:7" x14ac:dyDescent="0.25">
      <c r="A174">
        <v>1.10362</v>
      </c>
      <c r="B174" s="1">
        <v>-4.7751943603777701E-3</v>
      </c>
      <c r="C174" s="1">
        <v>1.8484623330494701E-3</v>
      </c>
      <c r="D174">
        <v>20160721</v>
      </c>
      <c r="E174" s="1">
        <f>C174-B174</f>
        <v>6.6236566934272404E-3</v>
      </c>
      <c r="F174" t="s">
        <v>4</v>
      </c>
    </row>
    <row r="175" spans="1:7" x14ac:dyDescent="0.25">
      <c r="A175">
        <v>1.10242</v>
      </c>
      <c r="B175" s="1">
        <v>-6.22267375410446E-3</v>
      </c>
      <c r="C175" s="1">
        <v>1.28807532519359E-3</v>
      </c>
      <c r="D175">
        <v>20160722</v>
      </c>
      <c r="E175" s="1">
        <f>C175-B175</f>
        <v>7.5107490792980496E-3</v>
      </c>
      <c r="F175" t="s">
        <v>5</v>
      </c>
    </row>
    <row r="176" spans="1:7" x14ac:dyDescent="0.25">
      <c r="A176">
        <v>1.0972500000000001</v>
      </c>
      <c r="B176" s="1">
        <v>-1.82273866484395E-3</v>
      </c>
      <c r="C176" s="1">
        <v>7.2909546593669106E-5</v>
      </c>
      <c r="D176">
        <v>20160724</v>
      </c>
      <c r="E176" s="1">
        <f>C176-B176</f>
        <v>1.8956482114376191E-3</v>
      </c>
      <c r="F176" t="s">
        <v>6</v>
      </c>
      <c r="G176" s="1" t="str">
        <f t="shared" ref="G176" si="20">VLOOKUP(E174,E170:F176,2,FALSE )</f>
        <v>Thursday</v>
      </c>
    </row>
    <row r="177" spans="1:7" x14ac:dyDescent="0.25">
      <c r="A177">
        <v>1.0971900000000001</v>
      </c>
      <c r="B177" s="1">
        <v>-9.1141917079096103E-4</v>
      </c>
      <c r="C177" s="1">
        <v>2.1965202016056601E-3</v>
      </c>
      <c r="D177">
        <v>20160725</v>
      </c>
      <c r="E177" s="1">
        <f>C177-B177</f>
        <v>3.107939372396621E-3</v>
      </c>
      <c r="F177" t="s">
        <v>0</v>
      </c>
    </row>
    <row r="178" spans="1:7" x14ac:dyDescent="0.25">
      <c r="A178">
        <v>1.09874</v>
      </c>
      <c r="B178" s="1">
        <v>-7.1900540619262998E-4</v>
      </c>
      <c r="C178" s="1">
        <v>3.20366965797181E-3</v>
      </c>
      <c r="D178">
        <v>20160726</v>
      </c>
      <c r="E178" s="1">
        <f>C178-B178</f>
        <v>3.9226750641644399E-3</v>
      </c>
      <c r="F178" t="s">
        <v>1</v>
      </c>
    </row>
    <row r="179" spans="1:7" x14ac:dyDescent="0.25">
      <c r="A179">
        <v>1.09982</v>
      </c>
      <c r="B179" s="1">
        <v>-3.0004909894346698E-3</v>
      </c>
      <c r="C179" s="1">
        <v>7.1102544052663603E-3</v>
      </c>
      <c r="D179">
        <v>20160727</v>
      </c>
      <c r="E179" s="1">
        <f>C179-B179</f>
        <v>1.011074539470103E-2</v>
      </c>
      <c r="F179" t="s">
        <v>2</v>
      </c>
    </row>
    <row r="180" spans="1:7" x14ac:dyDescent="0.25">
      <c r="A180">
        <v>1.10728</v>
      </c>
      <c r="B180" s="1">
        <v>-8.0377140380039102E-4</v>
      </c>
      <c r="C180" s="1">
        <v>3.9737013221588001E-3</v>
      </c>
      <c r="D180">
        <v>20160728</v>
      </c>
      <c r="E180" s="1">
        <f>C180-B180</f>
        <v>4.7774727259591908E-3</v>
      </c>
      <c r="F180" t="s">
        <v>3</v>
      </c>
    </row>
    <row r="181" spans="1:7" x14ac:dyDescent="0.25">
      <c r="A181">
        <v>1.1090500000000001</v>
      </c>
      <c r="B181" s="1">
        <v>-1.49677652044544E-3</v>
      </c>
      <c r="C181" s="1">
        <v>9.5126459582524098E-3</v>
      </c>
      <c r="D181">
        <v>20160729</v>
      </c>
      <c r="E181" s="1">
        <f>C181-B181</f>
        <v>1.100942247869785E-2</v>
      </c>
      <c r="F181" t="s">
        <v>4</v>
      </c>
    </row>
    <row r="182" spans="1:7" x14ac:dyDescent="0.25">
      <c r="A182">
        <v>1.1172500000000001</v>
      </c>
      <c r="B182" s="1">
        <v>-5.8178563437016905E-4</v>
      </c>
      <c r="C182" s="1">
        <v>9.0400537032886397E-4</v>
      </c>
      <c r="D182">
        <v>20160731</v>
      </c>
      <c r="E182" s="1">
        <f>C182-B182</f>
        <v>1.485791004699033E-3</v>
      </c>
      <c r="F182" t="s">
        <v>5</v>
      </c>
    </row>
    <row r="183" spans="1:7" x14ac:dyDescent="0.25">
      <c r="A183">
        <v>1.11781</v>
      </c>
      <c r="B183" s="1">
        <v>-1.9860262477522398E-3</v>
      </c>
      <c r="C183" s="1">
        <v>2.3259766865568699E-4</v>
      </c>
      <c r="D183">
        <v>20160801</v>
      </c>
      <c r="E183" s="1">
        <f>C183-B183</f>
        <v>2.2186239164079268E-3</v>
      </c>
      <c r="F183" t="s">
        <v>6</v>
      </c>
      <c r="G183" s="1" t="str">
        <f t="shared" ref="G183" si="21">VLOOKUP(E181,E177:F183,2,FALSE )</f>
        <v>Thursday</v>
      </c>
    </row>
    <row r="184" spans="1:7" x14ac:dyDescent="0.25">
      <c r="A184">
        <v>1.1171800000000001</v>
      </c>
      <c r="B184" s="1">
        <v>-2.6853327127263098E-5</v>
      </c>
      <c r="C184" s="1">
        <v>5.4780787339550104E-3</v>
      </c>
      <c r="D184">
        <v>20160802</v>
      </c>
      <c r="E184" s="1">
        <f>C184-B184</f>
        <v>5.5049320610822735E-3</v>
      </c>
      <c r="F184" t="s">
        <v>0</v>
      </c>
    </row>
    <row r="185" spans="1:7" x14ac:dyDescent="0.25">
      <c r="A185">
        <v>1.1212599999999999</v>
      </c>
      <c r="B185" s="1">
        <v>-6.8137630879545599E-3</v>
      </c>
      <c r="C185" s="1">
        <v>3.7457859907608098E-4</v>
      </c>
      <c r="D185">
        <v>20160803</v>
      </c>
      <c r="E185" s="1">
        <f>C185-B185</f>
        <v>7.1883416870306407E-3</v>
      </c>
      <c r="F185" t="s">
        <v>1</v>
      </c>
    </row>
    <row r="186" spans="1:7" x14ac:dyDescent="0.25">
      <c r="A186">
        <v>1.1144400000000001</v>
      </c>
      <c r="B186" s="1">
        <v>-2.5124726319946098E-3</v>
      </c>
      <c r="C186" s="1">
        <v>3.1405907899917401E-4</v>
      </c>
      <c r="D186">
        <v>20160804</v>
      </c>
      <c r="E186" s="1">
        <f>C186-B186</f>
        <v>2.826531710993784E-3</v>
      </c>
      <c r="F186" t="s">
        <v>2</v>
      </c>
    </row>
    <row r="187" spans="1:7" x14ac:dyDescent="0.25">
      <c r="A187">
        <v>1.1134200000000001</v>
      </c>
      <c r="B187" s="1">
        <v>-7.7688563165742002E-3</v>
      </c>
      <c r="C187" s="1">
        <v>2.4069982576207E-3</v>
      </c>
      <c r="D187">
        <v>20160805</v>
      </c>
      <c r="E187" s="1">
        <f>C187-B187</f>
        <v>1.01758545741949E-2</v>
      </c>
      <c r="F187" t="s">
        <v>3</v>
      </c>
    </row>
    <row r="188" spans="1:7" x14ac:dyDescent="0.25">
      <c r="A188">
        <v>1.10785</v>
      </c>
      <c r="B188" s="1">
        <v>5.4158956537486702E-5</v>
      </c>
      <c r="C188" s="1">
        <v>2.2746761745724401E-3</v>
      </c>
      <c r="D188">
        <v>20160807</v>
      </c>
      <c r="E188" s="1">
        <f>C188-B188</f>
        <v>2.2205172180349534E-3</v>
      </c>
      <c r="F188" t="s">
        <v>4</v>
      </c>
    </row>
    <row r="189" spans="1:7" x14ac:dyDescent="0.25">
      <c r="A189">
        <v>1.1103099999999999</v>
      </c>
      <c r="B189" s="1">
        <v>-2.79201304140275E-3</v>
      </c>
      <c r="C189" s="1">
        <v>1.5311039259313701E-4</v>
      </c>
      <c r="D189">
        <v>20160808</v>
      </c>
      <c r="E189" s="1">
        <f>C189-B189</f>
        <v>2.945123433995887E-3</v>
      </c>
      <c r="F189" t="s">
        <v>5</v>
      </c>
    </row>
    <row r="190" spans="1:7" x14ac:dyDescent="0.25">
      <c r="A190">
        <v>1.1085100000000001</v>
      </c>
      <c r="B190" s="1">
        <v>-1.27197769979537E-3</v>
      </c>
      <c r="C190" s="1">
        <v>6.3238040252229198E-3</v>
      </c>
      <c r="D190">
        <v>20160809</v>
      </c>
      <c r="E190" s="1">
        <f>C190-B190</f>
        <v>7.5957817250182896E-3</v>
      </c>
      <c r="F190" t="s">
        <v>6</v>
      </c>
      <c r="G190" s="1" t="str">
        <f t="shared" ref="G190" si="22">VLOOKUP(E188,E184:F190,2,FALSE )</f>
        <v>Thursday</v>
      </c>
    </row>
    <row r="191" spans="1:7" x14ac:dyDescent="0.25">
      <c r="A191">
        <v>1.11503</v>
      </c>
      <c r="B191" s="1">
        <v>-1.0134256477405399E-3</v>
      </c>
      <c r="C191" s="1">
        <v>3.5425055828095498E-3</v>
      </c>
      <c r="D191">
        <v>20160810</v>
      </c>
      <c r="E191" s="1">
        <f>C191-B191</f>
        <v>4.5559312305500895E-3</v>
      </c>
      <c r="F191" t="s">
        <v>0</v>
      </c>
    </row>
    <row r="192" spans="1:7" x14ac:dyDescent="0.25">
      <c r="A192">
        <v>1.11686</v>
      </c>
      <c r="B192" s="1">
        <v>-3.3486739609260899E-3</v>
      </c>
      <c r="C192" s="1">
        <v>1.0923481904625599E-3</v>
      </c>
      <c r="D192">
        <v>20160811</v>
      </c>
      <c r="E192" s="1">
        <f>C192-B192</f>
        <v>4.4410221513886501E-3</v>
      </c>
      <c r="F192" t="s">
        <v>1</v>
      </c>
    </row>
    <row r="193" spans="1:7" x14ac:dyDescent="0.25">
      <c r="A193">
        <v>1.11402</v>
      </c>
      <c r="B193" s="1">
        <v>-5.0268397335784297E-4</v>
      </c>
      <c r="C193" s="1">
        <v>7.1273406222509602E-3</v>
      </c>
      <c r="D193">
        <v>20160812</v>
      </c>
      <c r="E193" s="1">
        <f>C193-B193</f>
        <v>7.6300245956088027E-3</v>
      </c>
      <c r="F193" t="s">
        <v>2</v>
      </c>
    </row>
    <row r="194" spans="1:7" x14ac:dyDescent="0.25">
      <c r="A194">
        <v>1.11673</v>
      </c>
      <c r="B194" s="1">
        <v>-1.17306779615478E-3</v>
      </c>
      <c r="C194" s="1">
        <v>8.0592444010596495E-5</v>
      </c>
      <c r="D194">
        <v>20160814</v>
      </c>
      <c r="E194" s="1">
        <f>C194-B194</f>
        <v>1.2536602401653765E-3</v>
      </c>
      <c r="F194" t="s">
        <v>3</v>
      </c>
    </row>
    <row r="195" spans="1:7" x14ac:dyDescent="0.25">
      <c r="A195">
        <v>1.11582</v>
      </c>
      <c r="B195" s="1">
        <v>-1.4339230341808799E-4</v>
      </c>
      <c r="C195" s="1">
        <v>3.9432883439980398E-3</v>
      </c>
      <c r="D195">
        <v>20160815</v>
      </c>
      <c r="E195" s="1">
        <f>C195-B195</f>
        <v>4.0866806474161282E-3</v>
      </c>
      <c r="F195" t="s">
        <v>4</v>
      </c>
    </row>
    <row r="196" spans="1:7" x14ac:dyDescent="0.25">
      <c r="A196">
        <v>1.1195299999999999</v>
      </c>
      <c r="B196" s="1">
        <v>-2.6796959438335499E-4</v>
      </c>
      <c r="C196" s="1">
        <v>1.1218993684849901E-2</v>
      </c>
      <c r="D196">
        <v>20160816</v>
      </c>
      <c r="E196" s="1">
        <f>C196-B196</f>
        <v>1.1486963279233256E-2</v>
      </c>
      <c r="F196" t="s">
        <v>5</v>
      </c>
    </row>
    <row r="197" spans="1:7" x14ac:dyDescent="0.25">
      <c r="A197">
        <v>1.12734</v>
      </c>
      <c r="B197" s="1">
        <v>-2.3950183618073298E-3</v>
      </c>
      <c r="C197" s="1">
        <v>4.6658505863359503E-3</v>
      </c>
      <c r="D197">
        <v>20160817</v>
      </c>
      <c r="E197" s="1">
        <f>C197-B197</f>
        <v>7.0608689481432806E-3</v>
      </c>
      <c r="F197" t="s">
        <v>6</v>
      </c>
      <c r="G197" s="1" t="str">
        <f t="shared" ref="G197" si="23">VLOOKUP(E195,E191:F197,2,FALSE )</f>
        <v>Thursday</v>
      </c>
    </row>
    <row r="198" spans="1:7" x14ac:dyDescent="0.25">
      <c r="A198">
        <v>1.1312199999999999</v>
      </c>
      <c r="B198" s="1">
        <v>-9.1936139742920797E-4</v>
      </c>
      <c r="C198" s="1">
        <v>4.6763671080780602E-3</v>
      </c>
      <c r="D198">
        <v>20160818</v>
      </c>
      <c r="E198" s="1">
        <f>C198-B198</f>
        <v>5.5957285055072683E-3</v>
      </c>
      <c r="F198" t="s">
        <v>0</v>
      </c>
    </row>
    <row r="199" spans="1:7" x14ac:dyDescent="0.25">
      <c r="A199">
        <v>1.1333</v>
      </c>
      <c r="B199" s="1">
        <v>-2.4883084796611899E-3</v>
      </c>
      <c r="C199" s="1">
        <v>1.3765110738550601E-3</v>
      </c>
      <c r="D199">
        <v>20160819</v>
      </c>
      <c r="E199" s="1">
        <f>C199-B199</f>
        <v>3.86481955351625E-3</v>
      </c>
      <c r="F199" t="s">
        <v>1</v>
      </c>
    </row>
    <row r="200" spans="1:7" x14ac:dyDescent="0.25">
      <c r="A200">
        <v>1.1307100000000001</v>
      </c>
      <c r="B200" s="1">
        <v>-3.0688682332340499E-3</v>
      </c>
      <c r="C200" s="1">
        <v>1.11434408468991E-3</v>
      </c>
      <c r="D200">
        <v>20160821</v>
      </c>
      <c r="E200" s="1">
        <f>C200-B200</f>
        <v>4.1832123179239601E-3</v>
      </c>
      <c r="F200" t="s">
        <v>2</v>
      </c>
    </row>
    <row r="201" spans="1:7" x14ac:dyDescent="0.25">
      <c r="A201">
        <v>1.12767</v>
      </c>
      <c r="B201" s="1">
        <v>-3.4584585916086502E-4</v>
      </c>
      <c r="C201" s="1">
        <v>5.2054235724989803E-3</v>
      </c>
      <c r="D201">
        <v>20160822</v>
      </c>
      <c r="E201" s="1">
        <f>C201-B201</f>
        <v>5.5512694316598452E-3</v>
      </c>
      <c r="F201" t="s">
        <v>3</v>
      </c>
    </row>
    <row r="202" spans="1:7" x14ac:dyDescent="0.25">
      <c r="A202">
        <v>1.13297</v>
      </c>
      <c r="B202" s="1">
        <v>-3.1774892539079302E-3</v>
      </c>
      <c r="C202" s="1">
        <v>2.0653680150402001E-3</v>
      </c>
      <c r="D202">
        <v>20160823</v>
      </c>
      <c r="E202" s="1">
        <f>C202-B202</f>
        <v>5.2428572689481303E-3</v>
      </c>
      <c r="F202" t="s">
        <v>4</v>
      </c>
    </row>
    <row r="203" spans="1:7" x14ac:dyDescent="0.25">
      <c r="A203">
        <v>1.1299999999999999</v>
      </c>
      <c r="B203" s="1">
        <v>-4.8407079646016803E-3</v>
      </c>
      <c r="C203" s="1">
        <v>3.71681415929359E-4</v>
      </c>
      <c r="D203">
        <v>20160824</v>
      </c>
      <c r="E203" s="1">
        <f>C203-B203</f>
        <v>5.2123893805310394E-3</v>
      </c>
      <c r="F203" t="s">
        <v>5</v>
      </c>
    </row>
    <row r="204" spans="1:7" x14ac:dyDescent="0.25">
      <c r="A204">
        <v>1.12703</v>
      </c>
      <c r="B204" s="1">
        <v>-4.5251679192215299E-4</v>
      </c>
      <c r="C204" s="1">
        <v>2.3513127423404599E-3</v>
      </c>
      <c r="D204">
        <v>20160825</v>
      </c>
      <c r="E204" s="1">
        <f>C204-B204</f>
        <v>2.8038295342626128E-3</v>
      </c>
      <c r="F204" t="s">
        <v>6</v>
      </c>
      <c r="G204" s="1" t="str">
        <f t="shared" ref="G204" si="24">VLOOKUP(E202,E198:F204,2,FALSE )</f>
        <v>Thursday</v>
      </c>
    </row>
    <row r="205" spans="1:7" x14ac:dyDescent="0.25">
      <c r="A205">
        <v>1.12903</v>
      </c>
      <c r="B205" s="1">
        <v>-9.6188763806097591E-3</v>
      </c>
      <c r="C205" s="1">
        <v>4.20715127144544E-3</v>
      </c>
      <c r="D205">
        <v>20160826</v>
      </c>
      <c r="E205" s="1">
        <f>C205-B205</f>
        <v>1.3826027652055199E-2</v>
      </c>
      <c r="F205" t="s">
        <v>0</v>
      </c>
    </row>
    <row r="206" spans="1:7" x14ac:dyDescent="0.25">
      <c r="A206">
        <v>1.1177699999999999</v>
      </c>
      <c r="B206" s="1">
        <v>2.41552376607057E-4</v>
      </c>
      <c r="C206" s="1">
        <v>2.38868461311381E-3</v>
      </c>
      <c r="D206">
        <v>20160828</v>
      </c>
      <c r="E206" s="1">
        <f>C206-B206</f>
        <v>2.1471322365067529E-3</v>
      </c>
      <c r="F206" t="s">
        <v>1</v>
      </c>
    </row>
    <row r="207" spans="1:7" x14ac:dyDescent="0.25">
      <c r="A207">
        <v>1.1200399999999999</v>
      </c>
      <c r="B207" s="1">
        <v>-3.6605835505875099E-3</v>
      </c>
      <c r="C207" s="1">
        <v>6.2497767936875502E-4</v>
      </c>
      <c r="D207">
        <v>20160829</v>
      </c>
      <c r="E207" s="1">
        <f>C207-B207</f>
        <v>4.2855612299562652E-3</v>
      </c>
      <c r="F207" t="s">
        <v>2</v>
      </c>
    </row>
    <row r="208" spans="1:7" x14ac:dyDescent="0.25">
      <c r="A208">
        <v>1.11724</v>
      </c>
      <c r="B208" s="1">
        <v>-3.59815259031171E-3</v>
      </c>
      <c r="C208" s="1">
        <v>3.7592639003269901E-4</v>
      </c>
      <c r="D208">
        <v>20160830</v>
      </c>
      <c r="E208" s="1">
        <f>C208-B208</f>
        <v>3.9740789803444088E-3</v>
      </c>
      <c r="F208" t="s">
        <v>3</v>
      </c>
    </row>
    <row r="209" spans="1:7" x14ac:dyDescent="0.25">
      <c r="A209">
        <v>1.11544</v>
      </c>
      <c r="B209" s="1">
        <v>-2.7343469841497599E-3</v>
      </c>
      <c r="C209" s="1">
        <v>9.2340242415556205E-4</v>
      </c>
      <c r="D209">
        <v>20160831</v>
      </c>
      <c r="E209" s="1">
        <f>C209-B209</f>
        <v>3.6577494083053219E-3</v>
      </c>
      <c r="F209" t="s">
        <v>4</v>
      </c>
    </row>
    <row r="210" spans="1:7" x14ac:dyDescent="0.25">
      <c r="A210">
        <v>1.1155600000000001</v>
      </c>
      <c r="B210" s="1">
        <v>-2.4830578364231099E-3</v>
      </c>
      <c r="C210" s="1">
        <v>4.3834486715190702E-3</v>
      </c>
      <c r="D210">
        <v>20160901</v>
      </c>
      <c r="E210" s="1">
        <f>C210-B210</f>
        <v>6.8665065079421802E-3</v>
      </c>
      <c r="F210" t="s">
        <v>5</v>
      </c>
    </row>
    <row r="211" spans="1:7" x14ac:dyDescent="0.25">
      <c r="A211">
        <v>1.1201399999999999</v>
      </c>
      <c r="B211" s="1">
        <v>-4.4726552038137904E-3</v>
      </c>
      <c r="C211" s="1">
        <v>4.2673237273911403E-3</v>
      </c>
      <c r="D211">
        <v>20160902</v>
      </c>
      <c r="E211" s="1">
        <f>C211-B211</f>
        <v>8.7399789312049316E-3</v>
      </c>
      <c r="F211" t="s">
        <v>6</v>
      </c>
      <c r="G211" s="1" t="str">
        <f t="shared" ref="G211" si="25">VLOOKUP(E209,E205:F211,2,FALSE )</f>
        <v>Thursday</v>
      </c>
    </row>
    <row r="212" spans="1:7" x14ac:dyDescent="0.25">
      <c r="A212">
        <v>1.1155900000000001</v>
      </c>
      <c r="B212" s="1">
        <v>-2.2409666633804701E-4</v>
      </c>
      <c r="C212" s="1">
        <v>1.1294471983434001E-3</v>
      </c>
      <c r="D212">
        <v>20160904</v>
      </c>
      <c r="E212" s="1">
        <f>C212-B212</f>
        <v>1.3535438646814471E-3</v>
      </c>
      <c r="F212" t="s">
        <v>0</v>
      </c>
    </row>
    <row r="213" spans="1:7" x14ac:dyDescent="0.25">
      <c r="A213">
        <v>1.1166400000000001</v>
      </c>
      <c r="B213" s="1">
        <v>-2.3194583751254801E-3</v>
      </c>
      <c r="C213" s="1">
        <v>1.3791374122365E-3</v>
      </c>
      <c r="D213">
        <v>20160905</v>
      </c>
      <c r="E213" s="1">
        <f>C213-B213</f>
        <v>3.6985957873619801E-3</v>
      </c>
      <c r="F213" t="s">
        <v>1</v>
      </c>
    </row>
    <row r="214" spans="1:7" x14ac:dyDescent="0.25">
      <c r="A214">
        <v>1.1154299999999999</v>
      </c>
      <c r="B214" s="1">
        <v>-8.4272433052723405E-4</v>
      </c>
      <c r="C214" s="1">
        <v>9.6733994961584208E-3</v>
      </c>
      <c r="D214">
        <v>20160906</v>
      </c>
      <c r="E214" s="1">
        <f>C214-B214</f>
        <v>1.0516123826685654E-2</v>
      </c>
      <c r="F214" t="s">
        <v>2</v>
      </c>
    </row>
    <row r="215" spans="1:7" x14ac:dyDescent="0.25">
      <c r="A215">
        <v>1.12513</v>
      </c>
      <c r="B215" s="1">
        <v>-1.94644174450942E-3</v>
      </c>
      <c r="C215" s="1">
        <v>1.4309457573793401E-3</v>
      </c>
      <c r="D215">
        <v>20160907</v>
      </c>
      <c r="E215" s="1">
        <f>C215-B215</f>
        <v>3.3773875018887601E-3</v>
      </c>
      <c r="F215" t="s">
        <v>3</v>
      </c>
    </row>
    <row r="216" spans="1:7" x14ac:dyDescent="0.25">
      <c r="A216">
        <v>1.125</v>
      </c>
      <c r="B216" s="1">
        <v>-7.2888888888889003E-4</v>
      </c>
      <c r="C216" s="1">
        <v>6.5333333333332799E-3</v>
      </c>
      <c r="D216">
        <v>20160908</v>
      </c>
      <c r="E216" s="1">
        <f>C216-B216</f>
        <v>7.26222222222217E-3</v>
      </c>
      <c r="F216" t="s">
        <v>4</v>
      </c>
    </row>
    <row r="217" spans="1:7" x14ac:dyDescent="0.25">
      <c r="A217">
        <v>1.12751</v>
      </c>
      <c r="B217" s="1">
        <v>-6.4744436856436502E-3</v>
      </c>
      <c r="C217" s="1">
        <v>7.8048088265281201E-4</v>
      </c>
      <c r="D217">
        <v>20160909</v>
      </c>
      <c r="E217" s="1">
        <f>C217-B217</f>
        <v>7.2549245682964622E-3</v>
      </c>
      <c r="F217" t="s">
        <v>5</v>
      </c>
    </row>
    <row r="218" spans="1:7" x14ac:dyDescent="0.25">
      <c r="A218">
        <v>1.12344</v>
      </c>
      <c r="B218" s="1">
        <v>-4.09456668802877E-4</v>
      </c>
      <c r="C218" s="1">
        <v>1.39749341308848E-3</v>
      </c>
      <c r="D218">
        <v>20160911</v>
      </c>
      <c r="E218" s="1">
        <f>C218-B218</f>
        <v>1.8069500818913569E-3</v>
      </c>
      <c r="F218" t="s">
        <v>6</v>
      </c>
      <c r="G218" s="1" t="str">
        <f t="shared" ref="G218" si="26">VLOOKUP(E216,E212:F218,2,FALSE )</f>
        <v>Thursday</v>
      </c>
    </row>
    <row r="219" spans="1:7" x14ac:dyDescent="0.25">
      <c r="A219">
        <v>1.1242099999999999</v>
      </c>
      <c r="B219" s="1">
        <v>-2.62406489890676E-3</v>
      </c>
      <c r="C219" s="1">
        <v>2.0014054313697298E-3</v>
      </c>
      <c r="D219">
        <v>20160912</v>
      </c>
      <c r="E219" s="1">
        <f>C219-B219</f>
        <v>4.6254703302764898E-3</v>
      </c>
      <c r="F219" t="s">
        <v>0</v>
      </c>
    </row>
    <row r="220" spans="1:7" x14ac:dyDescent="0.25">
      <c r="A220">
        <v>1.12331</v>
      </c>
      <c r="B220" s="1">
        <v>-2.59946052291893E-3</v>
      </c>
      <c r="C220" s="1">
        <v>2.02971575077227E-3</v>
      </c>
      <c r="D220">
        <v>20160913</v>
      </c>
      <c r="E220" s="1">
        <f>C220-B220</f>
        <v>4.6291762736912004E-3</v>
      </c>
      <c r="F220" t="s">
        <v>1</v>
      </c>
    </row>
    <row r="221" spans="1:7" x14ac:dyDescent="0.25">
      <c r="A221">
        <v>1.1224700000000001</v>
      </c>
      <c r="B221" s="1">
        <v>-8.2852993843940403E-4</v>
      </c>
      <c r="C221" s="1">
        <v>4.2941014013735401E-3</v>
      </c>
      <c r="D221">
        <v>20160914</v>
      </c>
      <c r="E221" s="1">
        <f>C221-B221</f>
        <v>5.1226313398129442E-3</v>
      </c>
      <c r="F221" t="s">
        <v>2</v>
      </c>
    </row>
    <row r="222" spans="1:7" x14ac:dyDescent="0.25">
      <c r="A222">
        <v>1.1243700000000001</v>
      </c>
      <c r="B222" s="1">
        <v>-2.13452866938835E-3</v>
      </c>
      <c r="C222" s="1">
        <v>2.7126301840141301E-3</v>
      </c>
      <c r="D222">
        <v>20160915</v>
      </c>
      <c r="E222" s="1">
        <f>C222-B222</f>
        <v>4.8471588534024796E-3</v>
      </c>
      <c r="F222" t="s">
        <v>3</v>
      </c>
    </row>
    <row r="223" spans="1:7" x14ac:dyDescent="0.25">
      <c r="A223">
        <v>1.1241099999999999</v>
      </c>
      <c r="B223" s="1">
        <v>-8.1397727980357902E-3</v>
      </c>
      <c r="C223" s="1">
        <v>1.06751118662762E-4</v>
      </c>
      <c r="D223">
        <v>20160916</v>
      </c>
      <c r="E223" s="1">
        <f>C223-B223</f>
        <v>8.2465239166985525E-3</v>
      </c>
      <c r="F223" t="s">
        <v>4</v>
      </c>
    </row>
    <row r="224" spans="1:7" x14ac:dyDescent="0.25">
      <c r="A224">
        <v>1.1150199999999999</v>
      </c>
      <c r="B224" s="1">
        <v>1.7040053093220201E-4</v>
      </c>
      <c r="C224" s="1">
        <v>1.94615343222537E-3</v>
      </c>
      <c r="D224">
        <v>20160918</v>
      </c>
      <c r="E224" s="1">
        <f>C224-B224</f>
        <v>1.7757529012931679E-3</v>
      </c>
      <c r="F224" t="s">
        <v>5</v>
      </c>
    </row>
    <row r="225" spans="1:7" x14ac:dyDescent="0.25">
      <c r="A225">
        <v>1.1167199999999999</v>
      </c>
      <c r="B225" s="1">
        <v>-1.28949065119266E-3</v>
      </c>
      <c r="C225" s="1">
        <v>2.66852926427386E-3</v>
      </c>
      <c r="D225">
        <v>20160919</v>
      </c>
      <c r="E225" s="1">
        <f>C225-B225</f>
        <v>3.9580199154665204E-3</v>
      </c>
      <c r="F225" t="s">
        <v>6</v>
      </c>
      <c r="G225" s="1" t="str">
        <f t="shared" ref="G225" si="27">VLOOKUP(E223,E219:F225,2,FALSE )</f>
        <v>Thursday</v>
      </c>
    </row>
    <row r="226" spans="1:7" x14ac:dyDescent="0.25">
      <c r="A226">
        <v>1.117</v>
      </c>
      <c r="B226" s="1">
        <v>-2.14861235452102E-3</v>
      </c>
      <c r="C226" s="1">
        <v>3.5720680393911399E-3</v>
      </c>
      <c r="D226">
        <v>20160920</v>
      </c>
      <c r="E226" s="1">
        <f>C226-B226</f>
        <v>5.7206803939121604E-3</v>
      </c>
      <c r="F226" t="s">
        <v>0</v>
      </c>
    </row>
    <row r="227" spans="1:7" x14ac:dyDescent="0.25">
      <c r="A227">
        <v>1.11497</v>
      </c>
      <c r="B227" s="1">
        <v>-2.39468326502057E-3</v>
      </c>
      <c r="C227" s="1">
        <v>4.58308295290455E-3</v>
      </c>
      <c r="D227">
        <v>20160921</v>
      </c>
      <c r="E227" s="1">
        <f>C227-B227</f>
        <v>6.9777662179251205E-3</v>
      </c>
      <c r="F227" t="s">
        <v>1</v>
      </c>
    </row>
    <row r="228" spans="1:7" x14ac:dyDescent="0.25">
      <c r="A228">
        <v>1.11938</v>
      </c>
      <c r="B228" s="1">
        <v>-1.5186978505954399E-4</v>
      </c>
      <c r="C228" s="1">
        <v>5.5119798459861702E-3</v>
      </c>
      <c r="D228">
        <v>20160922</v>
      </c>
      <c r="E228" s="1">
        <f>C228-B228</f>
        <v>5.6638496310457143E-3</v>
      </c>
      <c r="F228" t="s">
        <v>2</v>
      </c>
    </row>
    <row r="229" spans="1:7" x14ac:dyDescent="0.25">
      <c r="A229">
        <v>1.1197699999999999</v>
      </c>
      <c r="B229" s="1">
        <v>-2.0539932307528399E-4</v>
      </c>
      <c r="C229" s="1">
        <v>3.76863105816394E-3</v>
      </c>
      <c r="D229">
        <v>20160923</v>
      </c>
      <c r="E229" s="1">
        <f>C229-B229</f>
        <v>3.9740303812392241E-3</v>
      </c>
      <c r="F229" t="s">
        <v>3</v>
      </c>
    </row>
    <row r="230" spans="1:7" x14ac:dyDescent="0.25">
      <c r="A230">
        <v>1.1227400000000001</v>
      </c>
      <c r="B230" s="1">
        <v>-2.9392379357662301E-4</v>
      </c>
      <c r="C230" s="1">
        <v>1.2202290824232501E-3</v>
      </c>
      <c r="D230">
        <v>20160925</v>
      </c>
      <c r="E230" s="1">
        <f>C230-B230</f>
        <v>1.5141528759998731E-3</v>
      </c>
      <c r="F230" t="s">
        <v>4</v>
      </c>
    </row>
    <row r="231" spans="1:7" x14ac:dyDescent="0.25">
      <c r="A231">
        <v>1.12293</v>
      </c>
      <c r="B231" s="1">
        <v>-5.8774812321327197E-4</v>
      </c>
      <c r="C231" s="1">
        <v>4.2656265305940399E-3</v>
      </c>
      <c r="D231">
        <v>20160926</v>
      </c>
      <c r="E231" s="1">
        <f>C231-B231</f>
        <v>4.8533746538073118E-3</v>
      </c>
      <c r="F231" t="s">
        <v>5</v>
      </c>
    </row>
    <row r="232" spans="1:7" x14ac:dyDescent="0.25">
      <c r="A232">
        <v>1.1243300000000001</v>
      </c>
      <c r="B232" s="1">
        <v>-4.5716115375380503E-3</v>
      </c>
      <c r="C232" s="1">
        <v>1.29855113712174E-3</v>
      </c>
      <c r="D232">
        <v>20160927</v>
      </c>
      <c r="E232" s="1">
        <f>C232-B232</f>
        <v>5.8701626746597898E-3</v>
      </c>
      <c r="F232" t="s">
        <v>6</v>
      </c>
      <c r="G232" s="1" t="str">
        <f t="shared" ref="G232" si="28">VLOOKUP(E230,E226:F232,2,FALSE )</f>
        <v>Thursday</v>
      </c>
    </row>
    <row r="233" spans="1:7" x14ac:dyDescent="0.25">
      <c r="A233">
        <v>1.1211500000000001</v>
      </c>
      <c r="B233" s="1">
        <v>-2.6133880390670802E-3</v>
      </c>
      <c r="C233" s="1">
        <v>2.21201444944907E-3</v>
      </c>
      <c r="D233">
        <v>20160928</v>
      </c>
      <c r="E233" s="1">
        <f>C233-B233</f>
        <v>4.8254024885161506E-3</v>
      </c>
      <c r="F233" t="s">
        <v>0</v>
      </c>
    </row>
    <row r="234" spans="1:7" x14ac:dyDescent="0.25">
      <c r="A234">
        <v>1.1233</v>
      </c>
      <c r="B234" s="1">
        <v>-3.12472180183376E-3</v>
      </c>
      <c r="C234" s="1">
        <v>1.4421792931540399E-3</v>
      </c>
      <c r="D234">
        <v>20160929</v>
      </c>
      <c r="E234" s="1">
        <f>C234-B234</f>
        <v>4.5669010949877997E-3</v>
      </c>
      <c r="F234" t="s">
        <v>1</v>
      </c>
    </row>
    <row r="235" spans="1:7" x14ac:dyDescent="0.25">
      <c r="A235">
        <v>1.1216999999999999</v>
      </c>
      <c r="B235" s="1">
        <v>-5.6610501916731799E-3</v>
      </c>
      <c r="C235" s="1">
        <v>2.6655968619060401E-3</v>
      </c>
      <c r="D235">
        <v>20160930</v>
      </c>
      <c r="E235" s="1">
        <f>C235-B235</f>
        <v>8.3266470535792204E-3</v>
      </c>
      <c r="F235" t="s">
        <v>2</v>
      </c>
    </row>
    <row r="236" spans="1:7" x14ac:dyDescent="0.25">
      <c r="A236">
        <v>1.12283</v>
      </c>
      <c r="B236" s="1">
        <v>-1.51403150966734E-4</v>
      </c>
      <c r="C236" s="1">
        <v>1.1756009369183801E-3</v>
      </c>
      <c r="D236">
        <v>20161002</v>
      </c>
      <c r="E236" s="1">
        <f>C236-B236</f>
        <v>1.327004087885114E-3</v>
      </c>
      <c r="F236" t="s">
        <v>3</v>
      </c>
    </row>
    <row r="237" spans="1:7" x14ac:dyDescent="0.25">
      <c r="A237">
        <v>1.12337</v>
      </c>
      <c r="B237" s="1">
        <v>-3.1868395987073601E-3</v>
      </c>
      <c r="C237" s="1">
        <v>6.0532148802261399E-4</v>
      </c>
      <c r="D237">
        <v>20161003</v>
      </c>
      <c r="E237" s="1">
        <f>C237-B237</f>
        <v>3.792161086729974E-3</v>
      </c>
      <c r="F237" t="s">
        <v>4</v>
      </c>
    </row>
    <row r="238" spans="1:7" x14ac:dyDescent="0.25">
      <c r="A238">
        <v>1.1198999999999999</v>
      </c>
      <c r="B238" s="1">
        <v>-5.4379855344226496E-3</v>
      </c>
      <c r="C238" s="1">
        <v>3.5271006339851999E-3</v>
      </c>
      <c r="D238">
        <v>20161004</v>
      </c>
      <c r="E238" s="1">
        <f>C238-B238</f>
        <v>8.965086168407849E-3</v>
      </c>
      <c r="F238" t="s">
        <v>5</v>
      </c>
    </row>
    <row r="239" spans="1:7" x14ac:dyDescent="0.25">
      <c r="A239">
        <v>1.1221699999999999</v>
      </c>
      <c r="B239" s="1">
        <v>-2.8337952360159E-3</v>
      </c>
      <c r="C239" s="1">
        <v>9.8915494087359291E-4</v>
      </c>
      <c r="D239">
        <v>20161005</v>
      </c>
      <c r="E239" s="1">
        <f>C239-B239</f>
        <v>3.8229501768894929E-3</v>
      </c>
      <c r="F239" t="s">
        <v>6</v>
      </c>
      <c r="G239" s="1" t="str">
        <f t="shared" ref="G239" si="29">VLOOKUP(E237,E233:F239,2,FALSE )</f>
        <v>Thursday</v>
      </c>
    </row>
    <row r="240" spans="1:7" x14ac:dyDescent="0.25">
      <c r="A240">
        <v>1.1201000000000001</v>
      </c>
      <c r="B240" s="1">
        <v>-8.1153468440318104E-3</v>
      </c>
      <c r="C240" s="1">
        <v>6.8743862155162805E-4</v>
      </c>
      <c r="D240">
        <v>20161006</v>
      </c>
      <c r="E240" s="1">
        <f>C240-B240</f>
        <v>8.8027854655834386E-3</v>
      </c>
      <c r="F240" t="s">
        <v>0</v>
      </c>
    </row>
    <row r="241" spans="1:7" x14ac:dyDescent="0.25">
      <c r="A241">
        <v>1.11124</v>
      </c>
      <c r="B241" s="1">
        <v>-6.7492170908178795E-4</v>
      </c>
      <c r="C241" s="1">
        <v>8.1170584212231205E-3</v>
      </c>
      <c r="D241">
        <v>20161007</v>
      </c>
      <c r="E241" s="1">
        <f>C241-B241</f>
        <v>8.7919801303049088E-3</v>
      </c>
      <c r="F241" t="s">
        <v>1</v>
      </c>
    </row>
    <row r="242" spans="1:7" x14ac:dyDescent="0.25">
      <c r="A242">
        <v>1.11772</v>
      </c>
      <c r="B242" s="1">
        <v>2.4156318219237201E-4</v>
      </c>
      <c r="C242" s="1">
        <v>2.1561750706795601E-3</v>
      </c>
      <c r="D242">
        <v>20161009</v>
      </c>
      <c r="E242" s="1">
        <f>C242-B242</f>
        <v>1.914611888487188E-3</v>
      </c>
      <c r="F242" t="s">
        <v>2</v>
      </c>
    </row>
    <row r="243" spans="1:7" x14ac:dyDescent="0.25">
      <c r="A243">
        <v>1.1193299999999999</v>
      </c>
      <c r="B243" s="1">
        <v>-6.5664281311140797E-3</v>
      </c>
      <c r="C243" s="1">
        <v>1.25074821545113E-4</v>
      </c>
      <c r="D243">
        <v>20161010</v>
      </c>
      <c r="E243" s="1">
        <f>C243-B243</f>
        <v>6.6915029526591931E-3</v>
      </c>
      <c r="F243" t="s">
        <v>3</v>
      </c>
    </row>
    <row r="244" spans="1:7" x14ac:dyDescent="0.25">
      <c r="A244">
        <v>1.1131500000000001</v>
      </c>
      <c r="B244" s="1">
        <v>-8.1031307550645301E-3</v>
      </c>
      <c r="C244" s="1">
        <v>4.1324170147771799E-4</v>
      </c>
      <c r="D244">
        <v>20161011</v>
      </c>
      <c r="E244" s="1">
        <f>C244-B244</f>
        <v>8.5163724565422479E-3</v>
      </c>
      <c r="F244" t="s">
        <v>4</v>
      </c>
    </row>
    <row r="245" spans="1:7" x14ac:dyDescent="0.25">
      <c r="A245">
        <v>1.1050500000000001</v>
      </c>
      <c r="B245" s="1">
        <v>-4.3889416768472201E-3</v>
      </c>
      <c r="C245" s="1">
        <v>8.77788335369445E-4</v>
      </c>
      <c r="D245">
        <v>20161012</v>
      </c>
      <c r="E245" s="1">
        <f>C245-B245</f>
        <v>5.266730012216665E-3</v>
      </c>
      <c r="F245" t="s">
        <v>5</v>
      </c>
    </row>
    <row r="246" spans="1:7" x14ac:dyDescent="0.25">
      <c r="A246">
        <v>1.1022799999999999</v>
      </c>
      <c r="B246" s="1">
        <v>-3.3113183583117801E-3</v>
      </c>
      <c r="C246" s="1">
        <v>3.1843088870342501E-3</v>
      </c>
      <c r="D246">
        <v>20161013</v>
      </c>
      <c r="E246" s="1">
        <f>C246-B246</f>
        <v>6.4956272453460303E-3</v>
      </c>
      <c r="F246" t="s">
        <v>6</v>
      </c>
      <c r="G246" s="1" t="str">
        <f t="shared" ref="G246" si="30">VLOOKUP(E244,E240:F246,2,FALSE )</f>
        <v>Thursday</v>
      </c>
    </row>
    <row r="247" spans="1:7" x14ac:dyDescent="0.25">
      <c r="A247">
        <v>1.1031</v>
      </c>
      <c r="B247" s="1">
        <v>-5.6386547003897097E-3</v>
      </c>
      <c r="C247" s="1">
        <v>5.4392167527783601E-5</v>
      </c>
      <c r="D247">
        <v>20161014</v>
      </c>
      <c r="E247" s="1">
        <f>C247-B247</f>
        <v>5.6930468679174933E-3</v>
      </c>
      <c r="F247" t="s">
        <v>0</v>
      </c>
    </row>
    <row r="248" spans="1:7" x14ac:dyDescent="0.25">
      <c r="A248">
        <v>1.0966499999999999</v>
      </c>
      <c r="B248" s="1">
        <v>-2.09729631149402E-4</v>
      </c>
      <c r="C248" s="1">
        <v>1.5319381753522399E-3</v>
      </c>
      <c r="D248">
        <v>20161016</v>
      </c>
      <c r="E248" s="1">
        <f>C248-B248</f>
        <v>1.7416678065016419E-3</v>
      </c>
      <c r="F248" t="s">
        <v>1</v>
      </c>
    </row>
    <row r="249" spans="1:7" x14ac:dyDescent="0.25">
      <c r="A249">
        <v>1.0983099999999999</v>
      </c>
      <c r="B249" s="1">
        <v>-9.9243383015712493E-4</v>
      </c>
      <c r="C249" s="1">
        <v>3.8422667552877598E-3</v>
      </c>
      <c r="D249">
        <v>20161017</v>
      </c>
      <c r="E249" s="1">
        <f>C249-B249</f>
        <v>4.8347005854448843E-3</v>
      </c>
      <c r="F249" t="s">
        <v>2</v>
      </c>
    </row>
    <row r="250" spans="1:7" x14ac:dyDescent="0.25">
      <c r="A250">
        <v>1.1020399999999999</v>
      </c>
      <c r="B250" s="1">
        <v>-4.5007440746250901E-3</v>
      </c>
      <c r="C250" s="1">
        <v>2.1777793909483201E-4</v>
      </c>
      <c r="D250">
        <v>20161018</v>
      </c>
      <c r="E250" s="1">
        <f>C250-B250</f>
        <v>4.7185220137199221E-3</v>
      </c>
      <c r="F250" t="s">
        <v>3</v>
      </c>
    </row>
    <row r="251" spans="1:7" x14ac:dyDescent="0.25">
      <c r="A251">
        <v>1.0990200000000001</v>
      </c>
      <c r="B251" s="1">
        <v>-3.1573583738240302E-3</v>
      </c>
      <c r="C251" s="1">
        <v>1.2374661061671499E-3</v>
      </c>
      <c r="D251">
        <v>20161019</v>
      </c>
      <c r="E251" s="1">
        <f>C251-B251</f>
        <v>4.3948244799911799E-3</v>
      </c>
      <c r="F251" t="s">
        <v>4</v>
      </c>
    </row>
    <row r="252" spans="1:7" x14ac:dyDescent="0.25">
      <c r="A252">
        <v>1.0970899999999999</v>
      </c>
      <c r="B252" s="1">
        <v>-6.82715182892923E-3</v>
      </c>
      <c r="C252" s="1">
        <v>5.6513139304890103E-3</v>
      </c>
      <c r="D252">
        <v>20161020</v>
      </c>
      <c r="E252" s="1">
        <f>C252-B252</f>
        <v>1.2478465759418241E-2</v>
      </c>
      <c r="F252" t="s">
        <v>5</v>
      </c>
    </row>
    <row r="253" spans="1:7" x14ac:dyDescent="0.25">
      <c r="A253">
        <v>1.0904400000000001</v>
      </c>
      <c r="B253" s="1">
        <v>-4.1084332929827204E-3</v>
      </c>
      <c r="C253" s="1">
        <v>6.1443087194157397E-4</v>
      </c>
      <c r="D253">
        <v>20161021</v>
      </c>
      <c r="E253" s="1">
        <f>C253-B253</f>
        <v>4.7228641649242941E-3</v>
      </c>
      <c r="F253" t="s">
        <v>6</v>
      </c>
      <c r="G253" s="1" t="str">
        <f t="shared" ref="G253" si="31">VLOOKUP(E251,E247:F253,2,FALSE )</f>
        <v>Thursday</v>
      </c>
    </row>
    <row r="254" spans="1:7" x14ac:dyDescent="0.25">
      <c r="A254">
        <v>1.0879399999999999</v>
      </c>
      <c r="B254" s="1">
        <v>-1.8199533062483999E-3</v>
      </c>
      <c r="C254" s="1">
        <v>4.3200911815000098E-4</v>
      </c>
      <c r="D254">
        <v>20161023</v>
      </c>
      <c r="E254" s="1">
        <f>C254-B254</f>
        <v>2.2519624243984007E-3</v>
      </c>
      <c r="F254" t="s">
        <v>0</v>
      </c>
    </row>
    <row r="255" spans="1:7" x14ac:dyDescent="0.25">
      <c r="A255">
        <v>1.0867800000000001</v>
      </c>
      <c r="B255" s="1">
        <v>-3.1285080697107703E-4</v>
      </c>
      <c r="C255" s="1">
        <v>2.90767220596599E-3</v>
      </c>
      <c r="D255">
        <v>20161024</v>
      </c>
      <c r="E255" s="1">
        <f>C255-B255</f>
        <v>3.2205230129370671E-3</v>
      </c>
      <c r="F255" t="s">
        <v>1</v>
      </c>
    </row>
    <row r="256" spans="1:7" x14ac:dyDescent="0.25">
      <c r="A256">
        <v>1.08792</v>
      </c>
      <c r="B256" s="1">
        <v>-2.5829105081255398E-3</v>
      </c>
      <c r="C256" s="1">
        <v>2.27957938083678E-3</v>
      </c>
      <c r="D256">
        <v>20161025</v>
      </c>
      <c r="E256" s="1">
        <f>C256-B256</f>
        <v>4.8624898889623198E-3</v>
      </c>
      <c r="F256" t="s">
        <v>2</v>
      </c>
    </row>
    <row r="257" spans="1:7" x14ac:dyDescent="0.25">
      <c r="A257">
        <v>1.08893</v>
      </c>
      <c r="B257" s="1">
        <v>-4.77532991101204E-4</v>
      </c>
      <c r="C257" s="1">
        <v>4.9406297925485001E-3</v>
      </c>
      <c r="D257">
        <v>20161026</v>
      </c>
      <c r="E257" s="1">
        <f>C257-B257</f>
        <v>5.418162783649704E-3</v>
      </c>
      <c r="F257" t="s">
        <v>3</v>
      </c>
    </row>
    <row r="258" spans="1:7" x14ac:dyDescent="0.25">
      <c r="A258">
        <v>1.0900099999999999</v>
      </c>
      <c r="B258" s="1">
        <v>-1.5045733525379499E-3</v>
      </c>
      <c r="C258" s="1">
        <v>3.6972137870294702E-3</v>
      </c>
      <c r="D258">
        <v>20161027</v>
      </c>
      <c r="E258" s="1">
        <f>C258-B258</f>
        <v>5.2017871395674204E-3</v>
      </c>
      <c r="F258" t="s">
        <v>4</v>
      </c>
    </row>
    <row r="259" spans="1:7" x14ac:dyDescent="0.25">
      <c r="A259">
        <v>1.0908</v>
      </c>
      <c r="B259" s="1">
        <v>-7.2423909057584002E-4</v>
      </c>
      <c r="C259" s="1">
        <v>7.5815914924826098E-3</v>
      </c>
      <c r="D259">
        <v>20161028</v>
      </c>
      <c r="E259" s="1">
        <f>C259-B259</f>
        <v>8.3058305830584489E-3</v>
      </c>
      <c r="F259" t="s">
        <v>5</v>
      </c>
    </row>
    <row r="260" spans="1:7" x14ac:dyDescent="0.25">
      <c r="A260">
        <v>1.0989199999999999</v>
      </c>
      <c r="B260" s="1">
        <v>-2.5661558621190598E-3</v>
      </c>
      <c r="C260" s="1">
        <v>8.1898591344442605E-5</v>
      </c>
      <c r="D260">
        <v>20161030</v>
      </c>
      <c r="E260" s="1">
        <f>C260-B260</f>
        <v>2.6480544534635024E-3</v>
      </c>
      <c r="F260" t="s">
        <v>6</v>
      </c>
      <c r="G260" s="1" t="str">
        <f t="shared" ref="G260" si="32">VLOOKUP(E258,E254:F260,2,FALSE )</f>
        <v>Thursday</v>
      </c>
    </row>
    <row r="261" spans="1:7" x14ac:dyDescent="0.25">
      <c r="A261">
        <v>1.0968500000000001</v>
      </c>
      <c r="B261" s="1">
        <v>-2.91744541186134E-3</v>
      </c>
      <c r="C261" s="1">
        <v>1.2581483338651701E-3</v>
      </c>
      <c r="D261">
        <v>20161031</v>
      </c>
      <c r="E261" s="1">
        <f>C261-B261</f>
        <v>4.1755937457265101E-3</v>
      </c>
      <c r="F261" t="s">
        <v>0</v>
      </c>
    </row>
    <row r="262" spans="1:7" x14ac:dyDescent="0.25">
      <c r="A262">
        <v>1.0961000000000001</v>
      </c>
      <c r="B262" s="1">
        <v>2.73697655324145E-5</v>
      </c>
      <c r="C262" s="1">
        <v>9.8074993157557504E-3</v>
      </c>
      <c r="D262">
        <v>20161101</v>
      </c>
      <c r="E262" s="1">
        <f>C262-B262</f>
        <v>9.7801295502233359E-3</v>
      </c>
      <c r="F262" t="s">
        <v>1</v>
      </c>
    </row>
    <row r="263" spans="1:7" x14ac:dyDescent="0.25">
      <c r="A263">
        <v>1.1067100000000001</v>
      </c>
      <c r="B263" s="1">
        <v>-4.4275374759428199E-4</v>
      </c>
      <c r="C263" s="1">
        <v>5.2859375988287801E-3</v>
      </c>
      <c r="D263">
        <v>20161102</v>
      </c>
      <c r="E263" s="1">
        <f>C263-B263</f>
        <v>5.7286913464230623E-3</v>
      </c>
      <c r="F263" t="s">
        <v>2</v>
      </c>
    </row>
    <row r="264" spans="1:7" x14ac:dyDescent="0.25">
      <c r="A264">
        <v>1.1116200000000001</v>
      </c>
      <c r="B264" s="1">
        <v>-5.0197009769527004E-3</v>
      </c>
      <c r="C264" s="1">
        <v>7.7364567028292996E-4</v>
      </c>
      <c r="D264">
        <v>20161103</v>
      </c>
      <c r="E264" s="1">
        <f>C264-B264</f>
        <v>5.7933466472356301E-3</v>
      </c>
      <c r="F264" t="s">
        <v>3</v>
      </c>
    </row>
    <row r="265" spans="1:7" x14ac:dyDescent="0.25">
      <c r="A265">
        <v>1.1094900000000001</v>
      </c>
      <c r="B265" s="1">
        <v>-1.2528278758708899E-3</v>
      </c>
      <c r="C265" s="1">
        <v>4.1280227852435996E-3</v>
      </c>
      <c r="D265">
        <v>20161104</v>
      </c>
      <c r="E265" s="1">
        <f>C265-B265</f>
        <v>5.3808506611144891E-3</v>
      </c>
      <c r="F265" t="s">
        <v>4</v>
      </c>
    </row>
    <row r="266" spans="1:7" x14ac:dyDescent="0.25">
      <c r="A266">
        <v>1.10582</v>
      </c>
      <c r="B266" s="1">
        <v>2.8937801812212199E-4</v>
      </c>
      <c r="C266" s="1">
        <v>4.65717747915573E-3</v>
      </c>
      <c r="D266">
        <v>20161106</v>
      </c>
      <c r="E266" s="1">
        <f>C266-B266</f>
        <v>4.3677994610336083E-3</v>
      </c>
      <c r="F266" t="s">
        <v>5</v>
      </c>
    </row>
    <row r="267" spans="1:7" x14ac:dyDescent="0.25">
      <c r="A267">
        <v>1.1073299999999999</v>
      </c>
      <c r="B267" s="1">
        <v>-4.1180136002816302E-3</v>
      </c>
      <c r="C267" s="1">
        <v>1.26430242114006E-4</v>
      </c>
      <c r="D267">
        <v>20161107</v>
      </c>
      <c r="E267" s="1">
        <f>C267-B267</f>
        <v>4.2444438423956364E-3</v>
      </c>
      <c r="F267" t="s">
        <v>6</v>
      </c>
      <c r="G267" s="1" t="str">
        <f t="shared" ref="G267" si="33">VLOOKUP(E265,E261:F267,2,FALSE )</f>
        <v>Thursday</v>
      </c>
    </row>
    <row r="268" spans="1:7" x14ac:dyDescent="0.25">
      <c r="A268">
        <v>1.1041799999999999</v>
      </c>
      <c r="B268" s="1">
        <v>-4.6640946222535904E-3</v>
      </c>
      <c r="C268" s="1">
        <v>2.15454002064881E-2</v>
      </c>
      <c r="D268">
        <v>20161108</v>
      </c>
      <c r="E268" s="1">
        <f>C268-B268</f>
        <v>2.620949482874169E-2</v>
      </c>
      <c r="F268" t="s">
        <v>0</v>
      </c>
    </row>
    <row r="269" spans="1:7" x14ac:dyDescent="0.25">
      <c r="A269">
        <v>1.12748</v>
      </c>
      <c r="B269" s="1">
        <v>-3.2559335864050798E-2</v>
      </c>
      <c r="C269" s="1">
        <v>2.1552488735940801E-3</v>
      </c>
      <c r="D269">
        <v>20161109</v>
      </c>
      <c r="E269" s="1">
        <f>C269-B269</f>
        <v>3.4714584737644875E-2</v>
      </c>
      <c r="F269" t="s">
        <v>1</v>
      </c>
    </row>
    <row r="270" spans="1:7" x14ac:dyDescent="0.25">
      <c r="A270">
        <v>1.0925800000000001</v>
      </c>
      <c r="B270" s="1">
        <v>-5.4732834208936999E-3</v>
      </c>
      <c r="C270" s="1">
        <v>1.9495139943985799E-3</v>
      </c>
      <c r="D270">
        <v>20161110</v>
      </c>
      <c r="E270" s="1">
        <f>C270-B270</f>
        <v>7.4227974152922798E-3</v>
      </c>
      <c r="F270" t="s">
        <v>2</v>
      </c>
    </row>
    <row r="271" spans="1:7" x14ac:dyDescent="0.25">
      <c r="A271">
        <v>1.0905899999999999</v>
      </c>
      <c r="B271" s="1">
        <v>-6.9045195719747996E-3</v>
      </c>
      <c r="C271" s="1">
        <v>1.1736766337486801E-3</v>
      </c>
      <c r="D271">
        <v>20161111</v>
      </c>
      <c r="E271" s="1">
        <f>C271-B271</f>
        <v>8.0781962057234792E-3</v>
      </c>
      <c r="F271" t="s">
        <v>3</v>
      </c>
    </row>
    <row r="272" spans="1:7" x14ac:dyDescent="0.25">
      <c r="A272">
        <v>1.08378</v>
      </c>
      <c r="B272" s="1">
        <v>-5.8129878757681198E-3</v>
      </c>
      <c r="C272" s="1">
        <v>1.19950543468139E-4</v>
      </c>
      <c r="D272">
        <v>20161113</v>
      </c>
      <c r="E272" s="1">
        <f>C272-B272</f>
        <v>5.932938419236259E-3</v>
      </c>
      <c r="F272" t="s">
        <v>4</v>
      </c>
    </row>
    <row r="273" spans="1:7" x14ac:dyDescent="0.25">
      <c r="A273">
        <v>1.0797399999999999</v>
      </c>
      <c r="B273" s="1">
        <v>-8.1408487228406008E-3</v>
      </c>
      <c r="C273" s="1">
        <v>7.3165762127924705E-4</v>
      </c>
      <c r="D273">
        <v>20161114</v>
      </c>
      <c r="E273" s="1">
        <f>C273-B273</f>
        <v>8.8725063441198477E-3</v>
      </c>
      <c r="F273" t="s">
        <v>5</v>
      </c>
    </row>
    <row r="274" spans="1:7" x14ac:dyDescent="0.25">
      <c r="A274">
        <v>1.0748599999999999</v>
      </c>
      <c r="B274" s="1">
        <v>-3.1632026496472001E-3</v>
      </c>
      <c r="C274" s="1">
        <v>6.1961557784271397E-3</v>
      </c>
      <c r="D274">
        <v>20161115</v>
      </c>
      <c r="E274" s="1">
        <f>C274-B274</f>
        <v>9.3593584280743398E-3</v>
      </c>
      <c r="F274" t="s">
        <v>6</v>
      </c>
      <c r="G274" s="1" t="str">
        <f t="shared" ref="G274" si="34">VLOOKUP(E272,E268:F274,2,FALSE )</f>
        <v>Thursday</v>
      </c>
    </row>
    <row r="275" spans="1:7" x14ac:dyDescent="0.25">
      <c r="A275">
        <v>1.07409</v>
      </c>
      <c r="B275" s="1">
        <v>-6.8336917762942297E-3</v>
      </c>
      <c r="C275" s="1">
        <v>1.3313595694961499E-3</v>
      </c>
      <c r="D275">
        <v>20161116</v>
      </c>
      <c r="E275" s="1">
        <f>C275-B275</f>
        <v>8.1650513457903803E-3</v>
      </c>
      <c r="F275" t="s">
        <v>0</v>
      </c>
    </row>
    <row r="276" spans="1:7" x14ac:dyDescent="0.25">
      <c r="A276">
        <v>1.06978</v>
      </c>
      <c r="B276" s="1">
        <v>-1.0693787507711799E-2</v>
      </c>
      <c r="C276" s="1">
        <v>4.2719063732730199E-3</v>
      </c>
      <c r="D276">
        <v>20161117</v>
      </c>
      <c r="E276" s="1">
        <f>C276-B276</f>
        <v>1.4965693880984818E-2</v>
      </c>
      <c r="F276" t="s">
        <v>1</v>
      </c>
    </row>
    <row r="277" spans="1:7" x14ac:dyDescent="0.25">
      <c r="A277">
        <v>1.06067</v>
      </c>
      <c r="B277" s="1">
        <v>-3.32808507829963E-3</v>
      </c>
      <c r="C277" s="1">
        <v>3.3846530966274999E-3</v>
      </c>
      <c r="D277">
        <v>20161118</v>
      </c>
      <c r="E277" s="1">
        <f>C277-B277</f>
        <v>6.7127381749271294E-3</v>
      </c>
      <c r="F277" t="s">
        <v>2</v>
      </c>
    </row>
    <row r="278" spans="1:7" x14ac:dyDescent="0.25">
      <c r="A278">
        <v>1.05911</v>
      </c>
      <c r="B278" s="1">
        <v>-1.07637544730943E-3</v>
      </c>
      <c r="C278" s="1">
        <v>2.0394482159549199E-3</v>
      </c>
      <c r="D278">
        <v>20161120</v>
      </c>
      <c r="E278" s="1">
        <f>C278-B278</f>
        <v>3.1158236632643499E-3</v>
      </c>
      <c r="F278" t="s">
        <v>3</v>
      </c>
    </row>
    <row r="279" spans="1:7" x14ac:dyDescent="0.25">
      <c r="A279">
        <v>1.05952</v>
      </c>
      <c r="B279" s="1">
        <v>-4.0584415584410399E-4</v>
      </c>
      <c r="C279" s="1">
        <v>5.06833282996055E-3</v>
      </c>
      <c r="D279">
        <v>20161121</v>
      </c>
      <c r="E279" s="1">
        <f>C279-B279</f>
        <v>5.4741769858046539E-3</v>
      </c>
      <c r="F279" t="s">
        <v>4</v>
      </c>
    </row>
    <row r="280" spans="1:7" x14ac:dyDescent="0.25">
      <c r="A280">
        <v>1.06281</v>
      </c>
      <c r="B280" s="1">
        <v>-4.1305595543889E-3</v>
      </c>
      <c r="C280" s="1">
        <v>2.6909795730185601E-3</v>
      </c>
      <c r="D280">
        <v>20161122</v>
      </c>
      <c r="E280" s="1">
        <f>C280-B280</f>
        <v>6.8215391274074602E-3</v>
      </c>
      <c r="F280" t="s">
        <v>5</v>
      </c>
    </row>
    <row r="281" spans="1:7" x14ac:dyDescent="0.25">
      <c r="A281">
        <v>1.0626</v>
      </c>
      <c r="B281" s="1">
        <v>-9.3732354601919702E-3</v>
      </c>
      <c r="C281" s="1">
        <v>1.6092603049124899E-3</v>
      </c>
      <c r="D281">
        <v>20161123</v>
      </c>
      <c r="E281" s="1">
        <f>C281-B281</f>
        <v>1.0982495765104461E-2</v>
      </c>
      <c r="F281" t="s">
        <v>6</v>
      </c>
      <c r="G281" s="1" t="str">
        <f t="shared" ref="G281" si="35">VLOOKUP(E279,E275:F281,2,FALSE )</f>
        <v>Thursday</v>
      </c>
    </row>
    <row r="282" spans="1:7" x14ac:dyDescent="0.25">
      <c r="A282">
        <v>1.05433</v>
      </c>
      <c r="B282" s="1">
        <v>-2.12457200307303E-3</v>
      </c>
      <c r="C282" s="1">
        <v>3.7843938804737998E-3</v>
      </c>
      <c r="D282">
        <v>20161124</v>
      </c>
      <c r="E282" s="1">
        <f>C282-B282</f>
        <v>5.9089658835468298E-3</v>
      </c>
      <c r="F282" t="s">
        <v>0</v>
      </c>
    </row>
    <row r="283" spans="1:7" x14ac:dyDescent="0.25">
      <c r="A283">
        <v>1.05704</v>
      </c>
      <c r="B283" s="1">
        <v>-1.8920759857710099E-4</v>
      </c>
      <c r="C283" s="1">
        <v>5.3356542798759198E-3</v>
      </c>
      <c r="D283">
        <v>20161125</v>
      </c>
      <c r="E283" s="1">
        <f>C283-B283</f>
        <v>5.5248618784530211E-3</v>
      </c>
      <c r="F283" t="s">
        <v>1</v>
      </c>
    </row>
    <row r="284" spans="1:7" x14ac:dyDescent="0.25">
      <c r="A284">
        <v>1.0608299999999999</v>
      </c>
      <c r="B284" s="1">
        <v>-1.29144160704342E-3</v>
      </c>
      <c r="C284" s="1">
        <v>6.7777117917102699E-3</v>
      </c>
      <c r="D284">
        <v>20161127</v>
      </c>
      <c r="E284" s="1">
        <f>C284-B284</f>
        <v>8.0691533987536906E-3</v>
      </c>
      <c r="F284" t="s">
        <v>2</v>
      </c>
    </row>
    <row r="285" spans="1:7" x14ac:dyDescent="0.25">
      <c r="A285">
        <v>1.0658099999999999</v>
      </c>
      <c r="B285" s="1">
        <v>-8.8383482984771798E-3</v>
      </c>
      <c r="C285" s="1">
        <v>1.01331381765979E-3</v>
      </c>
      <c r="D285">
        <v>20161128</v>
      </c>
      <c r="E285" s="1">
        <f>C285-B285</f>
        <v>9.8516621161369704E-3</v>
      </c>
      <c r="F285" t="s">
        <v>3</v>
      </c>
    </row>
    <row r="286" spans="1:7" x14ac:dyDescent="0.25">
      <c r="A286">
        <v>1.0600499999999999</v>
      </c>
      <c r="B286" s="1">
        <v>-3.16966180840528E-3</v>
      </c>
      <c r="C286" s="1">
        <v>5.5846422338570196E-3</v>
      </c>
      <c r="D286">
        <v>20161129</v>
      </c>
      <c r="E286" s="1">
        <f>C286-B286</f>
        <v>8.7543040422622988E-3</v>
      </c>
      <c r="F286" t="s">
        <v>4</v>
      </c>
    </row>
    <row r="287" spans="1:7" x14ac:dyDescent="0.25">
      <c r="A287">
        <v>1.0633300000000001</v>
      </c>
      <c r="B287" s="1">
        <v>-7.3636594472082902E-3</v>
      </c>
      <c r="C287" s="1">
        <v>2.98120056802675E-3</v>
      </c>
      <c r="D287">
        <v>20161130</v>
      </c>
      <c r="E287" s="1">
        <f>C287-B287</f>
        <v>1.034486001523504E-2</v>
      </c>
      <c r="F287" t="s">
        <v>5</v>
      </c>
    </row>
    <row r="288" spans="1:7" x14ac:dyDescent="0.25">
      <c r="A288">
        <v>1.0602499999999999</v>
      </c>
      <c r="B288" s="1">
        <v>-1.6316906390002599E-3</v>
      </c>
      <c r="C288" s="1">
        <v>8.1584531950011901E-3</v>
      </c>
      <c r="D288">
        <v>20161201</v>
      </c>
      <c r="E288" s="1">
        <f>C288-B288</f>
        <v>9.7901438340014506E-3</v>
      </c>
      <c r="F288" t="s">
        <v>6</v>
      </c>
      <c r="G288" s="1" t="str">
        <f t="shared" ref="G288" si="36">VLOOKUP(E286,E282:F288,2,FALSE )</f>
        <v>Thursday</v>
      </c>
    </row>
    <row r="289" spans="1:7" x14ac:dyDescent="0.25">
      <c r="A289">
        <v>1.06786</v>
      </c>
      <c r="B289" s="1">
        <v>-4.8227295712921503E-3</v>
      </c>
      <c r="C289" s="1">
        <v>9.1772329706141199E-4</v>
      </c>
      <c r="D289">
        <v>20161202</v>
      </c>
      <c r="E289" s="1">
        <f>C289-B289</f>
        <v>5.7404528683535627E-3</v>
      </c>
      <c r="F289" t="s">
        <v>0</v>
      </c>
    </row>
    <row r="290" spans="1:7" x14ac:dyDescent="0.25">
      <c r="A290">
        <v>1.06633</v>
      </c>
      <c r="B290" s="1">
        <v>-1.4629617473014901E-2</v>
      </c>
      <c r="C290" s="1">
        <v>-3.4510892500444501E-3</v>
      </c>
      <c r="D290">
        <v>20161204</v>
      </c>
      <c r="E290" s="1">
        <f>C290-B290</f>
        <v>1.1178528222970451E-2</v>
      </c>
      <c r="F290" t="s">
        <v>1</v>
      </c>
    </row>
    <row r="291" spans="1:7" x14ac:dyDescent="0.25">
      <c r="A291">
        <v>1.05518</v>
      </c>
      <c r="B291" s="1">
        <v>5.68623362837695E-5</v>
      </c>
      <c r="C291" s="1">
        <v>2.30766314751987E-2</v>
      </c>
      <c r="D291">
        <v>20161205</v>
      </c>
      <c r="E291" s="1">
        <f>C291-B291</f>
        <v>2.3019769138914931E-2</v>
      </c>
      <c r="F291" t="s">
        <v>2</v>
      </c>
    </row>
    <row r="292" spans="1:7" x14ac:dyDescent="0.25">
      <c r="A292">
        <v>1.0755300000000001</v>
      </c>
      <c r="B292" s="1">
        <v>-5.1509488345281599E-3</v>
      </c>
      <c r="C292" s="1">
        <v>2.57547441726391E-3</v>
      </c>
      <c r="D292">
        <v>20161206</v>
      </c>
      <c r="E292" s="1">
        <f>C292-B292</f>
        <v>7.7264232517920695E-3</v>
      </c>
      <c r="F292" t="s">
        <v>3</v>
      </c>
    </row>
    <row r="293" spans="1:7" x14ac:dyDescent="0.25">
      <c r="A293">
        <v>1.07223</v>
      </c>
      <c r="B293" s="1">
        <v>-9.9792022234046506E-4</v>
      </c>
      <c r="C293" s="1">
        <v>5.68907790306183E-3</v>
      </c>
      <c r="D293">
        <v>20161207</v>
      </c>
      <c r="E293" s="1">
        <f>C293-B293</f>
        <v>6.6869981254022949E-3</v>
      </c>
      <c r="F293" t="s">
        <v>4</v>
      </c>
    </row>
    <row r="294" spans="1:7" x14ac:dyDescent="0.25">
      <c r="A294">
        <v>1.07735</v>
      </c>
      <c r="B294" s="1">
        <v>-1.7069661669838102E-2</v>
      </c>
      <c r="C294" s="1">
        <v>8.1032162249963201E-3</v>
      </c>
      <c r="D294">
        <v>20161208</v>
      </c>
      <c r="E294" s="1">
        <f>C294-B294</f>
        <v>2.5172877894834422E-2</v>
      </c>
      <c r="F294" t="s">
        <v>5</v>
      </c>
    </row>
    <row r="295" spans="1:7" x14ac:dyDescent="0.25">
      <c r="A295">
        <v>1.06073</v>
      </c>
      <c r="B295" s="1">
        <v>-7.0988847303272698E-3</v>
      </c>
      <c r="C295" s="1">
        <v>2.0457609382218398E-3</v>
      </c>
      <c r="D295">
        <v>20161209</v>
      </c>
      <c r="E295" s="1">
        <f>C295-B295</f>
        <v>9.14464566854911E-3</v>
      </c>
      <c r="F295" t="s">
        <v>6</v>
      </c>
      <c r="G295" s="1" t="str">
        <f t="shared" ref="G295" si="37">VLOOKUP(E293,E289:F295,2,FALSE )</f>
        <v>Thursday</v>
      </c>
    </row>
    <row r="296" spans="1:7" x14ac:dyDescent="0.25">
      <c r="A296">
        <v>1.05294</v>
      </c>
      <c r="B296" s="1">
        <v>-3.7988869261307301E-4</v>
      </c>
      <c r="C296" s="1">
        <v>3.6374342317699901E-3</v>
      </c>
      <c r="D296">
        <v>20161211</v>
      </c>
      <c r="E296" s="1">
        <f>C296-B296</f>
        <v>4.0173229243830634E-3</v>
      </c>
      <c r="F296" t="s">
        <v>0</v>
      </c>
    </row>
    <row r="297" spans="1:7" x14ac:dyDescent="0.25">
      <c r="A297">
        <v>1.0555000000000001</v>
      </c>
      <c r="B297" s="1">
        <v>-1.13690194220917E-4</v>
      </c>
      <c r="C297" s="1">
        <v>9.1236380862149708E-3</v>
      </c>
      <c r="D297">
        <v>20161212</v>
      </c>
      <c r="E297" s="1">
        <f>C297-B297</f>
        <v>9.2373282804358876E-3</v>
      </c>
      <c r="F297" t="s">
        <v>1</v>
      </c>
    </row>
    <row r="298" spans="1:7" x14ac:dyDescent="0.25">
      <c r="A298">
        <v>1.0633900000000001</v>
      </c>
      <c r="B298" s="1">
        <v>-2.8211662701361799E-3</v>
      </c>
      <c r="C298" s="1">
        <v>2.8869934831057299E-3</v>
      </c>
      <c r="D298">
        <v>20161213</v>
      </c>
      <c r="E298" s="1">
        <f>C298-B298</f>
        <v>5.7081597532419098E-3</v>
      </c>
      <c r="F298" t="s">
        <v>2</v>
      </c>
    </row>
    <row r="299" spans="1:7" x14ac:dyDescent="0.25">
      <c r="A299">
        <v>1.06358</v>
      </c>
      <c r="B299" s="1">
        <v>-1.55982624720283E-2</v>
      </c>
      <c r="C299" s="1">
        <v>2.9240865755277802E-3</v>
      </c>
      <c r="D299">
        <v>20161214</v>
      </c>
      <c r="E299" s="1">
        <f>C299-B299</f>
        <v>1.8522349047556081E-2</v>
      </c>
      <c r="F299" t="s">
        <v>3</v>
      </c>
    </row>
    <row r="300" spans="1:7" x14ac:dyDescent="0.25">
      <c r="A300">
        <v>1.0512699999999999</v>
      </c>
      <c r="B300" s="1">
        <v>-1.38499148648776E-2</v>
      </c>
      <c r="C300" s="1">
        <v>3.80492166618396E-5</v>
      </c>
      <c r="D300">
        <v>20161215</v>
      </c>
      <c r="E300" s="1">
        <f>C300-B300</f>
        <v>1.3887964081539439E-2</v>
      </c>
      <c r="F300" t="s">
        <v>4</v>
      </c>
    </row>
    <row r="301" spans="1:7" x14ac:dyDescent="0.25">
      <c r="A301">
        <v>1.04291</v>
      </c>
      <c r="B301" s="1">
        <v>-2.5409671016675098E-3</v>
      </c>
      <c r="C301" s="1">
        <v>4.0271931422653003E-3</v>
      </c>
      <c r="D301">
        <v>20161216</v>
      </c>
      <c r="E301" s="1">
        <f>C301-B301</f>
        <v>6.5681602439328097E-3</v>
      </c>
      <c r="F301" t="s">
        <v>5</v>
      </c>
    </row>
    <row r="302" spans="1:7" x14ac:dyDescent="0.25">
      <c r="A302">
        <v>1.04389</v>
      </c>
      <c r="B302" s="1">
        <v>-2.0117062142566101E-4</v>
      </c>
      <c r="C302" s="1">
        <v>2.81638869995882E-3</v>
      </c>
      <c r="D302">
        <v>20161218</v>
      </c>
      <c r="E302" s="1">
        <f>C302-B302</f>
        <v>3.017559321384481E-3</v>
      </c>
      <c r="F302" t="s">
        <v>6</v>
      </c>
      <c r="G302" s="1" t="str">
        <f t="shared" ref="G302" si="38">VLOOKUP(E300,E296:F302,2,FALSE )</f>
        <v>Thursday</v>
      </c>
    </row>
    <row r="303" spans="1:7" x14ac:dyDescent="0.25">
      <c r="A303">
        <v>1.04609</v>
      </c>
      <c r="B303" s="1">
        <v>-6.4334808668469199E-3</v>
      </c>
      <c r="C303" s="1">
        <v>1.7206932481908001E-3</v>
      </c>
      <c r="D303">
        <v>20161219</v>
      </c>
      <c r="E303" s="1">
        <f>C303-B303</f>
        <v>8.1541741150377191E-3</v>
      </c>
      <c r="F303" t="s">
        <v>0</v>
      </c>
    </row>
    <row r="304" spans="1:7" x14ac:dyDescent="0.25">
      <c r="A304">
        <v>1.0402199999999999</v>
      </c>
      <c r="B304" s="1">
        <v>-4.80667551094949E-3</v>
      </c>
      <c r="C304" s="1">
        <v>1.33625579204399E-3</v>
      </c>
      <c r="D304">
        <v>20161220</v>
      </c>
      <c r="E304" s="1">
        <f>C304-B304</f>
        <v>6.14293130299348E-3</v>
      </c>
      <c r="F304" t="s">
        <v>1</v>
      </c>
    </row>
    <row r="305" spans="1:7" x14ac:dyDescent="0.25">
      <c r="A305">
        <v>1.0412300000000001</v>
      </c>
      <c r="B305" s="1">
        <v>-2.1897179297561999E-3</v>
      </c>
      <c r="C305" s="1">
        <v>3.60150975288831E-3</v>
      </c>
      <c r="D305">
        <v>20161221</v>
      </c>
      <c r="E305" s="1">
        <f>C305-B305</f>
        <v>5.7912276826445098E-3</v>
      </c>
      <c r="F305" t="s">
        <v>2</v>
      </c>
    </row>
    <row r="306" spans="1:7" x14ac:dyDescent="0.25">
      <c r="A306">
        <v>1.0437700000000001</v>
      </c>
      <c r="B306" s="1">
        <v>-6.5148452245222799E-4</v>
      </c>
      <c r="C306" s="1">
        <v>5.5376184408442199E-3</v>
      </c>
      <c r="D306">
        <v>20161222</v>
      </c>
      <c r="E306" s="1">
        <f>C306-B306</f>
        <v>6.189102963296448E-3</v>
      </c>
      <c r="F306" t="s">
        <v>3</v>
      </c>
    </row>
    <row r="307" spans="1:7" x14ac:dyDescent="0.25">
      <c r="A307">
        <v>1.04484</v>
      </c>
      <c r="B307" s="1">
        <v>-1.9045978331609899E-3</v>
      </c>
      <c r="C307" s="1">
        <v>1.56961831476599E-3</v>
      </c>
      <c r="D307">
        <v>20161223</v>
      </c>
      <c r="E307" s="1">
        <f>C307-B307</f>
        <v>3.4742161479269801E-3</v>
      </c>
      <c r="F307" t="s">
        <v>4</v>
      </c>
    </row>
    <row r="308" spans="1:7" x14ac:dyDescent="0.25">
      <c r="A308">
        <v>1.0455099999999999</v>
      </c>
      <c r="B308" s="1">
        <v>-9.2777687444400901E-4</v>
      </c>
      <c r="C308" s="1">
        <v>6.88659123298629E-4</v>
      </c>
      <c r="D308">
        <v>20161225</v>
      </c>
      <c r="E308" s="1">
        <f>C308-B308</f>
        <v>1.6164359977426379E-3</v>
      </c>
      <c r="F308" t="s">
        <v>5</v>
      </c>
    </row>
    <row r="309" spans="1:7" x14ac:dyDescent="0.25">
      <c r="A309">
        <v>1.0459000000000001</v>
      </c>
      <c r="B309" s="1">
        <v>-2.5337030308825201E-3</v>
      </c>
      <c r="C309" s="1">
        <v>7.0752461994461101E-4</v>
      </c>
      <c r="D309">
        <v>20161226</v>
      </c>
      <c r="E309" s="1">
        <f>C309-B309</f>
        <v>3.2412276508271311E-3</v>
      </c>
      <c r="F309" t="s">
        <v>6</v>
      </c>
      <c r="G309" s="1" t="str">
        <f t="shared" ref="G309" si="39">VLOOKUP(E307,E303:F309,2,FALSE )</f>
        <v>Thursday</v>
      </c>
    </row>
    <row r="310" spans="1:7" x14ac:dyDescent="0.25">
      <c r="A310">
        <v>1.04409</v>
      </c>
      <c r="B310" s="1">
        <v>-2.3944295989797301E-4</v>
      </c>
      <c r="C310" s="1">
        <v>3.09360304188333E-3</v>
      </c>
      <c r="D310">
        <v>20161227</v>
      </c>
      <c r="E310" s="1">
        <f>C310-B310</f>
        <v>3.3330460017813031E-3</v>
      </c>
      <c r="F310" t="s">
        <v>0</v>
      </c>
    </row>
    <row r="311" spans="1:7" x14ac:dyDescent="0.25">
      <c r="A311">
        <v>1.0470299999999999</v>
      </c>
      <c r="B311" s="1">
        <v>-9.2547491475888401E-3</v>
      </c>
      <c r="C311" s="1">
        <v>8.5002339952056105E-4</v>
      </c>
      <c r="D311">
        <v>20161228</v>
      </c>
      <c r="E311" s="1">
        <f>C311-B311</f>
        <v>1.0104772547109401E-2</v>
      </c>
      <c r="F311" t="s">
        <v>1</v>
      </c>
    </row>
    <row r="312" spans="1:7" x14ac:dyDescent="0.25">
      <c r="A312">
        <v>1.04549</v>
      </c>
      <c r="B312" s="1">
        <v>-1.0999626969172599E-3</v>
      </c>
      <c r="C312" s="1">
        <v>1.7857655262125901E-2</v>
      </c>
      <c r="D312">
        <v>20161229</v>
      </c>
      <c r="E312" s="1">
        <f>C312-B312</f>
        <v>1.895761795904316E-2</v>
      </c>
      <c r="F312" t="s">
        <v>2</v>
      </c>
    </row>
    <row r="313" spans="1:7" x14ac:dyDescent="0.25">
      <c r="A313">
        <v>1.0528999999999999</v>
      </c>
      <c r="B313" s="1">
        <v>-2.0894671858675499E-3</v>
      </c>
      <c r="C313" s="1">
        <v>5.6795517143128898E-3</v>
      </c>
      <c r="D313">
        <v>20161230</v>
      </c>
      <c r="E313" s="1">
        <f>C313-B313</f>
        <v>7.7690189001804397E-3</v>
      </c>
      <c r="F313" t="s">
        <v>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2017-05-23T16:04:35Z</dcterms:modified>
</cp:coreProperties>
</file>