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tudying-02\Books\24-Excel-May-02-2023\Excel-Tutorials\Excel-Practice\03-Fomulas-and-Functions\02-Logical-Functions-and-Error-Trapping\"/>
    </mc:Choice>
  </mc:AlternateContent>
  <xr:revisionPtr revIDLastSave="0" documentId="13_ncr:1_{D9139FFF-2A5E-480C-84B8-960093EA3610}" xr6:coauthVersionLast="47" xr6:coauthVersionMax="47" xr10:uidLastSave="{00000000-0000-0000-0000-000000000000}"/>
  <bookViews>
    <workbookView xWindow="14670" yWindow="0" windowWidth="14130" windowHeight="15600" xr2:uid="{00000000-000D-0000-FFFF-FFFF00000000}"/>
  </bookViews>
  <sheets>
    <sheet name="Prod Sched" sheetId="1" r:id="rId1"/>
    <sheet name="Sheet2" sheetId="3" r:id="rId2"/>
    <sheet name="Sheet3" sheetId="2" r:id="rId3"/>
  </sheets>
  <definedNames>
    <definedName name="prod_table">'Prod Sched'!$A$1:$J$7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7" i="1" l="1"/>
  <c r="D7" i="1"/>
  <c r="E7" i="1"/>
  <c r="F7" i="1"/>
  <c r="G7" i="1"/>
  <c r="H7" i="1"/>
  <c r="I7" i="1"/>
  <c r="J7" i="1"/>
  <c r="B7" i="1"/>
  <c r="K4" i="1"/>
  <c r="K5" i="1"/>
  <c r="K6" i="1"/>
  <c r="K3" i="1"/>
  <c r="C3" i="1"/>
  <c r="C4" i="1"/>
  <c r="C5" i="1"/>
  <c r="C6" i="1"/>
  <c r="D3" i="1"/>
  <c r="D4" i="1"/>
  <c r="D5" i="1"/>
  <c r="D6" i="1"/>
  <c r="E3" i="1"/>
  <c r="E4" i="1"/>
  <c r="E5" i="1"/>
  <c r="E6" i="1"/>
  <c r="F3" i="1"/>
  <c r="F4" i="1"/>
  <c r="F5" i="1"/>
  <c r="F6" i="1"/>
  <c r="G3" i="1"/>
  <c r="G4" i="1"/>
  <c r="G5" i="1"/>
  <c r="G6" i="1"/>
  <c r="H3" i="1"/>
  <c r="H4" i="1"/>
  <c r="H5" i="1"/>
  <c r="H6" i="1"/>
  <c r="I3" i="1"/>
  <c r="I4" i="1"/>
  <c r="I5" i="1"/>
  <c r="I6" i="1"/>
  <c r="K7" i="1" l="1"/>
</calcChain>
</file>

<file path=xl/sharedStrings.xml><?xml version="1.0" encoding="utf-8"?>
<sst xmlns="http://schemas.openxmlformats.org/spreadsheetml/2006/main" count="17" uniqueCount="16">
  <si>
    <t>Part 100</t>
  </si>
  <si>
    <t>Part 101</t>
  </si>
  <si>
    <t>Part 102</t>
  </si>
  <si>
    <t>Part 103</t>
  </si>
  <si>
    <t>Total</t>
  </si>
  <si>
    <t>Part No.</t>
  </si>
  <si>
    <t>Production Schedule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</si>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</sst>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0"/>
      <name val="Helv"/>
    </font>
    <font>
      <sz val="10"/>
      <name val="Helv"/>
    </font>
    <font>
      <b/>
      <i/>
      <sz val="12"/>
      <name val="Arial"/>
      <family val="2"/>
    </font>
    <font>
      <sz val="8"/>
      <name val="Helv"/>
    </font>
    <font>
      <b/>
      <i/>
      <sz val="12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40" fontId="1" fillId="0" borderId="0" applyFont="0" applyFill="0" applyBorder="0" applyAlignment="0" applyProtection="0"/>
  </cellStyleXfs>
  <cellXfs count="14">
    <xf numFmtId="0" fontId="0" fillId="0" borderId="0" xfId="0"/>
    <xf numFmtId="17" fontId="2" fillId="0" borderId="0" xfId="0" applyNumberFormat="1" applyFont="1"/>
    <xf numFmtId="17" fontId="4" fillId="0" borderId="1" xfId="0" applyNumberFormat="1" applyFont="1" applyBorder="1"/>
    <xf numFmtId="17" fontId="4" fillId="0" borderId="5" xfId="0" applyNumberFormat="1" applyFont="1" applyBorder="1" applyAlignment="1">
      <alignment horizontal="center"/>
    </xf>
    <xf numFmtId="0" fontId="5" fillId="0" borderId="2" xfId="0" applyFont="1" applyBorder="1" applyAlignment="1">
      <alignment horizontal="right"/>
    </xf>
    <xf numFmtId="38" fontId="6" fillId="0" borderId="0" xfId="1" applyNumberFormat="1" applyFont="1"/>
    <xf numFmtId="0" fontId="6" fillId="0" borderId="0" xfId="0" applyFont="1"/>
    <xf numFmtId="1" fontId="6" fillId="0" borderId="4" xfId="1" applyNumberFormat="1" applyFont="1" applyBorder="1"/>
    <xf numFmtId="0" fontId="5" fillId="0" borderId="3" xfId="0" applyFont="1" applyBorder="1" applyAlignment="1">
      <alignment horizontal="right"/>
    </xf>
    <xf numFmtId="38" fontId="6" fillId="0" borderId="1" xfId="1" applyNumberFormat="1" applyFont="1" applyBorder="1"/>
    <xf numFmtId="0" fontId="6" fillId="0" borderId="1" xfId="0" applyFont="1" applyBorder="1"/>
    <xf numFmtId="0" fontId="5" fillId="0" borderId="2" xfId="0" applyFont="1" applyBorder="1" applyAlignment="1">
      <alignment horizontal="center"/>
    </xf>
    <xf numFmtId="1" fontId="6" fillId="0" borderId="0" xfId="1" applyNumberFormat="1" applyFont="1"/>
    <xf numFmtId="0" fontId="4" fillId="0" borderId="0" xfId="0" applyFont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1" defaultTableStyle="TableStyleMedium9" defaultPivotStyle="PivotStyleLight16">
    <tableStyle name="Invisible" pivot="0" table="0" count="0" xr9:uid="{404596DA-6484-43BF-8AD2-A12E3CF6F7C3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7"/>
  <sheetViews>
    <sheetView tabSelected="1" zoomScaleNormal="100" workbookViewId="0">
      <selection activeCell="J7" sqref="J7"/>
    </sheetView>
  </sheetViews>
  <sheetFormatPr defaultRowHeight="12.75" x14ac:dyDescent="0.2"/>
  <cols>
    <col min="1" max="1" width="10.140625" bestFit="1" customWidth="1"/>
    <col min="2" max="11" width="11.140625" customWidth="1"/>
  </cols>
  <sheetData>
    <row r="1" spans="1:11" ht="33" customHeight="1" x14ac:dyDescent="0.2">
      <c r="A1" s="13" t="s">
        <v>6</v>
      </c>
      <c r="B1" s="13"/>
      <c r="C1" s="13"/>
      <c r="D1" s="13"/>
      <c r="E1" s="13"/>
      <c r="F1" s="13"/>
      <c r="G1" s="13"/>
      <c r="H1" s="13"/>
      <c r="I1" s="13"/>
      <c r="J1" s="13"/>
      <c r="K1" s="13"/>
    </row>
    <row r="2" spans="1:11" ht="16.5" thickBot="1" x14ac:dyDescent="0.3">
      <c r="A2" s="2" t="s">
        <v>5</v>
      </c>
      <c r="B2" s="2" t="s">
        <v>7</v>
      </c>
      <c r="C2" s="2" t="s">
        <v>8</v>
      </c>
      <c r="D2" s="2" t="s">
        <v>9</v>
      </c>
      <c r="E2" s="2" t="s">
        <v>10</v>
      </c>
      <c r="F2" s="2" t="s">
        <v>11</v>
      </c>
      <c r="G2" s="2" t="s">
        <v>12</v>
      </c>
      <c r="H2" s="2" t="s">
        <v>13</v>
      </c>
      <c r="I2" s="2" t="s">
        <v>14</v>
      </c>
      <c r="J2" s="2" t="s">
        <v>15</v>
      </c>
      <c r="K2" s="3" t="s">
        <v>4</v>
      </c>
    </row>
    <row r="3" spans="1:11" ht="15.75" x14ac:dyDescent="0.25">
      <c r="A3" s="4" t="s">
        <v>0</v>
      </c>
      <c r="B3" s="5">
        <v>500</v>
      </c>
      <c r="C3" s="5">
        <f>B3*0.97</f>
        <v>485</v>
      </c>
      <c r="D3" s="5">
        <f>B3*0.875</f>
        <v>437.5</v>
      </c>
      <c r="E3" s="5">
        <f>B3*1.01</f>
        <v>505</v>
      </c>
      <c r="F3" s="5">
        <f>B3*0.965</f>
        <v>482.5</v>
      </c>
      <c r="G3" s="5">
        <f>B3*1.08</f>
        <v>540</v>
      </c>
      <c r="H3" s="5">
        <f>B3*0.882</f>
        <v>441</v>
      </c>
      <c r="I3" s="5">
        <f>B3*1.1</f>
        <v>550</v>
      </c>
      <c r="J3" s="6">
        <v>345</v>
      </c>
      <c r="K3" s="7">
        <f>SUM(B3:J3)</f>
        <v>4286</v>
      </c>
    </row>
    <row r="4" spans="1:11" ht="15.75" x14ac:dyDescent="0.25">
      <c r="A4" s="4" t="s">
        <v>1</v>
      </c>
      <c r="B4" s="5">
        <v>175</v>
      </c>
      <c r="C4" s="5">
        <f>B4*0.97</f>
        <v>169.75</v>
      </c>
      <c r="D4" s="5">
        <f>B4*0.875</f>
        <v>153.125</v>
      </c>
      <c r="E4" s="5">
        <f>B4*1.01</f>
        <v>176.75</v>
      </c>
      <c r="F4" s="5">
        <f>B4*0.965</f>
        <v>168.875</v>
      </c>
      <c r="G4" s="5">
        <f>B4*1.08</f>
        <v>189</v>
      </c>
      <c r="H4" s="5">
        <f>B4*0.882</f>
        <v>154.35</v>
      </c>
      <c r="I4" s="5">
        <f>B4*1.1</f>
        <v>192.50000000000003</v>
      </c>
      <c r="J4" s="6">
        <v>200</v>
      </c>
      <c r="K4" s="7">
        <f t="shared" ref="K4:K7" si="0">SUM(B4:J4)</f>
        <v>1579.35</v>
      </c>
    </row>
    <row r="5" spans="1:11" ht="15.75" x14ac:dyDescent="0.25">
      <c r="A5" s="4" t="s">
        <v>2</v>
      </c>
      <c r="B5" s="5">
        <v>350</v>
      </c>
      <c r="C5" s="5">
        <f>B5*0.97</f>
        <v>339.5</v>
      </c>
      <c r="D5" s="5">
        <f>B5*0.875</f>
        <v>306.25</v>
      </c>
      <c r="E5" s="5">
        <f>B5*1.01</f>
        <v>353.5</v>
      </c>
      <c r="F5" s="5">
        <f>B5*0.965</f>
        <v>337.75</v>
      </c>
      <c r="G5" s="5">
        <f>B5*1.08</f>
        <v>378</v>
      </c>
      <c r="H5" s="5">
        <f>B5*0.882</f>
        <v>308.7</v>
      </c>
      <c r="I5" s="5">
        <f>B5*1.1</f>
        <v>385.00000000000006</v>
      </c>
      <c r="J5" s="6">
        <v>350</v>
      </c>
      <c r="K5" s="7">
        <f t="shared" si="0"/>
        <v>3108.7</v>
      </c>
    </row>
    <row r="6" spans="1:11" ht="16.5" thickBot="1" x14ac:dyDescent="0.3">
      <c r="A6" s="8" t="s">
        <v>3</v>
      </c>
      <c r="B6" s="9">
        <v>890</v>
      </c>
      <c r="C6" s="9">
        <f>B6*0.97</f>
        <v>863.3</v>
      </c>
      <c r="D6" s="9">
        <f>B6*0.875</f>
        <v>778.75</v>
      </c>
      <c r="E6" s="9">
        <f>B6*1.01</f>
        <v>898.9</v>
      </c>
      <c r="F6" s="9">
        <f>B6*0.965</f>
        <v>858.85</v>
      </c>
      <c r="G6" s="9">
        <f>B6*1.08</f>
        <v>961.2</v>
      </c>
      <c r="H6" s="9">
        <f>B6*0.882</f>
        <v>784.98</v>
      </c>
      <c r="I6" s="9">
        <f>B6*1.1</f>
        <v>979.00000000000011</v>
      </c>
      <c r="J6" s="10">
        <v>885</v>
      </c>
      <c r="K6" s="7">
        <f t="shared" si="0"/>
        <v>7899.98</v>
      </c>
    </row>
    <row r="7" spans="1:11" ht="15.75" x14ac:dyDescent="0.25">
      <c r="A7" s="11" t="s">
        <v>4</v>
      </c>
      <c r="B7" s="12">
        <f>SUM(B3:B6)</f>
        <v>1915</v>
      </c>
      <c r="C7" s="12">
        <f t="shared" ref="C7:J7" si="1">SUM(C3:C6)</f>
        <v>1857.55</v>
      </c>
      <c r="D7" s="12">
        <f t="shared" si="1"/>
        <v>1675.625</v>
      </c>
      <c r="E7" s="12">
        <f t="shared" si="1"/>
        <v>1934.15</v>
      </c>
      <c r="F7" s="12">
        <f t="shared" si="1"/>
        <v>1847.9749999999999</v>
      </c>
      <c r="G7" s="12">
        <f t="shared" si="1"/>
        <v>2068.1999999999998</v>
      </c>
      <c r="H7" s="12">
        <f t="shared" si="1"/>
        <v>1689.03</v>
      </c>
      <c r="I7" s="12">
        <f t="shared" si="1"/>
        <v>2106.5</v>
      </c>
      <c r="J7" s="12">
        <f t="shared" si="1"/>
        <v>1780</v>
      </c>
      <c r="K7" s="7">
        <f t="shared" si="0"/>
        <v>16874.03</v>
      </c>
    </row>
    <row r="9" spans="1:11" ht="15" x14ac:dyDescent="0.2">
      <c r="A9" s="1"/>
    </row>
    <row r="10" spans="1:11" ht="15" x14ac:dyDescent="0.2">
      <c r="A10" s="1"/>
    </row>
    <row r="11" spans="1:11" ht="15" x14ac:dyDescent="0.2">
      <c r="A11" s="1"/>
    </row>
    <row r="12" spans="1:11" ht="15" x14ac:dyDescent="0.2">
      <c r="A12" s="1"/>
    </row>
    <row r="13" spans="1:11" ht="15" x14ac:dyDescent="0.2">
      <c r="A13" s="1"/>
    </row>
    <row r="14" spans="1:11" ht="15" x14ac:dyDescent="0.2">
      <c r="A14" s="1"/>
    </row>
    <row r="15" spans="1:11" ht="15" x14ac:dyDescent="0.2">
      <c r="A15" s="1"/>
    </row>
    <row r="16" spans="1:11" ht="15" x14ac:dyDescent="0.2">
      <c r="A16" s="1"/>
    </row>
    <row r="17" spans="1:1" ht="15" x14ac:dyDescent="0.2">
      <c r="A17" s="1"/>
    </row>
  </sheetData>
  <mergeCells count="1">
    <mergeCell ref="A1:K1"/>
  </mergeCells>
  <phoneticPr fontId="3" type="noConversion"/>
  <printOptions gridLines="1" gridLinesSet="0"/>
  <pageMargins left="0.75" right="0.75" top="1" bottom="1" header="0.5" footer="0.5"/>
  <pageSetup orientation="portrait" horizontalDpi="4294967293" verticalDpi="0" r:id="rId1"/>
  <headerFooter alignWithMargins="0">
    <oddHeader>&amp;F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 x14ac:dyDescent="0.2"/>
  <sheetData/>
  <phoneticPr fontId="3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 x14ac:dyDescent="0.2"/>
  <sheetData/>
  <phoneticPr fontId="3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outs:outSpaceData xmlns:outs="http://schemas.microsoft.com/office/2009/outspace/metadata">
  <outs:relatedDates>
    <outs:relatedDate>
      <outs:type>3</outs:type>
      <outs:displayName>Last Modified</outs:displayName>
      <outs:dateTime>2007-04-03T17:49:27Z</outs:dateTime>
      <outs:isPinned>true</outs:isPinned>
    </outs:relatedDate>
    <outs:relatedDate>
      <outs:type>2</outs:type>
      <outs:displayName>Created</outs:displayName>
      <outs:dateTime>2002-06-26T16:38:54Z</outs:dateTime>
      <outs:isPinned>true</outs:isPinned>
    </outs:relatedDate>
    <outs:relatedDate>
      <outs:type>4</outs:type>
      <outs:displayName>Last Printed</outs:displayName>
      <outs:dateTime/>
      <outs:isPinned>true</outs:isPinned>
    </outs:relatedDate>
  </outs:relatedDates>
  <outs:relatedDocuments>
    <outs:relatedDocument>
      <outs:type>2</outs:type>
      <outs:displayName>Other documents in current folder</outs:displayName>
      <outs:uri/>
      <outs:isPinned>true</outs:isPinned>
    </outs:relatedDocument>
  </outs:relatedDocuments>
  <outs:relatedPeople>
    <outs:relatedPeopleItem>
      <outs:category>Author</outs:category>
      <outs:people>
        <outs:relatedPerson>
          <outs:displayName>Greg Harvey</outs:displayName>
          <outs:accountName/>
        </outs:relatedPerson>
      </outs:people>
      <outs:source>0</outs:source>
      <outs:isPinned>true</outs:isPinned>
    </outs:relatedPeopleItem>
    <outs:relatedPeopleItem>
      <outs:category>Last modified by</outs:category>
      <outs:people>
        <outs:relatedPerson>
          <outs:displayName>Gregory Harvey</outs:displayName>
          <outs:accountName/>
        </outs:relatedPerson>
      </outs:people>
      <outs:source>0</outs:source>
      <outs:isPinned>true</outs:isPinned>
    </outs:relatedPeopleItem>
    <outs:relatedPeopleItem>
      <outs:category>Manager</outs:category>
      <outs:people/>
      <outs:source>0</outs:source>
      <outs:isPinned>false</outs:isPinned>
    </outs:relatedPeopleItem>
  </outs:relatedPeople>
  <propertyMetadataList xmlns="http://schemas.microsoft.com/office/2009/outspace/metadata">
    <propertyMetadata>
      <type>0</type>
      <propertyId>2228224</propertyId>
      <propertyName/>
      <isPinned>true</isPinned>
    </propertyMetadata>
    <propertyMetadata>
      <type>0</type>
      <propertyId>14</propertyId>
      <propertyName/>
      <isPinned>true</isPinned>
    </propertyMetadata>
    <propertyMetadata>
      <type>0</type>
      <propertyId>8</propertyId>
      <propertyName/>
      <isPinned>true</isPinned>
    </propertyMetadata>
    <propertyMetadata>
      <type>0</type>
      <propertyId>6</propertyId>
      <propertyName/>
      <isPinned>false</isPinned>
    </propertyMetadata>
    <propertyMetadata>
      <type>0</type>
      <propertyId>655365</propertyId>
      <propertyName/>
      <isPinned>false</isPinned>
    </propertyMetadata>
    <propertyMetadata>
      <type>0</type>
      <propertyId>1</propertyId>
      <propertyName/>
      <isPinned>false</isPinned>
    </propertyMetadata>
    <propertyMetadata>
      <type>0</type>
      <propertyId>0</propertyId>
      <propertyName/>
      <isPinned>true</isPinned>
    </propertyMetadata>
    <propertyMetadata>
      <type>0</type>
      <propertyId>13</propertyId>
      <propertyName/>
      <isPinned>false</isPinned>
    </propertyMetadata>
    <propertyMetadata>
      <type>0</type>
      <propertyId>1179653</propertyId>
      <propertyName/>
      <isPinned>false</isPinned>
    </propertyMetadata>
    <propertyMetadata>
      <type>0</type>
      <propertyId>22</propertyId>
      <propertyName/>
      <isPinned>false</isPinned>
    </propertyMetadata>
  </propertyMetadataList>
  <outs:corruptMetadataWasLost/>
</outs:outSpaceData>
</file>

<file path=customXml/itemProps1.xml><?xml version="1.0" encoding="utf-8"?>
<ds:datastoreItem xmlns:ds="http://schemas.openxmlformats.org/officeDocument/2006/customXml" ds:itemID="{A3D234D2-1798-413C-81F5-2F3436006D9E}">
  <ds:schemaRefs>
    <ds:schemaRef ds:uri="http://schemas.microsoft.com/office/2009/outspace/metadat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Prod Sched</vt:lpstr>
      <vt:lpstr>Sheet2</vt:lpstr>
      <vt:lpstr>Sheet3</vt:lpstr>
      <vt:lpstr>prod_table</vt:lpstr>
    </vt:vector>
  </TitlesOfParts>
  <Company>Mind Over Media,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McFedries</dc:creator>
  <cp:lastModifiedBy>Tri Phan</cp:lastModifiedBy>
  <dcterms:created xsi:type="dcterms:W3CDTF">2002-06-26T16:38:54Z</dcterms:created>
  <dcterms:modified xsi:type="dcterms:W3CDTF">2023-11-07T03:43:00Z</dcterms:modified>
</cp:coreProperties>
</file>