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2-Logical-Functions-and-Error-Trapping\"/>
    </mc:Choice>
  </mc:AlternateContent>
  <xr:revisionPtr revIDLastSave="0" documentId="13_ncr:1_{59F97E03-ED21-476D-9A00-DC13918FDA0E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Old-Fashioned Array Formulas" sheetId="1" r:id="rId1"/>
    <sheet name="Dynamic Array Formulas" sheetId="4" r:id="rId2"/>
  </sheets>
  <definedNames>
    <definedName name="Formulas" localSheetId="1" hidden="1">'Dynamic Array Formulas'!$A$1</definedName>
    <definedName name="Formulas" localSheetId="0" hidden="1">'Old-Fashioned Array Formulas'!$A$1</definedName>
    <definedName name="Normal" localSheetId="1" hidden="1">'Dynamic Array Formulas'!$A$1</definedName>
    <definedName name="Normal" localSheetId="0" hidden="1">'Old-Fashioned Array Formulas'!$A$1</definedName>
    <definedName name="Outline_Level_1" localSheetId="1" hidden="1">'Dynamic Array Formulas'!$A$1</definedName>
    <definedName name="Outline_Level_1" localSheetId="0" hidden="1">'Old-Fashioned Array Formulas'!$A$1</definedName>
    <definedName name="Outline_Level_2" localSheetId="1" hidden="1">'Dynamic Array Formulas'!$A$1</definedName>
    <definedName name="Outline_Level_2" localSheetId="0" hidden="1">'Old-Fashioned Array Formulas'!$A$1</definedName>
    <definedName name="Outline_Level_3" localSheetId="1" hidden="1">'Dynamic Array Formulas'!$A$1</definedName>
    <definedName name="Outline_Level_3" localSheetId="0" hidden="1">'Old-Fashioned Array Formulas'!$A$1</definedName>
    <definedName name="Outline_Lvlc_1" localSheetId="1" hidden="1">'Dynamic Array Formulas'!$A$1</definedName>
    <definedName name="Outline_Lvlc_1" localSheetId="0" hidden="1">'Old-Fashioned Array Formulas'!$A$1</definedName>
    <definedName name="_xlnm.Print_Titles" localSheetId="1">'Dynamic Array Formulas'!$B:$B</definedName>
    <definedName name="_xlnm.Print_Titles" localSheetId="0">'Old-Fashioned Array Formulas'!$B:$B</definedName>
    <definedName name="wrn.Feb._.92._.Labor._.Rpt." localSheetId="1" hidden="1">{"Normal",#N/A,FALSE;"Formulas",#N/A,FALSE}</definedName>
    <definedName name="wrn.Feb._.92._.Labor._.Rpt." localSheetId="0" hidden="1">{"Normal",#N/A,FALSE;"Formulas",#N/A,FALSE}</definedName>
    <definedName name="wrn.Feb._.92._.Labor._.Rpt._.Outline." localSheetId="1" hidden="1">{"Outline Level 1",#N/A,FALSE;"Outline Level 2",#N/A,FALSE;"Outline Level 3",#N/A,FALSE}</definedName>
    <definedName name="wrn.Feb._.92._.Labor._.Rpt._.Outline." localSheetId="0" hidden="1">{"Outline Level 1",#N/A,FALSE;"Outline Level 2",#N/A,FALSE;"Outline Level 3",#N/A,FALSE}</definedName>
    <definedName name="wvu.Formulas." localSheetId="1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Formulas." localSheetId="0" hidden="1">{TRUE,TRUE,-1.25,-15.5,484.5,301.5,TRUE,TRUE,TRUE,TRUE,0,2,#N/A,1,#N/A,2.78260869565217,15.5882352941176,1,FALSE,FALSE,1,FALSE,1,FALSE,100,"R1C2","R1C2",1,12,0,0.5,0.5,1,1,2,"&amp;L&amp;""Palatino""&amp;12&amp;B&amp;IFebruary,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1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Normal." localSheetId="0" hidden="1">{TRUE,TRUE,-1.25,-15.5,484.5,301.5,FALSE,TRUE,TRUE,TRUE,0,2,#N/A,1,#N/A,5.93478260869565,15.5882352941176,1,FALSE,FALSE,3,FALSE,1,FALSE,100,"R1C2","R1C2",1,5,0,0.5,0.5,1,1,2,"&amp;L&amp;""Palatino""&amp;12&amp;B&amp;IFebruary 1992,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1." localSheetId="1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1." localSheetId="0" hidden="1">{TRUE,TRUE,-1.25,-15.5,484.5,301.5,FALSE,TRUE,TRUE,TRUE,0,2,#N/A,1,#N/A,37.8320610687023,15.5882352941176,1,FALSE,FALSE,3,FALSE,1,FALSE,100,"C1","R1C1",1,1,0,0.5,0.5,1,1,1,"&amp;L&amp;""Palatino""&amp;12&amp;B&amp;IFebruary, 1992 Labor Summary&amp;R&amp;""Palatino""&amp;12&amp;B&amp;IPage &amp;P","&amp;L&amp;""Palatino""Printed: &amp;D &amp;T&amp;C&amp;""Palatino""Confidential!&amp;R&amp;""Palatino""Document: &amp;F",TRUE,FALSE,FALSE,FALSE,1,100,#N/A,#N/A,FALSE,"=C2","R1C2,R1C36:R1C256","C1",FALSE,FALSE}</definedName>
    <definedName name="wvu.Outline._.Level._.2." localSheetId="1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2." localSheetId="0" hidden="1">{TRUE,TRUE,-1.25,-15.5,484.5,301.5,FALSE,TRUE,TRUE,TRUE,0,2,#N/A,1,#N/A,36.4274809160305,15.5882352941176,1,FALSE,FALSE,3,FALSE,1,FALSE,100,"R1C2","R1C2",1,1,0,0.5,0.5,1,1,1,"&amp;L&amp;""Palatino""&amp;12&amp;B&amp;IFebruary, 1992 Pay Periods&amp;R&amp;""Palatino""&amp;12&amp;B&amp;IPage &amp;P","&amp;L&amp;""Palatino""Printed: &amp;D &amp;T&amp;C&amp;""Palatino""Confidential!&amp;R&amp;""Palatino""Document: &amp;F",TRUE,FALSE,FALSE,FALSE,1,100,#N/A,#N/A,FALSE,"=C2","R1C2,R1C18,R1C35:R1C256","C1",FALSE,FALSE}</definedName>
    <definedName name="wvu.Outline._.Level._.3." localSheetId="1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wvu.Outline._.Level._.3." localSheetId="0" hidden="1">{TRUE,TRUE,-1.25,-15.5,484.5,301.5,FALSE,TRUE,TRUE,TRUE,0,2,#N/A,1,#N/A,6.03260869565217,15.5882352941176,1,FALSE,FALSE,3,FALSE,1,FALSE,100,"R1C2","R1C2",1,5,0,0.5,0.5,1,1,2,"&amp;L&amp;""Palatino""&amp;12&amp;B&amp;IFebruary, 1992 - Monthly Labor Report&amp;R&amp;""Palatino""&amp;12&amp;B&amp;IPage &amp;P","&amp;L&amp;""Palatino""Printed: &amp;D &amp;T&amp;C&amp;""Palatino""Confidential!&amp;R&amp;""Palatino""Document: &amp;F",TRUE,FALSE,FALSE,FALSE,1,100,#N/A,#N/A,FALSE,"=C2","R1C2:R1C256","C1",FALSE,FALSE}</definedName>
    <definedName name="Z_2607A8DB_0920_442A_8D96_6256185254B4_.wvu.Cols" localSheetId="1" hidden="1">'Dynamic Array Formulas'!$A:$A</definedName>
    <definedName name="Z_2607A8DB_0920_442A_8D96_6256185254B4_.wvu.Cols" localSheetId="0" hidden="1">'Old-Fashioned Array Formulas'!$A:$A</definedName>
    <definedName name="Z_2607A8DB_0920_442A_8D96_6256185254B4_.wvu.PrintTitles" localSheetId="1" hidden="1">'Dynamic Array Formulas'!$B:$B</definedName>
    <definedName name="Z_2607A8DB_0920_442A_8D96_6256185254B4_.wvu.PrintTitles" localSheetId="0" hidden="1">'Old-Fashioned Array Formulas'!$B:$B</definedName>
    <definedName name="Z_2607A8DB_0920_442A_8D96_6256185254B4_.wvu.Rows" localSheetId="1" hidden="1">'Dynamic Array Formulas'!$1:$1048576</definedName>
    <definedName name="Z_2607A8DB_0920_442A_8D96_6256185254B4_.wvu.Rows" localSheetId="0" hidden="1">'Old-Fashioned Array Formulas'!$1:$1048576</definedName>
    <definedName name="Z_64648B61_26E4_4659_AF1B_7267B74A84D4_.wvu.Cols" localSheetId="1" hidden="1">'Dynamic Array Formulas'!$A:$A</definedName>
    <definedName name="Z_64648B61_26E4_4659_AF1B_7267B74A84D4_.wvu.Cols" localSheetId="0" hidden="1">'Old-Fashioned Array Formulas'!$A:$A</definedName>
    <definedName name="Z_64648B61_26E4_4659_AF1B_7267B74A84D4_.wvu.PrintTitles" localSheetId="1" hidden="1">'Dynamic Array Formulas'!$B:$B</definedName>
    <definedName name="Z_64648B61_26E4_4659_AF1B_7267B74A84D4_.wvu.PrintTitles" localSheetId="0" hidden="1">'Old-Fashioned Array Formulas'!$B:$B</definedName>
    <definedName name="Z_64648B61_26E4_4659_AF1B_7267B74A84D4_.wvu.Rows" localSheetId="1" hidden="1">'Dynamic Array Formulas'!$1:$1048576</definedName>
    <definedName name="Z_64648B61_26E4_4659_AF1B_7267B74A84D4_.wvu.Rows" localSheetId="0" hidden="1">'Old-Fashioned Array Formulas'!$1:$1048576</definedName>
    <definedName name="Z_85544F95_501E_4C28_B9C5_0B033011EE29_.wvu.Cols" localSheetId="1" hidden="1">'Dynamic Array Formulas'!$A:$A</definedName>
    <definedName name="Z_85544F95_501E_4C28_B9C5_0B033011EE29_.wvu.Cols" localSheetId="0" hidden="1">'Old-Fashioned Array Formulas'!$A:$A</definedName>
    <definedName name="Z_85544F95_501E_4C28_B9C5_0B033011EE29_.wvu.PrintTitles" localSheetId="1" hidden="1">'Dynamic Array Formulas'!$B:$B</definedName>
    <definedName name="Z_85544F95_501E_4C28_B9C5_0B033011EE29_.wvu.PrintTitles" localSheetId="0" hidden="1">'Old-Fashioned Array Formulas'!$B:$B</definedName>
    <definedName name="Z_85544F95_501E_4C28_B9C5_0B033011EE29_.wvu.Rows" localSheetId="1" hidden="1">'Dynamic Array Formulas'!$1:$1048576</definedName>
    <definedName name="Z_85544F95_501E_4C28_B9C5_0B033011EE29_.wvu.Rows" localSheetId="0" hidden="1">'Old-Fashioned Array Formulas'!$1:$1048576</definedName>
    <definedName name="Z_BFA703EC_9D33_47CA_9FB9_393EDC2F48F9_.wvu.Cols" localSheetId="1" hidden="1">'Dynamic Array Formulas'!$A:$A</definedName>
    <definedName name="Z_BFA703EC_9D33_47CA_9FB9_393EDC2F48F9_.wvu.Cols" localSheetId="0" hidden="1">'Old-Fashioned Array Formulas'!$A:$A</definedName>
    <definedName name="Z_BFA703EC_9D33_47CA_9FB9_393EDC2F48F9_.wvu.PrintTitles" localSheetId="1" hidden="1">'Dynamic Array Formulas'!$B:$B</definedName>
    <definedName name="Z_BFA703EC_9D33_47CA_9FB9_393EDC2F48F9_.wvu.PrintTitles" localSheetId="0" hidden="1">'Old-Fashioned Array Formulas'!$B:$B</definedName>
    <definedName name="Z_BFA703EC_9D33_47CA_9FB9_393EDC2F48F9_.wvu.Rows" localSheetId="1" hidden="1">'Dynamic Array Formulas'!$1:$1048576</definedName>
    <definedName name="Z_BFA703EC_9D33_47CA_9FB9_393EDC2F48F9_.wvu.Rows" localSheetId="0" hidden="1">'Old-Fashioned Array Formulas'!$1:$1048576</definedName>
    <definedName name="Z_C89E352A_1627_464F_BA13_635A9FD217BB_.wvu.Cols" localSheetId="1" hidden="1">'Dynamic Array Formulas'!$A:$A</definedName>
    <definedName name="Z_C89E352A_1627_464F_BA13_635A9FD217BB_.wvu.Cols" localSheetId="0" hidden="1">'Old-Fashioned Array Formulas'!$A:$A</definedName>
    <definedName name="Z_C89E352A_1627_464F_BA13_635A9FD217BB_.wvu.PrintTitles" localSheetId="1" hidden="1">'Dynamic Array Formulas'!$B:$B</definedName>
    <definedName name="Z_C89E352A_1627_464F_BA13_635A9FD217BB_.wvu.PrintTitles" localSheetId="0" hidden="1">'Old-Fashioned Array Formulas'!$B:$B</definedName>
    <definedName name="Z_C89E352A_1627_464F_BA13_635A9FD217BB_.wvu.Rows" localSheetId="1" hidden="1">'Dynamic Array Formulas'!$1:$1048576</definedName>
    <definedName name="Z_C89E352A_1627_464F_BA13_635A9FD217BB_.wvu.Rows" localSheetId="0" hidden="1">'Old-Fashioned Array Formulas'!$1:$1048576</definedName>
  </definedNames>
  <calcPr calcId="191029"/>
  <customWorkbookViews>
    <customWorkbookView name="Formulas (ARRYLBR0)" guid="{85544F95-501E-4C28-B9C5-0B033011EE29}" xWindow="2" yWindow="2" windowWidth="636" windowHeight="373" activeSheetId="1"/>
    <customWorkbookView name="Normal (ARRYLBR0)" guid="{64648B61-26E4-4659-AF1B-7267B74A84D4}" maximized="1" xWindow="2" yWindow="2" windowWidth="636" windowHeight="373" activeSheetId="1"/>
    <customWorkbookView name="Outline Level 1 (ARRYLBR0)" guid="{BFA703EC-9D33-47CA-9FB9-393EDC2F48F9}" maximized="1" xWindow="2" yWindow="2" windowWidth="636" windowHeight="373" activeSheetId="1"/>
    <customWorkbookView name="Outline Level 2 (ARRYLBR0)" guid="{C89E352A-1627-464F-BA13-635A9FD217BB}" maximized="1" xWindow="2" yWindow="2" windowWidth="636" windowHeight="373" activeSheetId="1"/>
    <customWorkbookView name="Outline Level 3 (ARRYLBR0)" guid="{2607A8DB-0920-442A-8D96-6256185254B4}" maximized="1" xWindow="2" yWindow="2" windowWidth="636" windowHeight="37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J10" i="4" l="1" a="1"/>
  <c r="AJ10" i="4" s="1"/>
  <c r="AJ14" i="4" s="1"/>
  <c r="AI10" i="4" a="1"/>
  <c r="AI10" i="4" s="1"/>
  <c r="AI14" i="4" s="1"/>
  <c r="R10" i="4" a="1"/>
  <c r="R10" i="4" s="1"/>
  <c r="R14" i="4" s="1"/>
  <c r="AJ10" i="1" a="1"/>
  <c r="AJ10" i="1" s="1"/>
  <c r="AI10" i="1" a="1"/>
  <c r="AI13" i="1" s="1"/>
  <c r="R10" i="1" a="1"/>
  <c r="R13" i="1" s="1"/>
  <c r="C10" i="4" a="1"/>
  <c r="P13" i="4" s="1"/>
  <c r="AH8" i="4"/>
  <c r="AG8" i="4"/>
  <c r="AF8" i="4"/>
  <c r="AE8" i="4"/>
  <c r="AD8" i="4"/>
  <c r="AC8" i="4"/>
  <c r="AB8" i="4"/>
  <c r="AA8" i="4"/>
  <c r="Y8" i="4"/>
  <c r="X8" i="4"/>
  <c r="W8" i="4"/>
  <c r="V8" i="4"/>
  <c r="U8" i="4"/>
  <c r="T8" i="4"/>
  <c r="S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Z7" i="4"/>
  <c r="AI7" i="4" s="1"/>
  <c r="R7" i="4"/>
  <c r="Z6" i="4"/>
  <c r="AI6" i="4" s="1"/>
  <c r="R6" i="4"/>
  <c r="Z5" i="4"/>
  <c r="AI5" i="4" s="1"/>
  <c r="R5" i="4"/>
  <c r="Z4" i="4"/>
  <c r="AI4" i="4" s="1"/>
  <c r="R4" i="4"/>
  <c r="R8" i="4" s="1"/>
  <c r="R4" i="1"/>
  <c r="Z4" i="1"/>
  <c r="AI4" i="1" s="1"/>
  <c r="R5" i="1"/>
  <c r="Z5" i="1"/>
  <c r="AI5" i="1" s="1"/>
  <c r="R6" i="1"/>
  <c r="Z6" i="1"/>
  <c r="AI6" i="1" s="1"/>
  <c r="R7" i="1"/>
  <c r="R8" i="1" s="1"/>
  <c r="Z7" i="1"/>
  <c r="AI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S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H8" i="1"/>
  <c r="C10" i="1" a="1"/>
  <c r="C10" i="1" s="1"/>
  <c r="AJ12" i="1" l="1"/>
  <c r="AJ11" i="1"/>
  <c r="AJ13" i="1"/>
  <c r="AJ14" i="1"/>
  <c r="AI11" i="1"/>
  <c r="AI12" i="1"/>
  <c r="AI10" i="1"/>
  <c r="AI14" i="1"/>
  <c r="R12" i="1"/>
  <c r="R11" i="1"/>
  <c r="R10" i="1"/>
  <c r="R14" i="1" s="1"/>
  <c r="AI8" i="4"/>
  <c r="AJ4" i="4" a="1"/>
  <c r="F10" i="4"/>
  <c r="J10" i="4"/>
  <c r="N10" i="4"/>
  <c r="C11" i="4"/>
  <c r="G11" i="4"/>
  <c r="K11" i="4"/>
  <c r="O11" i="4"/>
  <c r="D12" i="4"/>
  <c r="H12" i="4"/>
  <c r="L12" i="4"/>
  <c r="P12" i="4"/>
  <c r="E13" i="4"/>
  <c r="I13" i="4"/>
  <c r="M13" i="4"/>
  <c r="Q13" i="4"/>
  <c r="Z8" i="4"/>
  <c r="C10" i="4"/>
  <c r="C14" i="4" s="1"/>
  <c r="G10" i="4"/>
  <c r="G14" i="4" s="1"/>
  <c r="K10" i="4"/>
  <c r="O10" i="4"/>
  <c r="D11" i="4"/>
  <c r="H11" i="4"/>
  <c r="L11" i="4"/>
  <c r="P11" i="4"/>
  <c r="E12" i="4"/>
  <c r="I12" i="4"/>
  <c r="M12" i="4"/>
  <c r="Q12" i="4"/>
  <c r="F13" i="4"/>
  <c r="J13" i="4"/>
  <c r="N13" i="4"/>
  <c r="D10" i="4"/>
  <c r="H10" i="4"/>
  <c r="L10" i="4"/>
  <c r="L14" i="4" s="1"/>
  <c r="P10" i="4"/>
  <c r="E11" i="4"/>
  <c r="I11" i="4"/>
  <c r="M11" i="4"/>
  <c r="Q11" i="4"/>
  <c r="F12" i="4"/>
  <c r="J12" i="4"/>
  <c r="N12" i="4"/>
  <c r="C13" i="4"/>
  <c r="G13" i="4"/>
  <c r="K13" i="4"/>
  <c r="O13" i="4"/>
  <c r="S10" i="4" a="1"/>
  <c r="E10" i="4"/>
  <c r="I10" i="4"/>
  <c r="M10" i="4"/>
  <c r="M14" i="4" s="1"/>
  <c r="Q10" i="4"/>
  <c r="F11" i="4"/>
  <c r="J11" i="4"/>
  <c r="N11" i="4"/>
  <c r="C12" i="4"/>
  <c r="G12" i="4"/>
  <c r="K12" i="4"/>
  <c r="O12" i="4"/>
  <c r="D13" i="4"/>
  <c r="H13" i="4"/>
  <c r="L13" i="4"/>
  <c r="N13" i="1"/>
  <c r="F13" i="1"/>
  <c r="M12" i="1"/>
  <c r="E12" i="1"/>
  <c r="L11" i="1"/>
  <c r="D11" i="1"/>
  <c r="L10" i="1"/>
  <c r="L13" i="1"/>
  <c r="D13" i="1"/>
  <c r="K12" i="1"/>
  <c r="C12" i="1"/>
  <c r="J11" i="1"/>
  <c r="S10" i="1" a="1"/>
  <c r="T10" i="1" s="1"/>
  <c r="J13" i="1"/>
  <c r="Q12" i="1"/>
  <c r="I12" i="1"/>
  <c r="P11" i="1"/>
  <c r="H11" i="1"/>
  <c r="P10" i="1"/>
  <c r="Z8" i="1"/>
  <c r="AI8" i="1"/>
  <c r="P13" i="1"/>
  <c r="H13" i="1"/>
  <c r="O12" i="1"/>
  <c r="G12" i="1"/>
  <c r="N11" i="1"/>
  <c r="F11" i="1"/>
  <c r="N10" i="1"/>
  <c r="AG13" i="1"/>
  <c r="AC13" i="1"/>
  <c r="Y13" i="1"/>
  <c r="U13" i="1"/>
  <c r="AF12" i="1"/>
  <c r="AB12" i="1"/>
  <c r="X12" i="1"/>
  <c r="T12" i="1"/>
  <c r="AE11" i="1"/>
  <c r="AA11" i="1"/>
  <c r="W11" i="1"/>
  <c r="S11" i="1"/>
  <c r="AH10" i="1"/>
  <c r="AD10" i="1"/>
  <c r="Z10" i="1"/>
  <c r="V10" i="1"/>
  <c r="AE13" i="1"/>
  <c r="AA13" i="1"/>
  <c r="W13" i="1"/>
  <c r="S13" i="1"/>
  <c r="AH12" i="1"/>
  <c r="AD12" i="1"/>
  <c r="Z12" i="1"/>
  <c r="V12" i="1"/>
  <c r="AG11" i="1"/>
  <c r="AC11" i="1"/>
  <c r="Y11" i="1"/>
  <c r="U11" i="1"/>
  <c r="AF10" i="1"/>
  <c r="AB10" i="1"/>
  <c r="X10" i="1"/>
  <c r="S10" i="1"/>
  <c r="U10" i="1"/>
  <c r="W10" i="1"/>
  <c r="Y10" i="1"/>
  <c r="AA10" i="1"/>
  <c r="AC10" i="1"/>
  <c r="AE10" i="1"/>
  <c r="AG10" i="1"/>
  <c r="T11" i="1"/>
  <c r="V11" i="1"/>
  <c r="X11" i="1"/>
  <c r="Z11" i="1"/>
  <c r="AB11" i="1"/>
  <c r="AD11" i="1"/>
  <c r="AF11" i="1"/>
  <c r="AH11" i="1"/>
  <c r="S12" i="1"/>
  <c r="U12" i="1"/>
  <c r="W12" i="1"/>
  <c r="Y12" i="1"/>
  <c r="AA12" i="1"/>
  <c r="AC12" i="1"/>
  <c r="AE12" i="1"/>
  <c r="AG12" i="1"/>
  <c r="T13" i="1"/>
  <c r="V13" i="1"/>
  <c r="X13" i="1"/>
  <c r="Z13" i="1"/>
  <c r="AB13" i="1"/>
  <c r="AD13" i="1"/>
  <c r="AF13" i="1"/>
  <c r="AH13" i="1"/>
  <c r="J10" i="1"/>
  <c r="H10" i="1"/>
  <c r="F10" i="1"/>
  <c r="D10" i="1"/>
  <c r="Q13" i="1"/>
  <c r="O13" i="1"/>
  <c r="M13" i="1"/>
  <c r="K13" i="1"/>
  <c r="I13" i="1"/>
  <c r="G13" i="1"/>
  <c r="E13" i="1"/>
  <c r="C13" i="1"/>
  <c r="P12" i="1"/>
  <c r="P14" i="1" s="1"/>
  <c r="N12" i="1"/>
  <c r="L12" i="1"/>
  <c r="J12" i="1"/>
  <c r="H12" i="1"/>
  <c r="F12" i="1"/>
  <c r="D12" i="1"/>
  <c r="Q11" i="1"/>
  <c r="O11" i="1"/>
  <c r="M11" i="1"/>
  <c r="K11" i="1"/>
  <c r="I11" i="1"/>
  <c r="G11" i="1"/>
  <c r="E11" i="1"/>
  <c r="C11" i="1"/>
  <c r="Q10" i="1"/>
  <c r="O10" i="1"/>
  <c r="O14" i="1" s="1"/>
  <c r="M10" i="1"/>
  <c r="K10" i="1"/>
  <c r="I10" i="1"/>
  <c r="G10" i="1"/>
  <c r="G14" i="1" s="1"/>
  <c r="E10" i="1"/>
  <c r="AJ4" i="1" a="1"/>
  <c r="AJ4" i="1" s="1"/>
  <c r="H14" i="4" l="1"/>
  <c r="D14" i="4"/>
  <c r="AJ6" i="4"/>
  <c r="AJ5" i="4"/>
  <c r="AJ4" i="4"/>
  <c r="AJ7" i="4"/>
  <c r="J14" i="4"/>
  <c r="I14" i="4"/>
  <c r="F14" i="4"/>
  <c r="E14" i="4"/>
  <c r="O14" i="4"/>
  <c r="Q14" i="4"/>
  <c r="AF13" i="4"/>
  <c r="AB13" i="4"/>
  <c r="X13" i="4"/>
  <c r="T13" i="4"/>
  <c r="AF12" i="4"/>
  <c r="AB12" i="4"/>
  <c r="X12" i="4"/>
  <c r="T12" i="4"/>
  <c r="AF11" i="4"/>
  <c r="AB11" i="4"/>
  <c r="X11" i="4"/>
  <c r="T11" i="4"/>
  <c r="AF10" i="4"/>
  <c r="AF14" i="4" s="1"/>
  <c r="AB10" i="4"/>
  <c r="AB14" i="4" s="1"/>
  <c r="X10" i="4"/>
  <c r="X14" i="4" s="1"/>
  <c r="T10" i="4"/>
  <c r="T14" i="4" s="1"/>
  <c r="AH13" i="4"/>
  <c r="Z13" i="4"/>
  <c r="AH12" i="4"/>
  <c r="Z12" i="4"/>
  <c r="AH11" i="4"/>
  <c r="Z11" i="4"/>
  <c r="AH10" i="4"/>
  <c r="AH14" i="4" s="1"/>
  <c r="Z10" i="4"/>
  <c r="Z14" i="4" s="1"/>
  <c r="AE13" i="4"/>
  <c r="AA13" i="4"/>
  <c r="W13" i="4"/>
  <c r="S13" i="4"/>
  <c r="AE12" i="4"/>
  <c r="AA12" i="4"/>
  <c r="W12" i="4"/>
  <c r="S12" i="4"/>
  <c r="AE11" i="4"/>
  <c r="AA11" i="4"/>
  <c r="W11" i="4"/>
  <c r="S11" i="4"/>
  <c r="AE10" i="4"/>
  <c r="AE14" i="4" s="1"/>
  <c r="AA10" i="4"/>
  <c r="AA14" i="4" s="1"/>
  <c r="W10" i="4"/>
  <c r="W14" i="4" s="1"/>
  <c r="S10" i="4"/>
  <c r="S14" i="4" s="1"/>
  <c r="AD13" i="4"/>
  <c r="V13" i="4"/>
  <c r="AD12" i="4"/>
  <c r="V12" i="4"/>
  <c r="AD11" i="4"/>
  <c r="V11" i="4"/>
  <c r="AD10" i="4"/>
  <c r="AD14" i="4" s="1"/>
  <c r="V10" i="4"/>
  <c r="V14" i="4" s="1"/>
  <c r="AG13" i="4"/>
  <c r="AC13" i="4"/>
  <c r="Y13" i="4"/>
  <c r="U13" i="4"/>
  <c r="AG12" i="4"/>
  <c r="AC12" i="4"/>
  <c r="Y12" i="4"/>
  <c r="U12" i="4"/>
  <c r="AG11" i="4"/>
  <c r="AC11" i="4"/>
  <c r="Y11" i="4"/>
  <c r="U11" i="4"/>
  <c r="AG10" i="4"/>
  <c r="AG14" i="4" s="1"/>
  <c r="AC10" i="4"/>
  <c r="AC14" i="4" s="1"/>
  <c r="Y10" i="4"/>
  <c r="Y14" i="4" s="1"/>
  <c r="U10" i="4"/>
  <c r="U14" i="4" s="1"/>
  <c r="P14" i="4"/>
  <c r="K14" i="4"/>
  <c r="N14" i="4"/>
  <c r="T14" i="1"/>
  <c r="I14" i="1"/>
  <c r="Q14" i="1"/>
  <c r="K14" i="1"/>
  <c r="C14" i="1"/>
  <c r="L14" i="1"/>
  <c r="E14" i="1"/>
  <c r="M14" i="1"/>
  <c r="N14" i="1"/>
  <c r="F14" i="1"/>
  <c r="J14" i="1"/>
  <c r="AG14" i="1"/>
  <c r="AC14" i="1"/>
  <c r="Y14" i="1"/>
  <c r="U14" i="1"/>
  <c r="X14" i="1"/>
  <c r="AF14" i="1"/>
  <c r="Z14" i="1"/>
  <c r="AH14" i="1"/>
  <c r="AJ7" i="1"/>
  <c r="AJ5" i="1"/>
  <c r="AJ6" i="1"/>
  <c r="D14" i="1"/>
  <c r="H14" i="1"/>
  <c r="AE14" i="1"/>
  <c r="AA14" i="1"/>
  <c r="W14" i="1"/>
  <c r="S14" i="1"/>
  <c r="AB14" i="1"/>
  <c r="V14" i="1"/>
  <c r="AD14" i="1"/>
  <c r="AJ8" i="1"/>
  <c r="AJ8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<sst xmlns="http://schemas.openxmlformats.org/spreadsheetml/2006/main" count="34" uniqueCount="12">
  <si>
    <t>Monthly Total</t>
  </si>
  <si>
    <t>Hourly Rate</t>
  </si>
  <si>
    <t>Hours</t>
  </si>
  <si>
    <t>Total</t>
  </si>
  <si>
    <t>Wages</t>
  </si>
  <si>
    <t>Michelle</t>
  </si>
  <si>
    <t>Chris</t>
  </si>
  <si>
    <t>Kevin</t>
  </si>
  <si>
    <t>Caleb</t>
  </si>
  <si>
    <t>Hours/Wages - February</t>
  </si>
  <si>
    <t>Pay Period 2
(16th - 28th)</t>
  </si>
  <si>
    <t>Pay Period 1
(1st - 14th)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</si>
</sst>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$&quot;#,##0.00_);\(&quot;$&quot;#,##0.00\)"/>
    <numFmt numFmtId="8" formatCode="&quot;$&quot;#,##0.00_);[Red]\(&quot;$&quot;#,##0.00\)"/>
    <numFmt numFmtId="164" formatCode=";;;"/>
    <numFmt numFmtId="165" formatCode="#,##0.0_);[Red]\(#,##0.0\)"/>
  </numFmts>
  <fonts count="10" x14ac:knownFonts="1">
    <font>
      <sz val="10"/>
      <name val="Helv"/>
    </font>
    <font>
      <b/>
      <sz val="10"/>
      <name val="Helv"/>
    </font>
    <font>
      <i/>
      <sz val="10"/>
      <name val="Helv"/>
    </font>
    <font>
      <b/>
      <i/>
      <sz val="10"/>
      <name val="Helv"/>
    </font>
    <font>
      <sz val="10"/>
      <name val="Helv"/>
    </font>
    <font>
      <sz val="8"/>
      <name val="Helv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8" fontId="4" fillId="0" borderId="0" applyFont="0" applyFill="0" applyBorder="0" applyAlignment="0" applyProtection="0"/>
  </cellStyleXfs>
  <cellXfs count="36">
    <xf numFmtId="0" fontId="0" fillId="0" borderId="0" xfId="0"/>
    <xf numFmtId="16" fontId="3" fillId="0" borderId="0" xfId="0" applyNumberFormat="1" applyFont="1"/>
    <xf numFmtId="164" fontId="0" fillId="0" borderId="0" xfId="0" applyNumberFormat="1"/>
    <xf numFmtId="0" fontId="1" fillId="0" borderId="0" xfId="1"/>
    <xf numFmtId="0" fontId="1" fillId="0" borderId="0" xfId="2"/>
    <xf numFmtId="0" fontId="2" fillId="0" borderId="0" xfId="3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2" applyFont="1"/>
    <xf numFmtId="0" fontId="8" fillId="0" borderId="0" xfId="3" applyFont="1"/>
    <xf numFmtId="0" fontId="7" fillId="0" borderId="0" xfId="0" applyFont="1" applyAlignment="1">
      <alignment horizontal="right"/>
    </xf>
    <xf numFmtId="0" fontId="7" fillId="0" borderId="0" xfId="0" applyFont="1"/>
    <xf numFmtId="14" fontId="7" fillId="0" borderId="0" xfId="2" applyNumberFormat="1" applyFont="1" applyAlignment="1">
      <alignment horizontal="center" wrapText="1"/>
    </xf>
    <xf numFmtId="0" fontId="7" fillId="0" borderId="0" xfId="2" applyFont="1" applyAlignment="1">
      <alignment horizontal="center" wrapText="1"/>
    </xf>
    <xf numFmtId="0" fontId="7" fillId="0" borderId="0" xfId="0" applyFont="1" applyAlignment="1">
      <alignment horizontal="center"/>
    </xf>
    <xf numFmtId="14" fontId="9" fillId="0" borderId="0" xfId="0" applyNumberFormat="1" applyFont="1"/>
    <xf numFmtId="16" fontId="9" fillId="0" borderId="0" xfId="0" applyNumberFormat="1" applyFont="1"/>
    <xf numFmtId="14" fontId="6" fillId="0" borderId="0" xfId="0" applyNumberFormat="1" applyFont="1"/>
    <xf numFmtId="14" fontId="9" fillId="0" borderId="0" xfId="0" applyNumberFormat="1" applyFont="1" applyAlignment="1">
      <alignment wrapText="1"/>
    </xf>
    <xf numFmtId="0" fontId="8" fillId="0" borderId="0" xfId="3" applyFont="1" applyAlignment="1">
      <alignment wrapText="1"/>
    </xf>
    <xf numFmtId="16" fontId="9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8" fontId="6" fillId="0" borderId="0" xfId="4" applyFont="1"/>
    <xf numFmtId="0" fontId="6" fillId="0" borderId="0" xfId="0" applyFont="1" applyAlignment="1">
      <alignment horizontal="right"/>
    </xf>
    <xf numFmtId="165" fontId="7" fillId="0" borderId="0" xfId="2" applyNumberFormat="1" applyFont="1"/>
    <xf numFmtId="0" fontId="7" fillId="0" borderId="0" xfId="1" applyFont="1"/>
    <xf numFmtId="0" fontId="7" fillId="0" borderId="0" xfId="1" applyFont="1" applyAlignment="1">
      <alignment horizontal="right"/>
    </xf>
    <xf numFmtId="165" fontId="7" fillId="0" borderId="0" xfId="1" applyNumberFormat="1" applyFont="1"/>
    <xf numFmtId="39" fontId="6" fillId="0" borderId="0" xfId="0" applyNumberFormat="1" applyFont="1"/>
    <xf numFmtId="39" fontId="7" fillId="0" borderId="0" xfId="2" applyNumberFormat="1" applyFont="1"/>
    <xf numFmtId="39" fontId="8" fillId="0" borderId="0" xfId="3" applyNumberFormat="1" applyFont="1"/>
    <xf numFmtId="7" fontId="7" fillId="0" borderId="0" xfId="1" applyNumberFormat="1" applyFont="1"/>
    <xf numFmtId="7" fontId="7" fillId="2" borderId="1" xfId="1" applyNumberFormat="1" applyFont="1" applyFill="1" applyBorder="1"/>
    <xf numFmtId="165" fontId="7" fillId="0" borderId="0" xfId="0" applyNumberFormat="1" applyFont="1"/>
    <xf numFmtId="16" fontId="7" fillId="0" borderId="0" xfId="0" applyNumberFormat="1" applyFont="1"/>
    <xf numFmtId="7" fontId="7" fillId="0" borderId="0" xfId="0" applyNumberFormat="1" applyFont="1"/>
  </cellXfs>
  <cellStyles count="5">
    <cellStyle name="ColLevel_1" xfId="2" builtinId="2" iLevel="0"/>
    <cellStyle name="ColLevel_2" xfId="3" builtinId="2" iLevel="1"/>
    <cellStyle name="Currency" xfId="4" builtinId="4"/>
    <cellStyle name="Normal" xfId="0" builtinId="0"/>
    <cellStyle name="RowLevel_1" xfId="1" builtinId="1" iLevel="0"/>
  </cellStyles>
  <dxfs count="0"/>
  <tableStyles count="1" defaultTableStyle="TableStyleMedium9" defaultPivotStyle="PivotStyleLight16">
    <tableStyle name="Invisible" pivot="0" table="0" count="0" xr9:uid="{2E2094DA-C670-472C-8ED2-494D87B601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  <pageSetUpPr autoPageBreaks="0"/>
  </sheetPr>
  <dimension ref="A1:AS15"/>
  <sheetViews>
    <sheetView topLeftCell="A3" zoomScale="130" zoomScaleNormal="130" workbookViewId="0">
      <selection activeCell="AJ10" sqref="AJ10"/>
    </sheetView>
  </sheetViews>
  <sheetFormatPr defaultColWidth="18.7109375" defaultRowHeight="12.75" outlineLevelRow="1" outlineLevelCol="2" x14ac:dyDescent="0.2"/>
  <cols>
    <col min="1" max="1" width="13.140625" customWidth="1"/>
    <col min="2" max="2" width="13.28515625" customWidth="1"/>
    <col min="3" max="17" width="13.140625" hidden="1" customWidth="1" outlineLevel="1"/>
    <col min="18" max="18" width="13.140625" customWidth="1" collapsed="1"/>
    <col min="19" max="25" width="13.140625" hidden="1" customWidth="1" outlineLevel="2"/>
    <col min="26" max="34" width="13.140625" hidden="1" customWidth="1" outlineLevel="1"/>
    <col min="35" max="35" width="13.140625" customWidth="1" collapsed="1"/>
    <col min="36" max="36" width="13.140625" customWidth="1"/>
  </cols>
  <sheetData>
    <row r="1" spans="1:45" ht="25.5" customHeight="1" x14ac:dyDescent="0.25">
      <c r="A1" s="6"/>
      <c r="B1" s="7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  <c r="V1" s="6"/>
      <c r="W1" s="6"/>
      <c r="X1" s="6"/>
      <c r="Y1" s="6"/>
      <c r="Z1" s="9"/>
      <c r="AA1" s="6"/>
      <c r="AB1" s="6"/>
      <c r="AC1" s="6"/>
      <c r="AD1" s="6"/>
      <c r="AE1" s="6"/>
      <c r="AF1" s="6"/>
      <c r="AG1" s="6"/>
      <c r="AH1" s="6"/>
      <c r="AI1" s="8"/>
      <c r="AJ1" s="6"/>
    </row>
    <row r="2" spans="1:45" ht="39.75" customHeight="1" x14ac:dyDescent="0.25">
      <c r="A2" s="6"/>
      <c r="B2" s="10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2" t="s">
        <v>11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9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6">
        <v>30</v>
      </c>
      <c r="AH2" s="6">
        <v>31</v>
      </c>
      <c r="AI2" s="13" t="s">
        <v>10</v>
      </c>
      <c r="AJ2" s="34" t="s">
        <v>0</v>
      </c>
    </row>
    <row r="3" spans="1:45" ht="15" x14ac:dyDescent="0.25">
      <c r="A3" s="10" t="s">
        <v>1</v>
      </c>
      <c r="B3" s="14" t="s">
        <v>2</v>
      </c>
      <c r="C3" s="15"/>
      <c r="D3" s="16"/>
      <c r="E3" s="15"/>
      <c r="F3" s="15"/>
      <c r="G3" s="15"/>
      <c r="H3" s="15"/>
      <c r="I3" s="15"/>
      <c r="J3" s="15"/>
      <c r="K3" s="17"/>
      <c r="L3" s="15"/>
      <c r="M3" s="15"/>
      <c r="N3" s="15"/>
      <c r="O3" s="15"/>
      <c r="P3" s="15"/>
      <c r="Q3" s="15"/>
      <c r="R3" s="8"/>
      <c r="S3" s="18"/>
      <c r="T3" s="18"/>
      <c r="U3" s="18"/>
      <c r="V3" s="18"/>
      <c r="W3" s="18"/>
      <c r="X3" s="18"/>
      <c r="Y3" s="18"/>
      <c r="Z3" s="19"/>
      <c r="AA3" s="18"/>
      <c r="AB3" s="18"/>
      <c r="AC3" s="18"/>
      <c r="AD3" s="18"/>
      <c r="AE3" s="18"/>
      <c r="AF3" s="18"/>
      <c r="AG3" s="20"/>
      <c r="AH3" s="21"/>
      <c r="AI3" s="8"/>
      <c r="AJ3" s="6"/>
      <c r="AK3" s="1"/>
      <c r="AL3" s="1"/>
      <c r="AM3" s="1"/>
      <c r="AN3" s="1"/>
      <c r="AO3" s="1"/>
      <c r="AP3" s="1"/>
      <c r="AQ3" s="1"/>
      <c r="AR3" s="1"/>
      <c r="AS3" s="1"/>
    </row>
    <row r="4" spans="1:45" ht="15" outlineLevel="1" x14ac:dyDescent="0.25">
      <c r="A4" s="22">
        <v>52</v>
      </c>
      <c r="B4" s="23" t="s">
        <v>5</v>
      </c>
      <c r="C4" s="6">
        <v>5.5</v>
      </c>
      <c r="D4" s="6">
        <v>8</v>
      </c>
      <c r="E4" s="6">
        <v>8</v>
      </c>
      <c r="F4" s="6">
        <v>7</v>
      </c>
      <c r="G4" s="6">
        <v>0</v>
      </c>
      <c r="H4" s="6">
        <v>10</v>
      </c>
      <c r="I4" s="6">
        <v>10</v>
      </c>
      <c r="J4" s="6">
        <v>5.5</v>
      </c>
      <c r="K4" s="6">
        <v>8</v>
      </c>
      <c r="L4" s="6">
        <v>8</v>
      </c>
      <c r="M4" s="6">
        <v>7</v>
      </c>
      <c r="N4" s="6">
        <v>0</v>
      </c>
      <c r="O4" s="6">
        <v>10</v>
      </c>
      <c r="P4" s="6">
        <v>10</v>
      </c>
      <c r="Q4" s="6">
        <v>5.5</v>
      </c>
      <c r="R4" s="24">
        <f>SUM(C4:Q4)</f>
        <v>102.5</v>
      </c>
      <c r="S4" s="6">
        <v>8</v>
      </c>
      <c r="T4" s="6">
        <v>8</v>
      </c>
      <c r="U4" s="6">
        <v>7</v>
      </c>
      <c r="V4" s="6">
        <v>0</v>
      </c>
      <c r="W4" s="6">
        <v>10</v>
      </c>
      <c r="X4" s="6">
        <v>10</v>
      </c>
      <c r="Y4" s="6">
        <v>5.5</v>
      </c>
      <c r="Z4" s="9">
        <f>SUM(S4:Y4)</f>
        <v>48.5</v>
      </c>
      <c r="AA4" s="6">
        <v>8</v>
      </c>
      <c r="AB4" s="6">
        <v>8</v>
      </c>
      <c r="AC4" s="6">
        <v>7</v>
      </c>
      <c r="AD4" s="6">
        <v>0</v>
      </c>
      <c r="AE4" s="6">
        <v>10</v>
      </c>
      <c r="AF4" s="6">
        <v>10</v>
      </c>
      <c r="AG4" s="6">
        <v>0</v>
      </c>
      <c r="AH4" s="6">
        <v>0</v>
      </c>
      <c r="AI4" s="24">
        <f>SUM(S4:AH4)</f>
        <v>140</v>
      </c>
      <c r="AJ4" s="33">
        <f t="array" ref="AJ4:AJ7">R4:R7+AI4:AI7</f>
        <v>242.5</v>
      </c>
    </row>
    <row r="5" spans="1:45" ht="15" outlineLevel="1" x14ac:dyDescent="0.25">
      <c r="A5" s="22">
        <v>25</v>
      </c>
      <c r="B5" s="23" t="s">
        <v>8</v>
      </c>
      <c r="C5" s="6">
        <v>6</v>
      </c>
      <c r="D5" s="6">
        <v>0</v>
      </c>
      <c r="E5" s="6">
        <v>4</v>
      </c>
      <c r="F5" s="6">
        <v>8</v>
      </c>
      <c r="G5" s="6">
        <v>8</v>
      </c>
      <c r="H5" s="6">
        <v>0</v>
      </c>
      <c r="I5" s="6">
        <v>8</v>
      </c>
      <c r="J5" s="6">
        <v>6</v>
      </c>
      <c r="K5" s="6">
        <v>0</v>
      </c>
      <c r="L5" s="6">
        <v>4</v>
      </c>
      <c r="M5" s="6">
        <v>8</v>
      </c>
      <c r="N5" s="6">
        <v>8</v>
      </c>
      <c r="O5" s="6">
        <v>0</v>
      </c>
      <c r="P5" s="6">
        <v>8</v>
      </c>
      <c r="Q5" s="6">
        <v>6</v>
      </c>
      <c r="R5" s="24">
        <f>SUM(C5:Q5)</f>
        <v>74</v>
      </c>
      <c r="S5" s="6">
        <v>3</v>
      </c>
      <c r="T5" s="6">
        <v>4</v>
      </c>
      <c r="U5" s="6">
        <v>8</v>
      </c>
      <c r="V5" s="6">
        <v>8</v>
      </c>
      <c r="W5" s="6">
        <v>0</v>
      </c>
      <c r="X5" s="6">
        <v>8</v>
      </c>
      <c r="Y5" s="6">
        <v>6</v>
      </c>
      <c r="Z5" s="9">
        <f>SUM(S5:Y5)</f>
        <v>37</v>
      </c>
      <c r="AA5" s="6">
        <v>0</v>
      </c>
      <c r="AB5" s="6">
        <v>4</v>
      </c>
      <c r="AC5" s="6">
        <v>8</v>
      </c>
      <c r="AD5" s="6">
        <v>8</v>
      </c>
      <c r="AE5" s="6">
        <v>0</v>
      </c>
      <c r="AF5" s="6">
        <v>8</v>
      </c>
      <c r="AG5" s="6">
        <v>0</v>
      </c>
      <c r="AH5" s="6">
        <v>0</v>
      </c>
      <c r="AI5" s="24">
        <f>SUM(S5:AH5)</f>
        <v>102</v>
      </c>
      <c r="AJ5" s="33">
        <v>176</v>
      </c>
    </row>
    <row r="6" spans="1:45" ht="15" outlineLevel="1" x14ac:dyDescent="0.25">
      <c r="A6" s="22">
        <v>35</v>
      </c>
      <c r="B6" s="23" t="s">
        <v>6</v>
      </c>
      <c r="C6" s="6">
        <v>4</v>
      </c>
      <c r="D6" s="6">
        <v>0</v>
      </c>
      <c r="E6" s="6">
        <v>4</v>
      </c>
      <c r="F6" s="6">
        <v>5</v>
      </c>
      <c r="G6" s="6">
        <v>8</v>
      </c>
      <c r="H6" s="6">
        <v>8</v>
      </c>
      <c r="I6" s="6">
        <v>10</v>
      </c>
      <c r="J6" s="6">
        <v>4</v>
      </c>
      <c r="K6" s="6">
        <v>0</v>
      </c>
      <c r="L6" s="6">
        <v>4</v>
      </c>
      <c r="M6" s="6">
        <v>5</v>
      </c>
      <c r="N6" s="6">
        <v>8</v>
      </c>
      <c r="O6" s="6">
        <v>8</v>
      </c>
      <c r="P6" s="6">
        <v>10</v>
      </c>
      <c r="Q6" s="6">
        <v>4</v>
      </c>
      <c r="R6" s="24">
        <f>SUM(C6:Q6)</f>
        <v>82</v>
      </c>
      <c r="S6" s="6">
        <v>5.5</v>
      </c>
      <c r="T6" s="6">
        <v>4</v>
      </c>
      <c r="U6" s="6">
        <v>5</v>
      </c>
      <c r="V6" s="6">
        <v>8</v>
      </c>
      <c r="W6" s="6">
        <v>8</v>
      </c>
      <c r="X6" s="6">
        <v>10</v>
      </c>
      <c r="Y6" s="6">
        <v>4</v>
      </c>
      <c r="Z6" s="9">
        <f>SUM(S6:Y6)</f>
        <v>44.5</v>
      </c>
      <c r="AA6" s="6">
        <v>0</v>
      </c>
      <c r="AB6" s="6">
        <v>4</v>
      </c>
      <c r="AC6" s="6">
        <v>5</v>
      </c>
      <c r="AD6" s="6">
        <v>8</v>
      </c>
      <c r="AE6" s="6">
        <v>8</v>
      </c>
      <c r="AF6" s="6">
        <v>10</v>
      </c>
      <c r="AG6" s="6">
        <v>0</v>
      </c>
      <c r="AH6" s="6">
        <v>0</v>
      </c>
      <c r="AI6" s="24">
        <f>SUM(S6:AH6)</f>
        <v>124</v>
      </c>
      <c r="AJ6" s="33">
        <v>206</v>
      </c>
    </row>
    <row r="7" spans="1:45" ht="15" outlineLevel="1" x14ac:dyDescent="0.25">
      <c r="A7" s="22">
        <v>42.5</v>
      </c>
      <c r="B7" s="23" t="s">
        <v>7</v>
      </c>
      <c r="C7" s="6">
        <v>10</v>
      </c>
      <c r="D7" s="6">
        <v>10</v>
      </c>
      <c r="E7" s="6">
        <v>10</v>
      </c>
      <c r="F7" s="6">
        <v>4</v>
      </c>
      <c r="G7" s="6">
        <v>5</v>
      </c>
      <c r="H7" s="6">
        <v>8</v>
      </c>
      <c r="I7" s="6">
        <v>8</v>
      </c>
      <c r="J7" s="6">
        <v>10</v>
      </c>
      <c r="K7" s="6">
        <v>10</v>
      </c>
      <c r="L7" s="6">
        <v>10</v>
      </c>
      <c r="M7" s="6">
        <v>4</v>
      </c>
      <c r="N7" s="6">
        <v>5</v>
      </c>
      <c r="O7" s="6">
        <v>8</v>
      </c>
      <c r="P7" s="6">
        <v>8</v>
      </c>
      <c r="Q7" s="6">
        <v>10</v>
      </c>
      <c r="R7" s="24">
        <f>SUM(C7:Q7)</f>
        <v>120</v>
      </c>
      <c r="S7" s="6">
        <v>10</v>
      </c>
      <c r="T7" s="6">
        <v>10</v>
      </c>
      <c r="U7" s="6">
        <v>4</v>
      </c>
      <c r="V7" s="6">
        <v>5</v>
      </c>
      <c r="W7" s="6">
        <v>8</v>
      </c>
      <c r="X7" s="6">
        <v>8</v>
      </c>
      <c r="Y7" s="6">
        <v>10</v>
      </c>
      <c r="Z7" s="9">
        <f>SUM(S7:Y7)</f>
        <v>55</v>
      </c>
      <c r="AA7" s="6">
        <v>10</v>
      </c>
      <c r="AB7" s="6">
        <v>10</v>
      </c>
      <c r="AC7" s="6">
        <v>4</v>
      </c>
      <c r="AD7" s="6">
        <v>5</v>
      </c>
      <c r="AE7" s="6">
        <v>8</v>
      </c>
      <c r="AF7" s="6">
        <v>8</v>
      </c>
      <c r="AG7" s="6">
        <v>0</v>
      </c>
      <c r="AH7" s="6">
        <v>0</v>
      </c>
      <c r="AI7" s="24">
        <f>SUM(S7:AH7)</f>
        <v>155</v>
      </c>
      <c r="AJ7" s="33">
        <v>275</v>
      </c>
    </row>
    <row r="8" spans="1:45" ht="15" x14ac:dyDescent="0.25">
      <c r="A8" s="25"/>
      <c r="B8" s="26" t="s">
        <v>3</v>
      </c>
      <c r="C8" s="25">
        <f t="shared" ref="C8:AJ8" si="0">SUM(C4:C7)</f>
        <v>25.5</v>
      </c>
      <c r="D8" s="25">
        <f t="shared" si="0"/>
        <v>18</v>
      </c>
      <c r="E8" s="25">
        <f t="shared" si="0"/>
        <v>26</v>
      </c>
      <c r="F8" s="25">
        <f t="shared" si="0"/>
        <v>24</v>
      </c>
      <c r="G8" s="25">
        <f t="shared" si="0"/>
        <v>21</v>
      </c>
      <c r="H8" s="25">
        <f t="shared" si="0"/>
        <v>26</v>
      </c>
      <c r="I8" s="25">
        <f t="shared" si="0"/>
        <v>36</v>
      </c>
      <c r="J8" s="25">
        <f t="shared" si="0"/>
        <v>25.5</v>
      </c>
      <c r="K8" s="25">
        <f t="shared" si="0"/>
        <v>18</v>
      </c>
      <c r="L8" s="25">
        <f t="shared" si="0"/>
        <v>26</v>
      </c>
      <c r="M8" s="25">
        <f t="shared" si="0"/>
        <v>24</v>
      </c>
      <c r="N8" s="25">
        <f t="shared" si="0"/>
        <v>21</v>
      </c>
      <c r="O8" s="25">
        <f t="shared" si="0"/>
        <v>26</v>
      </c>
      <c r="P8" s="25">
        <f t="shared" si="0"/>
        <v>36</v>
      </c>
      <c r="Q8" s="25">
        <f t="shared" si="0"/>
        <v>25.5</v>
      </c>
      <c r="R8" s="27">
        <f t="shared" si="0"/>
        <v>378.5</v>
      </c>
      <c r="S8" s="25">
        <f t="shared" si="0"/>
        <v>26.5</v>
      </c>
      <c r="T8" s="25">
        <f t="shared" si="0"/>
        <v>26</v>
      </c>
      <c r="U8" s="25">
        <f t="shared" si="0"/>
        <v>24</v>
      </c>
      <c r="V8" s="25">
        <f t="shared" si="0"/>
        <v>21</v>
      </c>
      <c r="W8" s="25">
        <f t="shared" si="0"/>
        <v>26</v>
      </c>
      <c r="X8" s="25">
        <f t="shared" si="0"/>
        <v>36</v>
      </c>
      <c r="Y8" s="25">
        <f t="shared" si="0"/>
        <v>25.5</v>
      </c>
      <c r="Z8" s="25">
        <f t="shared" si="0"/>
        <v>185</v>
      </c>
      <c r="AA8" s="25">
        <f t="shared" si="0"/>
        <v>18</v>
      </c>
      <c r="AB8" s="25">
        <f t="shared" si="0"/>
        <v>26</v>
      </c>
      <c r="AC8" s="25">
        <f t="shared" si="0"/>
        <v>24</v>
      </c>
      <c r="AD8" s="25">
        <f t="shared" si="0"/>
        <v>21</v>
      </c>
      <c r="AE8" s="25">
        <f t="shared" si="0"/>
        <v>26</v>
      </c>
      <c r="AF8" s="25">
        <f t="shared" si="0"/>
        <v>36</v>
      </c>
      <c r="AG8" s="25">
        <f t="shared" si="0"/>
        <v>0</v>
      </c>
      <c r="AH8" s="25">
        <f t="shared" si="0"/>
        <v>0</v>
      </c>
      <c r="AI8" s="27">
        <f t="shared" si="0"/>
        <v>521</v>
      </c>
      <c r="AJ8" s="27">
        <f t="shared" si="0"/>
        <v>899.5</v>
      </c>
      <c r="AK8" s="3"/>
      <c r="AL8" s="3"/>
      <c r="AM8" s="3"/>
      <c r="AN8" s="3"/>
      <c r="AO8" s="3"/>
      <c r="AP8" s="3"/>
      <c r="AQ8" s="3"/>
      <c r="AR8" s="3"/>
      <c r="AS8" s="3"/>
    </row>
    <row r="9" spans="1:45" ht="15" x14ac:dyDescent="0.25">
      <c r="A9" s="6"/>
      <c r="B9" s="14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  <c r="V9" s="6"/>
      <c r="W9" s="6"/>
      <c r="X9" s="6"/>
      <c r="Y9" s="6"/>
      <c r="Z9" s="9"/>
      <c r="AA9" s="6"/>
      <c r="AB9" s="6"/>
      <c r="AC9" s="6"/>
      <c r="AD9" s="6"/>
      <c r="AE9" s="6"/>
      <c r="AF9" s="6"/>
      <c r="AG9" s="6"/>
      <c r="AH9" s="6"/>
      <c r="AI9" s="8"/>
      <c r="AJ9" s="6"/>
    </row>
    <row r="10" spans="1:45" ht="15" outlineLevel="1" x14ac:dyDescent="0.25">
      <c r="A10" s="6"/>
      <c r="B10" s="23" t="s">
        <v>5</v>
      </c>
      <c r="C10" s="28">
        <f t="array" ref="C10:Q13">A4:A7*C4:Q7</f>
        <v>286</v>
      </c>
      <c r="D10" s="28">
        <v>416</v>
      </c>
      <c r="E10" s="28">
        <v>416</v>
      </c>
      <c r="F10" s="28">
        <v>364</v>
      </c>
      <c r="G10" s="28">
        <v>0</v>
      </c>
      <c r="H10" s="28">
        <v>520</v>
      </c>
      <c r="I10" s="28">
        <v>520</v>
      </c>
      <c r="J10" s="28">
        <v>286</v>
      </c>
      <c r="K10" s="28">
        <v>416</v>
      </c>
      <c r="L10" s="28">
        <v>416</v>
      </c>
      <c r="M10" s="28">
        <v>364</v>
      </c>
      <c r="N10" s="28">
        <v>0</v>
      </c>
      <c r="O10" s="28">
        <v>520</v>
      </c>
      <c r="P10" s="28">
        <v>520</v>
      </c>
      <c r="Q10" s="28">
        <v>286</v>
      </c>
      <c r="R10" s="29">
        <f t="array" ref="R10:R13">A4:A7*R4:R7</f>
        <v>5330</v>
      </c>
      <c r="S10" s="28">
        <f t="array" ref="S10:AH13">A4:A7*S4:AH7</f>
        <v>416</v>
      </c>
      <c r="T10" s="28">
        <v>416</v>
      </c>
      <c r="U10" s="28">
        <v>364</v>
      </c>
      <c r="V10" s="28">
        <v>0</v>
      </c>
      <c r="W10" s="28">
        <v>520</v>
      </c>
      <c r="X10" s="28">
        <v>520</v>
      </c>
      <c r="Y10" s="28">
        <v>286</v>
      </c>
      <c r="Z10" s="30">
        <v>2522</v>
      </c>
      <c r="AA10" s="28">
        <v>416</v>
      </c>
      <c r="AB10" s="28">
        <v>416</v>
      </c>
      <c r="AC10" s="28">
        <v>364</v>
      </c>
      <c r="AD10" s="28">
        <v>0</v>
      </c>
      <c r="AE10" s="28">
        <v>520</v>
      </c>
      <c r="AF10" s="28">
        <v>520</v>
      </c>
      <c r="AG10" s="28">
        <v>0</v>
      </c>
      <c r="AH10" s="28">
        <v>0</v>
      </c>
      <c r="AI10" s="29">
        <f t="array" ref="AI10:AI13">A4:A7*AI4:AI7</f>
        <v>7280</v>
      </c>
      <c r="AJ10" s="35">
        <f t="array" ref="AJ10:AJ13">R10:R13+AI10:AI13</f>
        <v>12610</v>
      </c>
    </row>
    <row r="11" spans="1:45" ht="15" outlineLevel="1" x14ac:dyDescent="0.25">
      <c r="A11" s="6"/>
      <c r="B11" s="23" t="s">
        <v>8</v>
      </c>
      <c r="C11" s="28">
        <v>150</v>
      </c>
      <c r="D11" s="28">
        <v>0</v>
      </c>
      <c r="E11" s="28">
        <v>100</v>
      </c>
      <c r="F11" s="28">
        <v>200</v>
      </c>
      <c r="G11" s="28">
        <v>200</v>
      </c>
      <c r="H11" s="28">
        <v>0</v>
      </c>
      <c r="I11" s="28">
        <v>200</v>
      </c>
      <c r="J11" s="28">
        <v>150</v>
      </c>
      <c r="K11" s="28">
        <v>0</v>
      </c>
      <c r="L11" s="28">
        <v>100</v>
      </c>
      <c r="M11" s="28">
        <v>200</v>
      </c>
      <c r="N11" s="28">
        <v>200</v>
      </c>
      <c r="O11" s="28">
        <v>0</v>
      </c>
      <c r="P11" s="28">
        <v>200</v>
      </c>
      <c r="Q11" s="28">
        <v>150</v>
      </c>
      <c r="R11" s="29">
        <v>1850</v>
      </c>
      <c r="S11" s="28">
        <v>75</v>
      </c>
      <c r="T11" s="28">
        <v>100</v>
      </c>
      <c r="U11" s="28">
        <v>200</v>
      </c>
      <c r="V11" s="28">
        <v>200</v>
      </c>
      <c r="W11" s="28">
        <v>0</v>
      </c>
      <c r="X11" s="28">
        <v>200</v>
      </c>
      <c r="Y11" s="28">
        <v>150</v>
      </c>
      <c r="Z11" s="30">
        <v>925</v>
      </c>
      <c r="AA11" s="28">
        <v>0</v>
      </c>
      <c r="AB11" s="28">
        <v>100</v>
      </c>
      <c r="AC11" s="28">
        <v>200</v>
      </c>
      <c r="AD11" s="28">
        <v>200</v>
      </c>
      <c r="AE11" s="28">
        <v>0</v>
      </c>
      <c r="AF11" s="28">
        <v>200</v>
      </c>
      <c r="AG11" s="28">
        <v>0</v>
      </c>
      <c r="AH11" s="28">
        <v>0</v>
      </c>
      <c r="AI11" s="29">
        <v>2550</v>
      </c>
      <c r="AJ11" s="35">
        <v>4400</v>
      </c>
    </row>
    <row r="12" spans="1:45" ht="15" outlineLevel="1" x14ac:dyDescent="0.25">
      <c r="A12" s="6"/>
      <c r="B12" s="23" t="s">
        <v>6</v>
      </c>
      <c r="C12" s="28">
        <v>140</v>
      </c>
      <c r="D12" s="28">
        <v>0</v>
      </c>
      <c r="E12" s="28">
        <v>140</v>
      </c>
      <c r="F12" s="28">
        <v>175</v>
      </c>
      <c r="G12" s="28">
        <v>280</v>
      </c>
      <c r="H12" s="28">
        <v>280</v>
      </c>
      <c r="I12" s="28">
        <v>350</v>
      </c>
      <c r="J12" s="28">
        <v>140</v>
      </c>
      <c r="K12" s="28">
        <v>0</v>
      </c>
      <c r="L12" s="28">
        <v>140</v>
      </c>
      <c r="M12" s="28">
        <v>175</v>
      </c>
      <c r="N12" s="28">
        <v>280</v>
      </c>
      <c r="O12" s="28">
        <v>280</v>
      </c>
      <c r="P12" s="28">
        <v>350</v>
      </c>
      <c r="Q12" s="28">
        <v>140</v>
      </c>
      <c r="R12" s="29">
        <v>2870</v>
      </c>
      <c r="S12" s="28">
        <v>192.5</v>
      </c>
      <c r="T12" s="28">
        <v>140</v>
      </c>
      <c r="U12" s="28">
        <v>175</v>
      </c>
      <c r="V12" s="28">
        <v>280</v>
      </c>
      <c r="W12" s="28">
        <v>280</v>
      </c>
      <c r="X12" s="28">
        <v>350</v>
      </c>
      <c r="Y12" s="28">
        <v>140</v>
      </c>
      <c r="Z12" s="30">
        <v>1557.5</v>
      </c>
      <c r="AA12" s="28">
        <v>0</v>
      </c>
      <c r="AB12" s="28">
        <v>140</v>
      </c>
      <c r="AC12" s="28">
        <v>175</v>
      </c>
      <c r="AD12" s="28">
        <v>280</v>
      </c>
      <c r="AE12" s="28">
        <v>280</v>
      </c>
      <c r="AF12" s="28">
        <v>350</v>
      </c>
      <c r="AG12" s="28">
        <v>0</v>
      </c>
      <c r="AH12" s="28">
        <v>0</v>
      </c>
      <c r="AI12" s="29">
        <v>4340</v>
      </c>
      <c r="AJ12" s="35">
        <v>7210</v>
      </c>
    </row>
    <row r="13" spans="1:45" ht="15" outlineLevel="1" x14ac:dyDescent="0.25">
      <c r="A13" s="6"/>
      <c r="B13" s="23" t="s">
        <v>7</v>
      </c>
      <c r="C13" s="28">
        <v>425</v>
      </c>
      <c r="D13" s="28">
        <v>425</v>
      </c>
      <c r="E13" s="28">
        <v>425</v>
      </c>
      <c r="F13" s="28">
        <v>170</v>
      </c>
      <c r="G13" s="28">
        <v>212.5</v>
      </c>
      <c r="H13" s="28">
        <v>340</v>
      </c>
      <c r="I13" s="28">
        <v>340</v>
      </c>
      <c r="J13" s="28">
        <v>425</v>
      </c>
      <c r="K13" s="28">
        <v>425</v>
      </c>
      <c r="L13" s="28">
        <v>425</v>
      </c>
      <c r="M13" s="28">
        <v>170</v>
      </c>
      <c r="N13" s="28">
        <v>212.5</v>
      </c>
      <c r="O13" s="28">
        <v>340</v>
      </c>
      <c r="P13" s="28">
        <v>340</v>
      </c>
      <c r="Q13" s="28">
        <v>425</v>
      </c>
      <c r="R13" s="29">
        <v>5100</v>
      </c>
      <c r="S13" s="28">
        <v>425</v>
      </c>
      <c r="T13" s="28">
        <v>425</v>
      </c>
      <c r="U13" s="28">
        <v>170</v>
      </c>
      <c r="V13" s="28">
        <v>212.5</v>
      </c>
      <c r="W13" s="28">
        <v>340</v>
      </c>
      <c r="X13" s="28">
        <v>340</v>
      </c>
      <c r="Y13" s="28">
        <v>425</v>
      </c>
      <c r="Z13" s="30">
        <v>2337.5</v>
      </c>
      <c r="AA13" s="28">
        <v>425</v>
      </c>
      <c r="AB13" s="28">
        <v>425</v>
      </c>
      <c r="AC13" s="28">
        <v>170</v>
      </c>
      <c r="AD13" s="28">
        <v>212.5</v>
      </c>
      <c r="AE13" s="28">
        <v>340</v>
      </c>
      <c r="AF13" s="28">
        <v>340</v>
      </c>
      <c r="AG13" s="28">
        <v>0</v>
      </c>
      <c r="AH13" s="28">
        <v>0</v>
      </c>
      <c r="AI13" s="29">
        <v>6587.5</v>
      </c>
      <c r="AJ13" s="35">
        <v>11687.5</v>
      </c>
    </row>
    <row r="14" spans="1:45" ht="15" x14ac:dyDescent="0.25">
      <c r="A14" s="25"/>
      <c r="B14" s="26" t="s">
        <v>3</v>
      </c>
      <c r="C14" s="31">
        <f t="shared" ref="C14:AJ14" si="1">SUM(C10:C13)</f>
        <v>1001</v>
      </c>
      <c r="D14" s="31">
        <f t="shared" si="1"/>
        <v>841</v>
      </c>
      <c r="E14" s="31">
        <f t="shared" si="1"/>
        <v>1081</v>
      </c>
      <c r="F14" s="31">
        <f t="shared" si="1"/>
        <v>909</v>
      </c>
      <c r="G14" s="31">
        <f t="shared" si="1"/>
        <v>692.5</v>
      </c>
      <c r="H14" s="31">
        <f t="shared" si="1"/>
        <v>1140</v>
      </c>
      <c r="I14" s="31">
        <f t="shared" si="1"/>
        <v>1410</v>
      </c>
      <c r="J14" s="31">
        <f t="shared" si="1"/>
        <v>1001</v>
      </c>
      <c r="K14" s="31">
        <f t="shared" si="1"/>
        <v>841</v>
      </c>
      <c r="L14" s="31">
        <f t="shared" si="1"/>
        <v>1081</v>
      </c>
      <c r="M14" s="31">
        <f t="shared" si="1"/>
        <v>909</v>
      </c>
      <c r="N14" s="31">
        <f t="shared" si="1"/>
        <v>692.5</v>
      </c>
      <c r="O14" s="31">
        <f t="shared" si="1"/>
        <v>1140</v>
      </c>
      <c r="P14" s="31">
        <f t="shared" si="1"/>
        <v>1410</v>
      </c>
      <c r="Q14" s="31">
        <f t="shared" si="1"/>
        <v>1001</v>
      </c>
      <c r="R14" s="31">
        <f t="shared" si="1"/>
        <v>15150</v>
      </c>
      <c r="S14" s="31">
        <f t="shared" si="1"/>
        <v>1108.5</v>
      </c>
      <c r="T14" s="31">
        <f t="shared" si="1"/>
        <v>1081</v>
      </c>
      <c r="U14" s="31">
        <f t="shared" si="1"/>
        <v>909</v>
      </c>
      <c r="V14" s="31">
        <f t="shared" si="1"/>
        <v>692.5</v>
      </c>
      <c r="W14" s="31">
        <f t="shared" si="1"/>
        <v>1140</v>
      </c>
      <c r="X14" s="31">
        <f t="shared" si="1"/>
        <v>1410</v>
      </c>
      <c r="Y14" s="31">
        <f t="shared" si="1"/>
        <v>1001</v>
      </c>
      <c r="Z14" s="31">
        <f t="shared" si="1"/>
        <v>7342</v>
      </c>
      <c r="AA14" s="31">
        <f t="shared" si="1"/>
        <v>841</v>
      </c>
      <c r="AB14" s="31">
        <f t="shared" si="1"/>
        <v>1081</v>
      </c>
      <c r="AC14" s="31">
        <f t="shared" si="1"/>
        <v>909</v>
      </c>
      <c r="AD14" s="31">
        <f t="shared" si="1"/>
        <v>692.5</v>
      </c>
      <c r="AE14" s="31">
        <f t="shared" si="1"/>
        <v>1140</v>
      </c>
      <c r="AF14" s="31">
        <f t="shared" si="1"/>
        <v>1410</v>
      </c>
      <c r="AG14" s="31">
        <f t="shared" si="1"/>
        <v>0</v>
      </c>
      <c r="AH14" s="31">
        <f t="shared" si="1"/>
        <v>0</v>
      </c>
      <c r="AI14" s="31">
        <f t="shared" si="1"/>
        <v>20757.5</v>
      </c>
      <c r="AJ14" s="32">
        <f t="shared" si="1"/>
        <v>35907.5</v>
      </c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B15" s="2">
        <v>20</v>
      </c>
      <c r="R15" s="4"/>
      <c r="Z15" s="5"/>
      <c r="AI15" s="4"/>
    </row>
  </sheetData>
  <customSheetViews>
    <customSheetView guid="{85544F95-501E-4C28-B9C5-0B033011EE29}" showFormulas="1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&amp;L&amp;"Palatino"&amp;12&amp;B&amp;IFebruary, 1992 - Monthly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64648B61-26E4-4659-AF1B-7267B74A84D4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 1992, Labor Report&amp;R&amp;"Palatino"&amp;12&amp;B&amp;IPage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BFA703EC-9D33-47CA-9FB9-393EDC2F48F9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portrait" horizontalDpi="4294967292" verticalDpi="4294967292" copies="0"/>
      <headerFooter alignWithMargins="0">
        <oddHeader>&amp;L&amp;"Palatino"&amp;12&amp;B&amp;IFebruary, 1992 Labor Summary&amp;R&amp;"Palatino"&amp;12&amp;B&amp;IPage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C89E352A-1627-464F-BA13-635A9FD217BB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portrait" horizontalDpi="4294967292" verticalDpi="4294967292" copies="0"/>
      <headerFooter alignWithMargins="0">
        <oddHeader>&amp;L&amp;"Palatino"&amp;12&amp;B&amp;IFebruary, 1992 Pay Periods&amp;R&amp;"Palatino"&amp;12&amp;B&amp;IPage &amp;P</oddHeader>
        <oddFooter>&amp;L&amp;"Palatino"Printed: &amp;D &amp;T&amp;C&amp;"Palatino"Confidential!&amp;R&amp;"Palatino"Document: &amp;F</oddFooter>
      </headerFooter>
    </customSheetView>
    <customSheetView guid="{2607A8DB-0920-442A-8D96-6256185254B4}" outlineSymbols="0" hiddenRows="1" hiddenColumns="1" showRuler="0" topLeftCell="B1">
      <selection activeCell="B2" sqref="B2"/>
      <pageMargins left="0.5" right="0.5" top="1" bottom="1" header="0.5" footer="0.5"/>
      <printOptions horizontalCentered="1"/>
      <pageSetup orientation="landscape" horizontalDpi="4294967292" verticalDpi="4294967292" copies="0"/>
      <headerFooter alignWithMargins="0">
        <oddHeader>&amp;L&amp;"Palatino"&amp;12&amp;B&amp;IFebruary, 1992 - Monthly Labor Report&amp;R&amp;"Palatino"&amp;12&amp;B&amp;IPage &amp;P</oddHeader>
        <oddFooter>&amp;L&amp;"Palatino"Printed: &amp;D &amp;T&amp;C&amp;"Palatino"Confidential!&amp;R&amp;"Palatino"Document: &amp;F</oddFooter>
      </headerFooter>
    </customSheetView>
  </customSheetViews>
  <phoneticPr fontId="5" type="noConversion"/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EC59-E6CC-4DFB-B3AB-742A7B64F723}">
  <sheetPr>
    <outlinePr applyStyles="1"/>
    <pageSetUpPr autoPageBreaks="0"/>
  </sheetPr>
  <dimension ref="A1:AS15"/>
  <sheetViews>
    <sheetView tabSelected="1" zoomScale="130" zoomScaleNormal="130" workbookViewId="0">
      <selection activeCell="AI18" activeCellId="1" sqref="AJ11 AI18"/>
    </sheetView>
  </sheetViews>
  <sheetFormatPr defaultColWidth="18.7109375" defaultRowHeight="12.75" outlineLevelRow="1" outlineLevelCol="2" x14ac:dyDescent="0.2"/>
  <cols>
    <col min="1" max="1" width="13.140625" customWidth="1"/>
    <col min="2" max="2" width="13.28515625" customWidth="1"/>
    <col min="3" max="17" width="13.140625" hidden="1" customWidth="1" outlineLevel="1"/>
    <col min="18" max="18" width="13.140625" customWidth="1" collapsed="1"/>
    <col min="19" max="25" width="13.140625" hidden="1" customWidth="1" outlineLevel="2"/>
    <col min="26" max="34" width="13.140625" hidden="1" customWidth="1" outlineLevel="1"/>
    <col min="35" max="35" width="13.140625" customWidth="1" collapsed="1"/>
    <col min="36" max="36" width="13.140625" customWidth="1"/>
  </cols>
  <sheetData>
    <row r="1" spans="1:45" ht="25.5" customHeight="1" x14ac:dyDescent="0.25">
      <c r="A1" s="6"/>
      <c r="B1" s="7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  <c r="V1" s="6"/>
      <c r="W1" s="6"/>
      <c r="X1" s="6"/>
      <c r="Y1" s="6"/>
      <c r="Z1" s="9"/>
      <c r="AA1" s="6"/>
      <c r="AB1" s="6"/>
      <c r="AC1" s="6"/>
      <c r="AD1" s="6"/>
      <c r="AE1" s="6"/>
      <c r="AF1" s="6"/>
      <c r="AG1" s="6"/>
      <c r="AH1" s="6"/>
      <c r="AI1" s="8"/>
      <c r="AJ1" s="6"/>
    </row>
    <row r="2" spans="1:45" ht="39.75" customHeight="1" x14ac:dyDescent="0.25">
      <c r="A2" s="6"/>
      <c r="B2" s="10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2" t="s">
        <v>11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9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6">
        <v>30</v>
      </c>
      <c r="AH2" s="6">
        <v>31</v>
      </c>
      <c r="AI2" s="13" t="s">
        <v>10</v>
      </c>
      <c r="AJ2" s="34" t="s">
        <v>0</v>
      </c>
    </row>
    <row r="3" spans="1:45" ht="15" x14ac:dyDescent="0.25">
      <c r="A3" s="10" t="s">
        <v>1</v>
      </c>
      <c r="B3" s="14" t="s">
        <v>2</v>
      </c>
      <c r="C3" s="15"/>
      <c r="D3" s="16"/>
      <c r="E3" s="15"/>
      <c r="F3" s="15"/>
      <c r="G3" s="15"/>
      <c r="H3" s="15"/>
      <c r="I3" s="15"/>
      <c r="J3" s="15"/>
      <c r="K3" s="17"/>
      <c r="L3" s="15"/>
      <c r="M3" s="15"/>
      <c r="N3" s="15"/>
      <c r="O3" s="15"/>
      <c r="P3" s="15"/>
      <c r="Q3" s="15"/>
      <c r="R3" s="8"/>
      <c r="S3" s="18"/>
      <c r="T3" s="18"/>
      <c r="U3" s="18"/>
      <c r="V3" s="18"/>
      <c r="W3" s="18"/>
      <c r="X3" s="18"/>
      <c r="Y3" s="18"/>
      <c r="Z3" s="19"/>
      <c r="AA3" s="18"/>
      <c r="AB3" s="18"/>
      <c r="AC3" s="18"/>
      <c r="AD3" s="18"/>
      <c r="AE3" s="18"/>
      <c r="AF3" s="18"/>
      <c r="AG3" s="20"/>
      <c r="AH3" s="21"/>
      <c r="AI3" s="8"/>
      <c r="AJ3" s="6"/>
      <c r="AK3" s="1"/>
      <c r="AL3" s="1"/>
      <c r="AM3" s="1"/>
      <c r="AN3" s="1"/>
      <c r="AO3" s="1"/>
      <c r="AP3" s="1"/>
      <c r="AQ3" s="1"/>
      <c r="AR3" s="1"/>
      <c r="AS3" s="1"/>
    </row>
    <row r="4" spans="1:45" ht="15" outlineLevel="1" x14ac:dyDescent="0.25">
      <c r="A4" s="22">
        <v>52</v>
      </c>
      <c r="B4" s="23" t="s">
        <v>5</v>
      </c>
      <c r="C4" s="6">
        <v>5.5</v>
      </c>
      <c r="D4" s="6">
        <v>8</v>
      </c>
      <c r="E4" s="6">
        <v>8</v>
      </c>
      <c r="F4" s="6">
        <v>7</v>
      </c>
      <c r="G4" s="6">
        <v>0</v>
      </c>
      <c r="H4" s="6">
        <v>10</v>
      </c>
      <c r="I4" s="6">
        <v>10</v>
      </c>
      <c r="J4" s="6">
        <v>5.5</v>
      </c>
      <c r="K4" s="6">
        <v>8</v>
      </c>
      <c r="L4" s="6">
        <v>8</v>
      </c>
      <c r="M4" s="6">
        <v>7</v>
      </c>
      <c r="N4" s="6">
        <v>0</v>
      </c>
      <c r="O4" s="6">
        <v>10</v>
      </c>
      <c r="P4" s="6">
        <v>10</v>
      </c>
      <c r="Q4" s="6">
        <v>5.5</v>
      </c>
      <c r="R4" s="24">
        <f>SUM(C4:Q4)</f>
        <v>102.5</v>
      </c>
      <c r="S4" s="6">
        <v>8</v>
      </c>
      <c r="T4" s="6">
        <v>8</v>
      </c>
      <c r="U4" s="6">
        <v>7</v>
      </c>
      <c r="V4" s="6">
        <v>0</v>
      </c>
      <c r="W4" s="6">
        <v>10</v>
      </c>
      <c r="X4" s="6">
        <v>10</v>
      </c>
      <c r="Y4" s="6">
        <v>5.5</v>
      </c>
      <c r="Z4" s="9">
        <f>SUM(S4:Y4)</f>
        <v>48.5</v>
      </c>
      <c r="AA4" s="6">
        <v>8</v>
      </c>
      <c r="AB4" s="6">
        <v>8</v>
      </c>
      <c r="AC4" s="6">
        <v>7</v>
      </c>
      <c r="AD4" s="6">
        <v>0</v>
      </c>
      <c r="AE4" s="6">
        <v>10</v>
      </c>
      <c r="AF4" s="6">
        <v>10</v>
      </c>
      <c r="AG4" s="6">
        <v>0</v>
      </c>
      <c r="AH4" s="6">
        <v>0</v>
      </c>
      <c r="AI4" s="24">
        <f>SUM(S4:AH4)</f>
        <v>140</v>
      </c>
      <c r="AJ4" s="33">
        <f t="array" ref="AJ4:AJ7">R4:R7+AI4:AI7</f>
        <v>242.5</v>
      </c>
    </row>
    <row r="5" spans="1:45" ht="15" outlineLevel="1" x14ac:dyDescent="0.25">
      <c r="A5" s="22">
        <v>25</v>
      </c>
      <c r="B5" s="23" t="s">
        <v>8</v>
      </c>
      <c r="C5" s="6">
        <v>6</v>
      </c>
      <c r="D5" s="6">
        <v>0</v>
      </c>
      <c r="E5" s="6">
        <v>4</v>
      </c>
      <c r="F5" s="6">
        <v>8</v>
      </c>
      <c r="G5" s="6">
        <v>8</v>
      </c>
      <c r="H5" s="6">
        <v>0</v>
      </c>
      <c r="I5" s="6">
        <v>8</v>
      </c>
      <c r="J5" s="6">
        <v>6</v>
      </c>
      <c r="K5" s="6">
        <v>0</v>
      </c>
      <c r="L5" s="6">
        <v>4</v>
      </c>
      <c r="M5" s="6">
        <v>8</v>
      </c>
      <c r="N5" s="6">
        <v>8</v>
      </c>
      <c r="O5" s="6">
        <v>0</v>
      </c>
      <c r="P5" s="6">
        <v>8</v>
      </c>
      <c r="Q5" s="6">
        <v>6</v>
      </c>
      <c r="R5" s="24">
        <f>SUM(C5:Q5)</f>
        <v>74</v>
      </c>
      <c r="S5" s="6">
        <v>3</v>
      </c>
      <c r="T5" s="6">
        <v>4</v>
      </c>
      <c r="U5" s="6">
        <v>8</v>
      </c>
      <c r="V5" s="6">
        <v>8</v>
      </c>
      <c r="W5" s="6">
        <v>0</v>
      </c>
      <c r="X5" s="6">
        <v>8</v>
      </c>
      <c r="Y5" s="6">
        <v>6</v>
      </c>
      <c r="Z5" s="9">
        <f>SUM(S5:Y5)</f>
        <v>37</v>
      </c>
      <c r="AA5" s="6">
        <v>0</v>
      </c>
      <c r="AB5" s="6">
        <v>4</v>
      </c>
      <c r="AC5" s="6">
        <v>8</v>
      </c>
      <c r="AD5" s="6">
        <v>8</v>
      </c>
      <c r="AE5" s="6">
        <v>0</v>
      </c>
      <c r="AF5" s="6">
        <v>8</v>
      </c>
      <c r="AG5" s="6">
        <v>0</v>
      </c>
      <c r="AH5" s="6">
        <v>0</v>
      </c>
      <c r="AI5" s="24">
        <f>SUM(S5:AH5)</f>
        <v>102</v>
      </c>
      <c r="AJ5" s="33">
        <v>176</v>
      </c>
    </row>
    <row r="6" spans="1:45" ht="15" outlineLevel="1" x14ac:dyDescent="0.25">
      <c r="A6" s="22">
        <v>35</v>
      </c>
      <c r="B6" s="23" t="s">
        <v>6</v>
      </c>
      <c r="C6" s="6">
        <v>4</v>
      </c>
      <c r="D6" s="6">
        <v>0</v>
      </c>
      <c r="E6" s="6">
        <v>4</v>
      </c>
      <c r="F6" s="6">
        <v>5</v>
      </c>
      <c r="G6" s="6">
        <v>8</v>
      </c>
      <c r="H6" s="6">
        <v>8</v>
      </c>
      <c r="I6" s="6">
        <v>10</v>
      </c>
      <c r="J6" s="6">
        <v>4</v>
      </c>
      <c r="K6" s="6">
        <v>0</v>
      </c>
      <c r="L6" s="6">
        <v>4</v>
      </c>
      <c r="M6" s="6">
        <v>5</v>
      </c>
      <c r="N6" s="6">
        <v>8</v>
      </c>
      <c r="O6" s="6">
        <v>8</v>
      </c>
      <c r="P6" s="6">
        <v>10</v>
      </c>
      <c r="Q6" s="6">
        <v>4</v>
      </c>
      <c r="R6" s="24">
        <f>SUM(C6:Q6)</f>
        <v>82</v>
      </c>
      <c r="S6" s="6">
        <v>5.5</v>
      </c>
      <c r="T6" s="6">
        <v>4</v>
      </c>
      <c r="U6" s="6">
        <v>5</v>
      </c>
      <c r="V6" s="6">
        <v>8</v>
      </c>
      <c r="W6" s="6">
        <v>8</v>
      </c>
      <c r="X6" s="6">
        <v>10</v>
      </c>
      <c r="Y6" s="6">
        <v>4</v>
      </c>
      <c r="Z6" s="9">
        <f>SUM(S6:Y6)</f>
        <v>44.5</v>
      </c>
      <c r="AA6" s="6">
        <v>0</v>
      </c>
      <c r="AB6" s="6">
        <v>4</v>
      </c>
      <c r="AC6" s="6">
        <v>5</v>
      </c>
      <c r="AD6" s="6">
        <v>8</v>
      </c>
      <c r="AE6" s="6">
        <v>8</v>
      </c>
      <c r="AF6" s="6">
        <v>10</v>
      </c>
      <c r="AG6" s="6">
        <v>0</v>
      </c>
      <c r="AH6" s="6">
        <v>0</v>
      </c>
      <c r="AI6" s="24">
        <f>SUM(S6:AH6)</f>
        <v>124</v>
      </c>
      <c r="AJ6" s="33">
        <v>206</v>
      </c>
    </row>
    <row r="7" spans="1:45" ht="15" outlineLevel="1" x14ac:dyDescent="0.25">
      <c r="A7" s="22">
        <v>42.5</v>
      </c>
      <c r="B7" s="23" t="s">
        <v>7</v>
      </c>
      <c r="C7" s="6">
        <v>10</v>
      </c>
      <c r="D7" s="6">
        <v>10</v>
      </c>
      <c r="E7" s="6">
        <v>10</v>
      </c>
      <c r="F7" s="6">
        <v>4</v>
      </c>
      <c r="G7" s="6">
        <v>5</v>
      </c>
      <c r="H7" s="6">
        <v>8</v>
      </c>
      <c r="I7" s="6">
        <v>8</v>
      </c>
      <c r="J7" s="6">
        <v>10</v>
      </c>
      <c r="K7" s="6">
        <v>10</v>
      </c>
      <c r="L7" s="6">
        <v>10</v>
      </c>
      <c r="M7" s="6">
        <v>4</v>
      </c>
      <c r="N7" s="6">
        <v>5</v>
      </c>
      <c r="O7" s="6">
        <v>8</v>
      </c>
      <c r="P7" s="6">
        <v>8</v>
      </c>
      <c r="Q7" s="6">
        <v>10</v>
      </c>
      <c r="R7" s="24">
        <f>SUM(C7:Q7)</f>
        <v>120</v>
      </c>
      <c r="S7" s="6">
        <v>10</v>
      </c>
      <c r="T7" s="6">
        <v>10</v>
      </c>
      <c r="U7" s="6">
        <v>4</v>
      </c>
      <c r="V7" s="6">
        <v>5</v>
      </c>
      <c r="W7" s="6">
        <v>8</v>
      </c>
      <c r="X7" s="6">
        <v>8</v>
      </c>
      <c r="Y7" s="6">
        <v>10</v>
      </c>
      <c r="Z7" s="9">
        <f>SUM(S7:Y7)</f>
        <v>55</v>
      </c>
      <c r="AA7" s="6">
        <v>10</v>
      </c>
      <c r="AB7" s="6">
        <v>10</v>
      </c>
      <c r="AC7" s="6">
        <v>4</v>
      </c>
      <c r="AD7" s="6">
        <v>5</v>
      </c>
      <c r="AE7" s="6">
        <v>8</v>
      </c>
      <c r="AF7" s="6">
        <v>8</v>
      </c>
      <c r="AG7" s="6">
        <v>0</v>
      </c>
      <c r="AH7" s="6">
        <v>0</v>
      </c>
      <c r="AI7" s="24">
        <f>SUM(S7:AH7)</f>
        <v>155</v>
      </c>
      <c r="AJ7" s="33">
        <v>275</v>
      </c>
    </row>
    <row r="8" spans="1:45" ht="15" x14ac:dyDescent="0.25">
      <c r="A8" s="25"/>
      <c r="B8" s="26" t="s">
        <v>3</v>
      </c>
      <c r="C8" s="25">
        <f t="shared" ref="C8:AJ8" si="0">SUM(C4:C7)</f>
        <v>25.5</v>
      </c>
      <c r="D8" s="25">
        <f t="shared" si="0"/>
        <v>18</v>
      </c>
      <c r="E8" s="25">
        <f t="shared" si="0"/>
        <v>26</v>
      </c>
      <c r="F8" s="25">
        <f t="shared" si="0"/>
        <v>24</v>
      </c>
      <c r="G8" s="25">
        <f t="shared" si="0"/>
        <v>21</v>
      </c>
      <c r="H8" s="25">
        <f t="shared" si="0"/>
        <v>26</v>
      </c>
      <c r="I8" s="25">
        <f t="shared" si="0"/>
        <v>36</v>
      </c>
      <c r="J8" s="25">
        <f t="shared" si="0"/>
        <v>25.5</v>
      </c>
      <c r="K8" s="25">
        <f t="shared" si="0"/>
        <v>18</v>
      </c>
      <c r="L8" s="25">
        <f t="shared" si="0"/>
        <v>26</v>
      </c>
      <c r="M8" s="25">
        <f t="shared" si="0"/>
        <v>24</v>
      </c>
      <c r="N8" s="25">
        <f t="shared" si="0"/>
        <v>21</v>
      </c>
      <c r="O8" s="25">
        <f t="shared" si="0"/>
        <v>26</v>
      </c>
      <c r="P8" s="25">
        <f t="shared" si="0"/>
        <v>36</v>
      </c>
      <c r="Q8" s="25">
        <f t="shared" si="0"/>
        <v>25.5</v>
      </c>
      <c r="R8" s="27">
        <f t="shared" si="0"/>
        <v>378.5</v>
      </c>
      <c r="S8" s="25">
        <f t="shared" si="0"/>
        <v>26.5</v>
      </c>
      <c r="T8" s="25">
        <f t="shared" si="0"/>
        <v>26</v>
      </c>
      <c r="U8" s="25">
        <f t="shared" si="0"/>
        <v>24</v>
      </c>
      <c r="V8" s="25">
        <f t="shared" si="0"/>
        <v>21</v>
      </c>
      <c r="W8" s="25">
        <f t="shared" si="0"/>
        <v>26</v>
      </c>
      <c r="X8" s="25">
        <f t="shared" si="0"/>
        <v>36</v>
      </c>
      <c r="Y8" s="25">
        <f t="shared" si="0"/>
        <v>25.5</v>
      </c>
      <c r="Z8" s="25">
        <f t="shared" si="0"/>
        <v>185</v>
      </c>
      <c r="AA8" s="25">
        <f t="shared" si="0"/>
        <v>18</v>
      </c>
      <c r="AB8" s="25">
        <f t="shared" si="0"/>
        <v>26</v>
      </c>
      <c r="AC8" s="25">
        <f t="shared" si="0"/>
        <v>24</v>
      </c>
      <c r="AD8" s="25">
        <f t="shared" si="0"/>
        <v>21</v>
      </c>
      <c r="AE8" s="25">
        <f t="shared" si="0"/>
        <v>26</v>
      </c>
      <c r="AF8" s="25">
        <f t="shared" si="0"/>
        <v>36</v>
      </c>
      <c r="AG8" s="25">
        <f t="shared" si="0"/>
        <v>0</v>
      </c>
      <c r="AH8" s="25">
        <f t="shared" si="0"/>
        <v>0</v>
      </c>
      <c r="AI8" s="27">
        <f t="shared" si="0"/>
        <v>521</v>
      </c>
      <c r="AJ8" s="27">
        <f t="shared" si="0"/>
        <v>899.5</v>
      </c>
      <c r="AK8" s="3"/>
      <c r="AL8" s="3"/>
      <c r="AM8" s="3"/>
      <c r="AN8" s="3"/>
      <c r="AO8" s="3"/>
      <c r="AP8" s="3"/>
      <c r="AQ8" s="3"/>
      <c r="AR8" s="3"/>
      <c r="AS8" s="3"/>
    </row>
    <row r="9" spans="1:45" ht="15" x14ac:dyDescent="0.25">
      <c r="A9" s="6"/>
      <c r="B9" s="14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  <c r="V9" s="6"/>
      <c r="W9" s="6"/>
      <c r="X9" s="6"/>
      <c r="Y9" s="6"/>
      <c r="Z9" s="9"/>
      <c r="AA9" s="6"/>
      <c r="AB9" s="6"/>
      <c r="AC9" s="6"/>
      <c r="AD9" s="6"/>
      <c r="AE9" s="6"/>
      <c r="AF9" s="6"/>
      <c r="AG9" s="6"/>
      <c r="AH9" s="6"/>
      <c r="AI9" s="8"/>
      <c r="AJ9" s="6"/>
    </row>
    <row r="10" spans="1:45" ht="15" outlineLevel="1" x14ac:dyDescent="0.25">
      <c r="A10" s="6"/>
      <c r="B10" s="23" t="s">
        <v>5</v>
      </c>
      <c r="C10" s="28">
        <f t="array" ref="C10:Q13">A4:A7*C4:Q7</f>
        <v>286</v>
      </c>
      <c r="D10" s="28">
        <v>416</v>
      </c>
      <c r="E10" s="28">
        <v>416</v>
      </c>
      <c r="F10" s="28">
        <v>364</v>
      </c>
      <c r="G10" s="28">
        <v>0</v>
      </c>
      <c r="H10" s="28">
        <v>520</v>
      </c>
      <c r="I10" s="28">
        <v>520</v>
      </c>
      <c r="J10" s="28">
        <v>286</v>
      </c>
      <c r="K10" s="28">
        <v>416</v>
      </c>
      <c r="L10" s="28">
        <v>416</v>
      </c>
      <c r="M10" s="28">
        <v>364</v>
      </c>
      <c r="N10" s="28">
        <v>0</v>
      </c>
      <c r="O10" s="28">
        <v>520</v>
      </c>
      <c r="P10" s="28">
        <v>520</v>
      </c>
      <c r="Q10" s="28">
        <v>286</v>
      </c>
      <c r="R10" s="29" cm="1">
        <f t="array" ref="R10:R13">A4:A7*R4:R7</f>
        <v>5330</v>
      </c>
      <c r="S10" s="28">
        <f t="array" ref="S10:AH13">A4:A7*S4:AH7</f>
        <v>416</v>
      </c>
      <c r="T10" s="28">
        <v>416</v>
      </c>
      <c r="U10" s="28">
        <v>364</v>
      </c>
      <c r="V10" s="28">
        <v>0</v>
      </c>
      <c r="W10" s="28">
        <v>520</v>
      </c>
      <c r="X10" s="28">
        <v>520</v>
      </c>
      <c r="Y10" s="28">
        <v>286</v>
      </c>
      <c r="Z10" s="30">
        <v>2522</v>
      </c>
      <c r="AA10" s="28">
        <v>416</v>
      </c>
      <c r="AB10" s="28">
        <v>416</v>
      </c>
      <c r="AC10" s="28">
        <v>364</v>
      </c>
      <c r="AD10" s="28">
        <v>0</v>
      </c>
      <c r="AE10" s="28">
        <v>520</v>
      </c>
      <c r="AF10" s="28">
        <v>520</v>
      </c>
      <c r="AG10" s="28">
        <v>0</v>
      </c>
      <c r="AH10" s="28">
        <v>0</v>
      </c>
      <c r="AI10" s="29" cm="1">
        <f t="array" ref="AI10:AI13">A4:A7*AI4:AI7</f>
        <v>7280</v>
      </c>
      <c r="AJ10" s="35" cm="1">
        <f t="array" ref="AJ10:AJ13">R10:R13+AI10:AI13</f>
        <v>12610</v>
      </c>
    </row>
    <row r="11" spans="1:45" ht="15" outlineLevel="1" x14ac:dyDescent="0.25">
      <c r="A11" s="6"/>
      <c r="B11" s="23" t="s">
        <v>8</v>
      </c>
      <c r="C11" s="28">
        <v>150</v>
      </c>
      <c r="D11" s="28">
        <v>0</v>
      </c>
      <c r="E11" s="28">
        <v>100</v>
      </c>
      <c r="F11" s="28">
        <v>200</v>
      </c>
      <c r="G11" s="28">
        <v>200</v>
      </c>
      <c r="H11" s="28">
        <v>0</v>
      </c>
      <c r="I11" s="28">
        <v>200</v>
      </c>
      <c r="J11" s="28">
        <v>150</v>
      </c>
      <c r="K11" s="28">
        <v>0</v>
      </c>
      <c r="L11" s="28">
        <v>100</v>
      </c>
      <c r="M11" s="28">
        <v>200</v>
      </c>
      <c r="N11" s="28">
        <v>200</v>
      </c>
      <c r="O11" s="28">
        <v>0</v>
      </c>
      <c r="P11" s="28">
        <v>200</v>
      </c>
      <c r="Q11" s="28">
        <v>150</v>
      </c>
      <c r="R11" s="29">
        <v>1850</v>
      </c>
      <c r="S11" s="28">
        <v>75</v>
      </c>
      <c r="T11" s="28">
        <v>100</v>
      </c>
      <c r="U11" s="28">
        <v>200</v>
      </c>
      <c r="V11" s="28">
        <v>200</v>
      </c>
      <c r="W11" s="28">
        <v>0</v>
      </c>
      <c r="X11" s="28">
        <v>200</v>
      </c>
      <c r="Y11" s="28">
        <v>150</v>
      </c>
      <c r="Z11" s="30">
        <v>925</v>
      </c>
      <c r="AA11" s="28">
        <v>0</v>
      </c>
      <c r="AB11" s="28">
        <v>100</v>
      </c>
      <c r="AC11" s="28">
        <v>200</v>
      </c>
      <c r="AD11" s="28">
        <v>200</v>
      </c>
      <c r="AE11" s="28">
        <v>0</v>
      </c>
      <c r="AF11" s="28">
        <v>200</v>
      </c>
      <c r="AG11" s="28">
        <v>0</v>
      </c>
      <c r="AH11" s="28">
        <v>0</v>
      </c>
      <c r="AI11" s="29">
        <v>2550</v>
      </c>
      <c r="AJ11" s="35">
        <v>4400</v>
      </c>
    </row>
    <row r="12" spans="1:45" ht="15" outlineLevel="1" x14ac:dyDescent="0.25">
      <c r="A12" s="6"/>
      <c r="B12" s="23" t="s">
        <v>6</v>
      </c>
      <c r="C12" s="28">
        <v>140</v>
      </c>
      <c r="D12" s="28">
        <v>0</v>
      </c>
      <c r="E12" s="28">
        <v>140</v>
      </c>
      <c r="F12" s="28">
        <v>175</v>
      </c>
      <c r="G12" s="28">
        <v>280</v>
      </c>
      <c r="H12" s="28">
        <v>280</v>
      </c>
      <c r="I12" s="28">
        <v>350</v>
      </c>
      <c r="J12" s="28">
        <v>140</v>
      </c>
      <c r="K12" s="28">
        <v>0</v>
      </c>
      <c r="L12" s="28">
        <v>140</v>
      </c>
      <c r="M12" s="28">
        <v>175</v>
      </c>
      <c r="N12" s="28">
        <v>280</v>
      </c>
      <c r="O12" s="28">
        <v>280</v>
      </c>
      <c r="P12" s="28">
        <v>350</v>
      </c>
      <c r="Q12" s="28">
        <v>140</v>
      </c>
      <c r="R12" s="29">
        <v>2870</v>
      </c>
      <c r="S12" s="28">
        <v>192.5</v>
      </c>
      <c r="T12" s="28">
        <v>140</v>
      </c>
      <c r="U12" s="28">
        <v>175</v>
      </c>
      <c r="V12" s="28">
        <v>280</v>
      </c>
      <c r="W12" s="28">
        <v>280</v>
      </c>
      <c r="X12" s="28">
        <v>350</v>
      </c>
      <c r="Y12" s="28">
        <v>140</v>
      </c>
      <c r="Z12" s="30">
        <v>1557.5</v>
      </c>
      <c r="AA12" s="28">
        <v>0</v>
      </c>
      <c r="AB12" s="28">
        <v>140</v>
      </c>
      <c r="AC12" s="28">
        <v>175</v>
      </c>
      <c r="AD12" s="28">
        <v>280</v>
      </c>
      <c r="AE12" s="28">
        <v>280</v>
      </c>
      <c r="AF12" s="28">
        <v>350</v>
      </c>
      <c r="AG12" s="28">
        <v>0</v>
      </c>
      <c r="AH12" s="28">
        <v>0</v>
      </c>
      <c r="AI12" s="29">
        <v>4340</v>
      </c>
      <c r="AJ12" s="35">
        <v>7210</v>
      </c>
    </row>
    <row r="13" spans="1:45" ht="15" outlineLevel="1" x14ac:dyDescent="0.25">
      <c r="A13" s="6"/>
      <c r="B13" s="23" t="s">
        <v>7</v>
      </c>
      <c r="C13" s="28">
        <v>425</v>
      </c>
      <c r="D13" s="28">
        <v>425</v>
      </c>
      <c r="E13" s="28">
        <v>425</v>
      </c>
      <c r="F13" s="28">
        <v>170</v>
      </c>
      <c r="G13" s="28">
        <v>212.5</v>
      </c>
      <c r="H13" s="28">
        <v>340</v>
      </c>
      <c r="I13" s="28">
        <v>340</v>
      </c>
      <c r="J13" s="28">
        <v>425</v>
      </c>
      <c r="K13" s="28">
        <v>425</v>
      </c>
      <c r="L13" s="28">
        <v>425</v>
      </c>
      <c r="M13" s="28">
        <v>170</v>
      </c>
      <c r="N13" s="28">
        <v>212.5</v>
      </c>
      <c r="O13" s="28">
        <v>340</v>
      </c>
      <c r="P13" s="28">
        <v>340</v>
      </c>
      <c r="Q13" s="28">
        <v>425</v>
      </c>
      <c r="R13" s="29">
        <v>5100</v>
      </c>
      <c r="S13" s="28">
        <v>425</v>
      </c>
      <c r="T13" s="28">
        <v>425</v>
      </c>
      <c r="U13" s="28">
        <v>170</v>
      </c>
      <c r="V13" s="28">
        <v>212.5</v>
      </c>
      <c r="W13" s="28">
        <v>340</v>
      </c>
      <c r="X13" s="28">
        <v>340</v>
      </c>
      <c r="Y13" s="28">
        <v>425</v>
      </c>
      <c r="Z13" s="30">
        <v>2337.5</v>
      </c>
      <c r="AA13" s="28">
        <v>425</v>
      </c>
      <c r="AB13" s="28">
        <v>425</v>
      </c>
      <c r="AC13" s="28">
        <v>170</v>
      </c>
      <c r="AD13" s="28">
        <v>212.5</v>
      </c>
      <c r="AE13" s="28">
        <v>340</v>
      </c>
      <c r="AF13" s="28">
        <v>340</v>
      </c>
      <c r="AG13" s="28">
        <v>0</v>
      </c>
      <c r="AH13" s="28">
        <v>0</v>
      </c>
      <c r="AI13" s="29">
        <v>6587.5</v>
      </c>
      <c r="AJ13" s="35">
        <v>11687.5</v>
      </c>
    </row>
    <row r="14" spans="1:45" ht="15" x14ac:dyDescent="0.25">
      <c r="A14" s="25"/>
      <c r="B14" s="26" t="s">
        <v>3</v>
      </c>
      <c r="C14" s="31">
        <f t="shared" ref="C14:AJ14" si="1">SUM(C10:C13)</f>
        <v>1001</v>
      </c>
      <c r="D14" s="31">
        <f t="shared" si="1"/>
        <v>841</v>
      </c>
      <c r="E14" s="31">
        <f t="shared" si="1"/>
        <v>1081</v>
      </c>
      <c r="F14" s="31">
        <f t="shared" si="1"/>
        <v>909</v>
      </c>
      <c r="G14" s="31">
        <f t="shared" si="1"/>
        <v>692.5</v>
      </c>
      <c r="H14" s="31">
        <f t="shared" si="1"/>
        <v>1140</v>
      </c>
      <c r="I14" s="31">
        <f t="shared" si="1"/>
        <v>1410</v>
      </c>
      <c r="J14" s="31">
        <f t="shared" si="1"/>
        <v>1001</v>
      </c>
      <c r="K14" s="31">
        <f t="shared" si="1"/>
        <v>841</v>
      </c>
      <c r="L14" s="31">
        <f t="shared" si="1"/>
        <v>1081</v>
      </c>
      <c r="M14" s="31">
        <f t="shared" si="1"/>
        <v>909</v>
      </c>
      <c r="N14" s="31">
        <f t="shared" si="1"/>
        <v>692.5</v>
      </c>
      <c r="O14" s="31">
        <f t="shared" si="1"/>
        <v>1140</v>
      </c>
      <c r="P14" s="31">
        <f t="shared" si="1"/>
        <v>1410</v>
      </c>
      <c r="Q14" s="31">
        <f t="shared" si="1"/>
        <v>1001</v>
      </c>
      <c r="R14" s="31">
        <f t="shared" si="1"/>
        <v>15150</v>
      </c>
      <c r="S14" s="31">
        <f t="shared" si="1"/>
        <v>1108.5</v>
      </c>
      <c r="T14" s="31">
        <f t="shared" si="1"/>
        <v>1081</v>
      </c>
      <c r="U14" s="31">
        <f t="shared" si="1"/>
        <v>909</v>
      </c>
      <c r="V14" s="31">
        <f t="shared" si="1"/>
        <v>692.5</v>
      </c>
      <c r="W14" s="31">
        <f t="shared" si="1"/>
        <v>1140</v>
      </c>
      <c r="X14" s="31">
        <f t="shared" si="1"/>
        <v>1410</v>
      </c>
      <c r="Y14" s="31">
        <f t="shared" si="1"/>
        <v>1001</v>
      </c>
      <c r="Z14" s="31">
        <f t="shared" si="1"/>
        <v>7342</v>
      </c>
      <c r="AA14" s="31">
        <f t="shared" si="1"/>
        <v>841</v>
      </c>
      <c r="AB14" s="31">
        <f t="shared" si="1"/>
        <v>1081</v>
      </c>
      <c r="AC14" s="31">
        <f t="shared" si="1"/>
        <v>909</v>
      </c>
      <c r="AD14" s="31">
        <f t="shared" si="1"/>
        <v>692.5</v>
      </c>
      <c r="AE14" s="31">
        <f t="shared" si="1"/>
        <v>1140</v>
      </c>
      <c r="AF14" s="31">
        <f t="shared" si="1"/>
        <v>1410</v>
      </c>
      <c r="AG14" s="31">
        <f t="shared" si="1"/>
        <v>0</v>
      </c>
      <c r="AH14" s="31">
        <f t="shared" si="1"/>
        <v>0</v>
      </c>
      <c r="AI14" s="31">
        <f t="shared" si="1"/>
        <v>20757.5</v>
      </c>
      <c r="AJ14" s="32">
        <f t="shared" si="1"/>
        <v>35907.5</v>
      </c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B15" s="2">
        <v>20</v>
      </c>
      <c r="R15" s="4"/>
      <c r="Z15" s="5"/>
      <c r="AI15" s="4"/>
    </row>
  </sheetData>
  <printOptions horizontalCentered="1"/>
  <pageMargins left="0.5" right="0.5" top="1" bottom="1" header="0.5" footer="0.5"/>
  <pageSetup orientation="landscape" horizontalDpi="4294967292" verticalDpi="4294967292" r:id="rId1"/>
  <headerFooter alignWithMargins="0">
    <oddHeader>&amp;L&amp;"Palatino"&amp;12&amp;B&amp;IFebruary 1992, Labor Report&amp;R&amp;"Palatino"&amp;12&amp;B&amp;IPage &amp;P</oddHeader>
    <oddFooter>&amp;L&amp;"Palatino"Printed: &amp;D &amp;T&amp;C&amp;"Palatino"Confidential!&amp;R&amp;"Palatino"Document: 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2010-01-01T22:44:25Z</outs:dateTime>
      <outs:isPinned>true</outs:isPinned>
    </outs:relatedDate>
    <outs:relatedDate>
      <outs:type>2</outs:type>
      <outs:displayName>Created</outs:displayName>
      <outs:dateTime>2002-07-16T17:30:38Z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BEB4CAF-3ED5-4330-B976-7DEC8A5B96B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Old-Fashioned Array Formulas</vt:lpstr>
      <vt:lpstr>Dynamic Array Formulas</vt:lpstr>
      <vt:lpstr>'Dynamic Array Formulas'!Print_Titles</vt:lpstr>
      <vt:lpstr>'Old-Fashioned Array Formulas'!Print_Titles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2002-07-16T17:30:38Z</dcterms:created>
  <dcterms:modified xsi:type="dcterms:W3CDTF">2023-11-07T12:15:33Z</dcterms:modified>
</cp:coreProperties>
</file>