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ACC918B6-6B37-4AB0-A2A2-F399CDDA48B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Income Statement" sheetId="1" r:id="rId1"/>
  </sheets>
  <definedNames>
    <definedName name="COSTS">'Income Statement'!$B$5:$B$7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3" i="1"/>
  <c r="B15" i="1"/>
  <c r="B17" i="1"/>
  <c r="B18" i="1"/>
  <c r="B19" i="1"/>
</calcChain>
</file>

<file path=xl/sharedStrings.xml><?xml version="1.0" encoding="utf-8"?>
<sst xmlns="http://schemas.openxmlformats.org/spreadsheetml/2006/main" count="17" uniqueCount="17">
  <si>
    <t>Revenues</t>
  </si>
  <si>
    <t>Costs and expenses</t>
  </si>
  <si>
    <t xml:space="preserve">  Product costs</t>
  </si>
  <si>
    <t xml:space="preserve">  Marketing and sales</t>
  </si>
  <si>
    <t xml:space="preserve">  General and administrative</t>
  </si>
  <si>
    <t>Total costs and expenses</t>
  </si>
  <si>
    <t>Operating income (loss)</t>
  </si>
  <si>
    <t>Other income (expenses)</t>
  </si>
  <si>
    <t xml:space="preserve">  Interest income</t>
  </si>
  <si>
    <t xml:space="preserve">  Interest expense</t>
  </si>
  <si>
    <t xml:space="preserve">  Bonuses</t>
  </si>
  <si>
    <t xml:space="preserve">  Other</t>
  </si>
  <si>
    <t>Total other income (expenses)</t>
  </si>
  <si>
    <t>Income (loss) before taxes</t>
  </si>
  <si>
    <t xml:space="preserve">  Provision (benefit) for taxes</t>
  </si>
  <si>
    <t>Net earnings (loss)</t>
  </si>
  <si>
    <t>Income Statement for Year Ending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</si>
</sst>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name val="Helv"/>
    </font>
    <font>
      <sz val="10"/>
      <name val="Helv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8" fontId="2" fillId="0" borderId="0" xfId="1" applyNumberFormat="1" applyFont="1" applyProtection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38" fontId="4" fillId="0" borderId="0" xfId="1" applyNumberFormat="1" applyFont="1" applyProtection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CA38AF69-FCE1-41F8-856F-7ECD6C4C6C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showFormulas="1" tabSelected="1" zoomScale="125" workbookViewId="0">
      <selection activeCell="B24" sqref="B24"/>
    </sheetView>
  </sheetViews>
  <sheetFormatPr defaultRowHeight="12.75" x14ac:dyDescent="0.2"/>
  <cols>
    <col min="1" max="1" width="32.85546875" customWidth="1"/>
    <col min="2" max="2" width="9.85546875" customWidth="1"/>
  </cols>
  <sheetData>
    <row r="1" spans="1:2" ht="15" x14ac:dyDescent="0.25">
      <c r="A1" s="1" t="s">
        <v>16</v>
      </c>
      <c r="B1" s="2"/>
    </row>
    <row r="2" spans="1:2" ht="15" x14ac:dyDescent="0.25">
      <c r="A2" s="1"/>
      <c r="B2" s="2"/>
    </row>
    <row r="3" spans="1:2" ht="15" x14ac:dyDescent="0.25">
      <c r="A3" s="3" t="s">
        <v>0</v>
      </c>
      <c r="B3" s="4">
        <v>50250</v>
      </c>
    </row>
    <row r="4" spans="1:2" ht="15" x14ac:dyDescent="0.25">
      <c r="A4" s="3" t="s">
        <v>1</v>
      </c>
      <c r="B4" s="4"/>
    </row>
    <row r="5" spans="1:2" ht="15" x14ac:dyDescent="0.25">
      <c r="A5" s="5" t="s">
        <v>2</v>
      </c>
      <c r="B5" s="4">
        <v>-12175</v>
      </c>
    </row>
    <row r="6" spans="1:2" ht="15" x14ac:dyDescent="0.25">
      <c r="A6" s="5" t="s">
        <v>3</v>
      </c>
      <c r="B6" s="4">
        <v>-20785</v>
      </c>
    </row>
    <row r="7" spans="1:2" ht="15" x14ac:dyDescent="0.25">
      <c r="A7" s="5" t="s">
        <v>4</v>
      </c>
      <c r="B7" s="4">
        <v>-17850</v>
      </c>
    </row>
    <row r="8" spans="1:2" ht="15" x14ac:dyDescent="0.25">
      <c r="A8" s="6" t="s">
        <v>5</v>
      </c>
      <c r="B8" s="7">
        <f>SUM(B5:B7)</f>
        <v>-50810</v>
      </c>
    </row>
    <row r="9" spans="1:2" ht="15" x14ac:dyDescent="0.25">
      <c r="A9" s="8" t="s">
        <v>6</v>
      </c>
      <c r="B9" s="4">
        <f>B3+B8</f>
        <v>-560</v>
      </c>
    </row>
    <row r="10" spans="1:2" ht="15" x14ac:dyDescent="0.25">
      <c r="A10" s="3" t="s">
        <v>7</v>
      </c>
      <c r="B10" s="4"/>
    </row>
    <row r="11" spans="1:2" ht="15" x14ac:dyDescent="0.25">
      <c r="A11" s="5" t="s">
        <v>8</v>
      </c>
      <c r="B11" s="4">
        <v>4500</v>
      </c>
    </row>
    <row r="12" spans="1:2" ht="15" x14ac:dyDescent="0.25">
      <c r="A12" s="5" t="s">
        <v>9</v>
      </c>
      <c r="B12" s="4">
        <v>-500</v>
      </c>
    </row>
    <row r="13" spans="1:2" ht="15" x14ac:dyDescent="0.25">
      <c r="A13" s="5" t="s">
        <v>10</v>
      </c>
      <c r="B13" s="4">
        <f ca="1">B19*20%</f>
        <v>827.46986283632998</v>
      </c>
    </row>
    <row r="14" spans="1:2" ht="15" x14ac:dyDescent="0.25">
      <c r="A14" s="5" t="s">
        <v>11</v>
      </c>
      <c r="B14" s="4">
        <v>600</v>
      </c>
    </row>
    <row r="15" spans="1:2" ht="15" x14ac:dyDescent="0.25">
      <c r="A15" s="8" t="s">
        <v>12</v>
      </c>
      <c r="B15" s="4">
        <f ca="1">SUM(B11:B14)</f>
        <v>5427.4698628363303</v>
      </c>
    </row>
    <row r="16" spans="1:2" ht="15" x14ac:dyDescent="0.25">
      <c r="A16" s="8"/>
      <c r="B16" s="4"/>
    </row>
    <row r="17" spans="1:2" ht="15" x14ac:dyDescent="0.25">
      <c r="A17" s="3" t="s">
        <v>13</v>
      </c>
      <c r="B17" s="4">
        <f ca="1">B9+B15</f>
        <v>4867.4698628363303</v>
      </c>
    </row>
    <row r="18" spans="1:2" ht="15" x14ac:dyDescent="0.25">
      <c r="A18" s="5" t="s">
        <v>14</v>
      </c>
      <c r="B18" s="4">
        <f ca="1">-B17*0.15</f>
        <v>-730.1204794254495</v>
      </c>
    </row>
    <row r="19" spans="1:2" ht="15" x14ac:dyDescent="0.25">
      <c r="A19" s="9" t="s">
        <v>15</v>
      </c>
      <c r="B19" s="4">
        <f ca="1">B17+B18</f>
        <v>4137.3493834108813</v>
      </c>
    </row>
  </sheetData>
  <phoneticPr fontId="0" type="noConversion"/>
  <printOptions gridLines="1" gridLinesSet="0"/>
  <pageMargins left="0.75" right="0.75" top="1" bottom="1" header="0.5" footer="0.5"/>
  <pageSetup orientation="portrait" verticalDpi="0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2007-04-04T17:22:49Z</outs:dateTime>
      <outs:isPinned>true</outs:isPinned>
    </outs:relatedDate>
    <outs:relatedDate>
      <outs:type>2</outs:type>
      <outs:displayName>Created</outs:displayName>
      <outs:dateTime>2002-07-17T03:14:20Z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FAD41BA-30DD-4099-8189-C527C4327BD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</vt:lpstr>
      <vt:lpstr>COSTS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2002-07-17T03:14:20Z</dcterms:created>
  <dcterms:modified xsi:type="dcterms:W3CDTF">2023-11-07T13:39:44Z</dcterms:modified>
</cp:coreProperties>
</file>