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3-Date-and-Time-Formulas\"/>
    </mc:Choice>
  </mc:AlternateContent>
  <xr:revisionPtr revIDLastSave="0" documentId="13_ncr:1_{604320BC-962A-4D05-812B-EB8FBC0ED71E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Date Formulas" sheetId="1" r:id="rId1"/>
    <sheet name="Sheet2" sheetId="18" r:id="rId2"/>
    <sheet name="Sheet3" sheetId="1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C19" i="1"/>
  <c r="C17" i="1"/>
  <c r="C11" i="1"/>
  <c r="C12" i="1"/>
  <c r="C13" i="1"/>
  <c r="C14" i="1"/>
  <c r="C10" i="1"/>
  <c r="F4" i="1" a="1"/>
  <c r="F4" i="1" s="1"/>
  <c r="F5" i="1" a="1"/>
  <c r="F5" i="1"/>
  <c r="F6" i="1" a="1"/>
  <c r="F6" i="1" s="1"/>
  <c r="F7" i="1" a="1"/>
  <c r="F7" i="1"/>
  <c r="F8" i="1" a="1"/>
  <c r="F8" i="1" s="1"/>
  <c r="F3" i="1" a="1"/>
  <c r="F3" i="1" s="1"/>
  <c r="B10" i="1" a="1"/>
  <c r="B10" i="1" s="1"/>
  <c r="D4" i="1"/>
  <c r="D5" i="1"/>
  <c r="D6" i="1"/>
  <c r="D7" i="1"/>
  <c r="D8" i="1"/>
  <c r="D3" i="1"/>
  <c r="D1" i="1"/>
  <c r="B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<sst xmlns="http://schemas.openxmlformats.org/spreadsheetml/2006/main" count="19" uniqueCount="19">
  <si>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Month</t>
  </si>
  <si>
    <t>Day</t>
  </si>
  <si>
    <t>Year</t>
  </si>
  <si>
    <t>Date</t>
  </si>
  <si>
    <t>2-7/89</t>
  </si>
  <si>
    <t>1-12-90</t>
  </si>
  <si>
    <t>5-3-55</t>
  </si>
  <si>
    <t>6-7-95</t>
  </si>
  <si>
    <t>7-31-82</t>
  </si>
  <si>
    <t>Today Is</t>
  </si>
  <si>
    <t>Time Is</t>
  </si>
  <si>
    <t>Date Text</t>
  </si>
  <si>
    <t>Week in the Year</t>
  </si>
  <si>
    <t>Start Date</t>
  </si>
  <si>
    <t>End Date</t>
  </si>
  <si>
    <t>Fractional Part of the Year</t>
  </si>
  <si>
    <t>Day of the Week</t>
  </si>
  <si>
    <t>Serial Number</t>
  </si>
  <si>
    <t>Date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</si>
</sst>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5" formatCode="[$-409]h:mm\ AM/PM;@"/>
    <numFmt numFmtId="167" formatCode="[$-409]d\-mmm\-yy;@"/>
  </numFmts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3" fillId="0" borderId="0" xfId="0" quotePrefix="1" applyFont="1" applyAlignment="1">
      <alignment horizontal="right"/>
    </xf>
    <xf numFmtId="14" fontId="3" fillId="0" borderId="0" xfId="0" applyNumberFormat="1" applyFont="1"/>
    <xf numFmtId="0" fontId="2" fillId="0" borderId="0" xfId="0" applyFont="1" applyAlignment="1">
      <alignment horizontal="left"/>
    </xf>
    <xf numFmtId="165" fontId="3" fillId="0" borderId="0" xfId="0" applyNumberFormat="1" applyFont="1"/>
    <xf numFmtId="167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2B5E700-BF5C-454C-A960-4F3D0CE56B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45" zoomScaleNormal="145" workbookViewId="0">
      <selection activeCell="E11" sqref="E11"/>
    </sheetView>
  </sheetViews>
  <sheetFormatPr defaultRowHeight="12.75" x14ac:dyDescent="0.2"/>
  <cols>
    <col min="1" max="1" width="10.28515625" bestFit="1" customWidth="1"/>
    <col min="2" max="2" width="13.140625" customWidth="1"/>
    <col min="4" max="4" width="17.85546875" bestFit="1" customWidth="1"/>
    <col min="5" max="5" width="13.85546875" bestFit="1" customWidth="1"/>
    <col min="6" max="6" width="11.28515625" customWidth="1"/>
  </cols>
  <sheetData>
    <row r="1" spans="1:6" ht="15" x14ac:dyDescent="0.25">
      <c r="A1" s="1" t="s">
        <v>9</v>
      </c>
      <c r="B1" s="6">
        <f ca="1">TODAY()</f>
        <v>45239</v>
      </c>
      <c r="C1" s="1" t="s">
        <v>10</v>
      </c>
      <c r="D1" s="8">
        <f ca="1">NOW()</f>
        <v>45239.451272800929</v>
      </c>
    </row>
    <row r="2" spans="1:6" ht="22.5" customHeight="1" x14ac:dyDescent="0.25">
      <c r="A2" s="3" t="s">
        <v>0</v>
      </c>
      <c r="B2" s="3" t="s">
        <v>1</v>
      </c>
      <c r="C2" s="3" t="s">
        <v>2</v>
      </c>
      <c r="D2" s="4" t="s">
        <v>18</v>
      </c>
      <c r="E2" s="3" t="s">
        <v>17</v>
      </c>
      <c r="F2" s="7" t="s">
        <v>16</v>
      </c>
    </row>
    <row r="3" spans="1:6" ht="15" x14ac:dyDescent="0.25">
      <c r="A3" s="2">
        <v>2</v>
      </c>
      <c r="B3" s="2">
        <v>15</v>
      </c>
      <c r="C3" s="2">
        <v>1949</v>
      </c>
      <c r="D3" s="6">
        <f>DATE(C3,A3,B3)</f>
        <v>17944</v>
      </c>
      <c r="E3" s="9">
        <v>17944</v>
      </c>
      <c r="F3" t="str" cm="1">
        <f t="array" ref="F3">_xlfn.SWITCH(WEEKDAY(E3,2), 1,"Monday",2,"Tuesday",3,"Wednesday",4,"Thursday",5,"Friday",6,"Saturday",7, "Sunday")</f>
        <v>Tuesday</v>
      </c>
    </row>
    <row r="4" spans="1:6" ht="15" x14ac:dyDescent="0.25">
      <c r="A4" s="2">
        <v>11</v>
      </c>
      <c r="B4" s="2">
        <v>6</v>
      </c>
      <c r="C4" s="2">
        <v>1969</v>
      </c>
      <c r="D4" s="6">
        <f t="shared" ref="D4:E8" si="0">DATE(C4,A4,B4)</f>
        <v>25513</v>
      </c>
      <c r="E4" s="9">
        <v>25513</v>
      </c>
      <c r="F4" t="str" cm="1">
        <f t="array" ref="F4">_xlfn.SWITCH(WEEKDAY(E4,2), 1,"Monday",2,"Tuesday",3,"Wednesday",4,"Thursday",5,"Friday",6,"Saturday",7, "Sunday")</f>
        <v>Thursday</v>
      </c>
    </row>
    <row r="5" spans="1:6" ht="15" x14ac:dyDescent="0.25">
      <c r="A5" s="2">
        <v>7</v>
      </c>
      <c r="B5" s="2">
        <v>21</v>
      </c>
      <c r="C5" s="2">
        <v>1996</v>
      </c>
      <c r="D5" s="6">
        <f t="shared" si="0"/>
        <v>35267</v>
      </c>
      <c r="E5" s="9">
        <v>35267</v>
      </c>
      <c r="F5" t="str" cm="1">
        <f t="array" ref="F5">_xlfn.SWITCH(WEEKDAY(E5,2), 1,"Monday",2,"Tuesday",3,"Wednesday",4,"Thursday",5,"Friday",6,"Saturday",7, "Sunday")</f>
        <v>Sunday</v>
      </c>
    </row>
    <row r="6" spans="1:6" ht="15" x14ac:dyDescent="0.25">
      <c r="A6" s="2">
        <v>4</v>
      </c>
      <c r="B6" s="2">
        <v>26</v>
      </c>
      <c r="C6" s="2">
        <v>2005</v>
      </c>
      <c r="D6" s="6">
        <f t="shared" si="0"/>
        <v>38468</v>
      </c>
      <c r="E6" s="9">
        <v>38468</v>
      </c>
      <c r="F6" t="str" cm="1">
        <f t="array" ref="F6">_xlfn.SWITCH(WEEKDAY(E6,2), 1,"Monday",2,"Tuesday",3,"Wednesday",4,"Thursday",5,"Friday",6,"Saturday",7, "Sunday")</f>
        <v>Tuesday</v>
      </c>
    </row>
    <row r="7" spans="1:6" ht="15" x14ac:dyDescent="0.25">
      <c r="A7" s="2">
        <v>11</v>
      </c>
      <c r="B7" s="2">
        <v>30</v>
      </c>
      <c r="C7" s="2">
        <v>1994</v>
      </c>
      <c r="D7" s="6">
        <f t="shared" si="0"/>
        <v>34668</v>
      </c>
      <c r="E7" s="9">
        <v>34668</v>
      </c>
      <c r="F7" t="str" cm="1">
        <f t="array" ref="F7">_xlfn.SWITCH(WEEKDAY(E7,2), 1,"Monday",2,"Tuesday",3,"Wednesday",4,"Thursday",5,"Friday",6,"Saturday",7, "Sunday")</f>
        <v>Wednesday</v>
      </c>
    </row>
    <row r="8" spans="1:6" ht="15" x14ac:dyDescent="0.25">
      <c r="A8" s="2">
        <v>5</v>
      </c>
      <c r="B8" s="2">
        <v>14</v>
      </c>
      <c r="C8" s="2">
        <v>1918</v>
      </c>
      <c r="D8" s="6">
        <f t="shared" si="0"/>
        <v>6709</v>
      </c>
      <c r="E8" s="9">
        <v>6709</v>
      </c>
      <c r="F8" t="str" cm="1">
        <f t="array" ref="F8">_xlfn.SWITCH(WEEKDAY(E8,2), 1,"Monday",2,"Tuesday",3,"Wednesday",4,"Thursday",5,"Friday",6,"Saturday",7, "Sunday")</f>
        <v>Tuesday</v>
      </c>
    </row>
    <row r="9" spans="1:6" ht="22.5" customHeight="1" x14ac:dyDescent="0.25">
      <c r="A9" s="1" t="s">
        <v>11</v>
      </c>
      <c r="B9" s="3" t="s">
        <v>3</v>
      </c>
      <c r="C9" s="1" t="s">
        <v>12</v>
      </c>
      <c r="D9" s="2"/>
    </row>
    <row r="10" spans="1:6" ht="15" x14ac:dyDescent="0.25">
      <c r="A10" s="5" t="s">
        <v>4</v>
      </c>
      <c r="B10" s="9" cm="1">
        <f t="array" ref="B10:B14">DATEVALUE(A10:A14)</f>
        <v>32546</v>
      </c>
      <c r="C10" s="2">
        <f>WEEKNUM(B10,2)</f>
        <v>7</v>
      </c>
      <c r="D10" s="2"/>
    </row>
    <row r="11" spans="1:6" ht="15" x14ac:dyDescent="0.25">
      <c r="A11" s="5" t="s">
        <v>5</v>
      </c>
      <c r="B11" s="9">
        <v>32885</v>
      </c>
      <c r="C11" s="2">
        <f t="shared" ref="C11:C14" si="1">WEEKNUM(B11,2)</f>
        <v>2</v>
      </c>
      <c r="D11" s="2"/>
    </row>
    <row r="12" spans="1:6" ht="15" x14ac:dyDescent="0.25">
      <c r="A12" s="5" t="s">
        <v>6</v>
      </c>
      <c r="B12" s="9">
        <v>20212</v>
      </c>
      <c r="C12" s="2">
        <f t="shared" si="1"/>
        <v>19</v>
      </c>
      <c r="D12" s="2"/>
    </row>
    <row r="13" spans="1:6" ht="15" x14ac:dyDescent="0.25">
      <c r="A13" s="5" t="s">
        <v>7</v>
      </c>
      <c r="B13" s="9">
        <v>34857</v>
      </c>
      <c r="C13" s="2">
        <f t="shared" si="1"/>
        <v>24</v>
      </c>
      <c r="D13" s="2"/>
    </row>
    <row r="14" spans="1:6" ht="15" x14ac:dyDescent="0.25">
      <c r="A14" s="5" t="s">
        <v>8</v>
      </c>
      <c r="B14" s="9">
        <v>30163</v>
      </c>
      <c r="C14" s="2">
        <f t="shared" si="1"/>
        <v>31</v>
      </c>
      <c r="D14" s="2"/>
    </row>
    <row r="16" spans="1:6" ht="15" x14ac:dyDescent="0.25">
      <c r="A16" s="1" t="s">
        <v>13</v>
      </c>
      <c r="B16" s="3" t="s">
        <v>14</v>
      </c>
      <c r="C16" s="1" t="s">
        <v>15</v>
      </c>
    </row>
    <row r="17" spans="1:4" ht="15" x14ac:dyDescent="0.25">
      <c r="A17" s="6">
        <v>44563</v>
      </c>
      <c r="B17" s="6">
        <v>44635</v>
      </c>
      <c r="C17" s="10">
        <f>YEARFRAC(A17,B17,3)</f>
        <v>0.19726027397260273</v>
      </c>
      <c r="D17" s="10"/>
    </row>
    <row r="18" spans="1:4" ht="15" x14ac:dyDescent="0.25">
      <c r="A18" s="6">
        <v>44676</v>
      </c>
      <c r="B18" s="6">
        <v>44737</v>
      </c>
      <c r="C18" s="10">
        <f t="shared" ref="C18:C19" si="2">YEARFRAC(A18,B18,3)</f>
        <v>0.16712328767123288</v>
      </c>
      <c r="D18" s="10"/>
    </row>
    <row r="19" spans="1:4" ht="15" x14ac:dyDescent="0.25">
      <c r="A19" s="6">
        <v>44743</v>
      </c>
      <c r="B19" s="6">
        <v>44896</v>
      </c>
      <c r="C19" s="10">
        <f t="shared" si="2"/>
        <v>0.41917808219178082</v>
      </c>
      <c r="D19" s="10"/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2007-04-05T17:38:43Z</outs:dateTime>
      <outs:isPinned>true</outs:isPinned>
    </outs:relatedDate>
    <outs:relatedDate>
      <outs:type>2</outs:type>
      <outs:displayName>Created</outs:displayName>
      <outs:dateTime>2005-11-07T23:07:11Z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Gregory Harvey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Gregory Harvey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3CA77F67-8F0E-49BF-813F-AA892D7BD677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 Formulas</vt:lpstr>
      <vt:lpstr>Sheet2</vt:lpstr>
      <vt:lpstr>Sheet3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Tri Phan</cp:lastModifiedBy>
  <dcterms:created xsi:type="dcterms:W3CDTF">2005-11-07T23:07:11Z</dcterms:created>
  <dcterms:modified xsi:type="dcterms:W3CDTF">2023-11-09T03:51:50Z</dcterms:modified>
</cp:coreProperties>
</file>