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6-Data-Management\"/>
    </mc:Choice>
  </mc:AlternateContent>
  <xr:revisionPtr revIDLastSave="0" documentId="13_ncr:1_{17104D7A-F88D-41CF-A348-6A42A8610938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Employe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" i="1" l="1"/>
  <c r="I32" i="1"/>
  <c r="I31" i="1"/>
  <c r="I30" i="1"/>
  <c r="I28" i="1"/>
  <c r="I27" i="1"/>
  <c r="I25" i="1"/>
  <c r="I26" i="1"/>
  <c r="I24" i="1"/>
  <c r="I23" i="1"/>
  <c r="I22" i="1"/>
  <c r="I21" i="1"/>
  <c r="I20" i="1"/>
  <c r="I19" i="1"/>
  <c r="I18" i="1"/>
  <c r="I17" i="1"/>
  <c r="I15" i="1"/>
  <c r="I14" i="1"/>
  <c r="I13" i="1"/>
  <c r="I12" i="1"/>
  <c r="I10" i="1"/>
  <c r="I9" i="1"/>
  <c r="I8" i="1"/>
  <c r="I29" i="1"/>
  <c r="I7" i="1"/>
  <c r="I6" i="1"/>
  <c r="I5" i="1"/>
  <c r="I4" i="1"/>
  <c r="I3" i="1"/>
  <c r="I2" i="1"/>
  <c r="I16" i="1"/>
  <c r="I33" i="1"/>
</calcChain>
</file>

<file path=xl/sharedStrings.xml><?xml version="1.0" encoding="utf-8"?>
<sst xmlns="http://schemas.openxmlformats.org/spreadsheetml/2006/main" count="234" uniqueCount="119">
  <si>
    <t>ID No</t>
  </si>
  <si>
    <t>First Name</t>
  </si>
  <si>
    <t>Last Name</t>
  </si>
  <si>
    <t>Gender</t>
  </si>
  <si>
    <t>Dept</t>
  </si>
  <si>
    <t>Salary</t>
  </si>
  <si>
    <t>Location</t>
  </si>
  <si>
    <t>Date Hired</t>
  </si>
  <si>
    <t>Years of Service</t>
  </si>
  <si>
    <t>Profit Sharing</t>
  </si>
  <si>
    <t>000928</t>
  </si>
  <si>
    <t>Joy</t>
  </si>
  <si>
    <t>Adamson</t>
  </si>
  <si>
    <t>F</t>
  </si>
  <si>
    <t>Accounting</t>
  </si>
  <si>
    <t>Boston</t>
  </si>
  <si>
    <t>Yes</t>
  </si>
  <si>
    <t>000634</t>
  </si>
  <si>
    <t>Gene</t>
  </si>
  <si>
    <t>Poole</t>
  </si>
  <si>
    <t>M</t>
  </si>
  <si>
    <t>Engineering</t>
  </si>
  <si>
    <t>Chicago</t>
  </si>
  <si>
    <t>000262</t>
  </si>
  <si>
    <t>Lance</t>
  </si>
  <si>
    <t>Bird</t>
  </si>
  <si>
    <t>Human Resources</t>
  </si>
  <si>
    <t>000307</t>
  </si>
  <si>
    <t>Robert</t>
  </si>
  <si>
    <t>Bjorkman</t>
  </si>
  <si>
    <t>000101</t>
  </si>
  <si>
    <t>Michael</t>
  </si>
  <si>
    <t>Bryant</t>
  </si>
  <si>
    <t>Administration</t>
  </si>
  <si>
    <t>Santa Rosa</t>
  </si>
  <si>
    <t>000139</t>
  </si>
  <si>
    <t>William</t>
  </si>
  <si>
    <t>Cobb</t>
  </si>
  <si>
    <t>000141</t>
  </si>
  <si>
    <t>Angela</t>
  </si>
  <si>
    <t>Dickinson</t>
  </si>
  <si>
    <t>Detroit</t>
  </si>
  <si>
    <t>No</t>
  </si>
  <si>
    <t>000174</t>
  </si>
  <si>
    <t>Cindy</t>
  </si>
  <si>
    <t>Edwards</t>
  </si>
  <si>
    <t>San Francisco</t>
  </si>
  <si>
    <t>000220</t>
  </si>
  <si>
    <t>Jack</t>
  </si>
  <si>
    <t>Atlanta</t>
  </si>
  <si>
    <t>000367</t>
  </si>
  <si>
    <t>Amanda</t>
  </si>
  <si>
    <t>Fletcher</t>
  </si>
  <si>
    <t>000315</t>
  </si>
  <si>
    <t>Dave</t>
  </si>
  <si>
    <t>Grogan</t>
  </si>
  <si>
    <t>Information Services</t>
  </si>
  <si>
    <t>Seattle</t>
  </si>
  <si>
    <t>000185</t>
  </si>
  <si>
    <t>Rebecca</t>
  </si>
  <si>
    <t>Johnson</t>
  </si>
  <si>
    <t>000211</t>
  </si>
  <si>
    <t>Stuart</t>
  </si>
  <si>
    <t>000118</t>
  </si>
  <si>
    <t>Janet</t>
  </si>
  <si>
    <t>Kaplan</t>
  </si>
  <si>
    <t>000222</t>
  </si>
  <si>
    <t>Mary</t>
  </si>
  <si>
    <t>King</t>
  </si>
  <si>
    <t>000146</t>
  </si>
  <si>
    <t>Edward</t>
  </si>
  <si>
    <t>Krauss</t>
  </si>
  <si>
    <t>000162</t>
  </si>
  <si>
    <t>Kimberly</t>
  </si>
  <si>
    <t>Lerner</t>
  </si>
  <si>
    <t>000210</t>
  </si>
  <si>
    <t>Victoria</t>
  </si>
  <si>
    <t>Morin</t>
  </si>
  <si>
    <t>000284</t>
  </si>
  <si>
    <t>Miriam</t>
  </si>
  <si>
    <t>Morse</t>
  </si>
  <si>
    <t>000192</t>
  </si>
  <si>
    <t>Deborah</t>
  </si>
  <si>
    <t>Mosley</t>
  </si>
  <si>
    <t>000297</t>
  </si>
  <si>
    <t>James</t>
  </si>
  <si>
    <t>Percival</t>
  </si>
  <si>
    <t>000348</t>
  </si>
  <si>
    <t>Carl</t>
  </si>
  <si>
    <t>Reese</t>
  </si>
  <si>
    <t>000361</t>
  </si>
  <si>
    <t>Linda</t>
  </si>
  <si>
    <t>Robinson</t>
  </si>
  <si>
    <t>000226</t>
  </si>
  <si>
    <t>Adam</t>
  </si>
  <si>
    <t>Rosenzweig</t>
  </si>
  <si>
    <t>000159</t>
  </si>
  <si>
    <t>Sherry</t>
  </si>
  <si>
    <t>Caulfield</t>
  </si>
  <si>
    <t>000190</t>
  </si>
  <si>
    <t>Elizabeth</t>
  </si>
  <si>
    <t>Santos</t>
  </si>
  <si>
    <t>000247</t>
  </si>
  <si>
    <t>Elaine</t>
  </si>
  <si>
    <t>Savage</t>
  </si>
  <si>
    <t>000199</t>
  </si>
  <si>
    <t>Steven</t>
  </si>
  <si>
    <t>Smith</t>
  </si>
  <si>
    <t>000339</t>
  </si>
  <si>
    <t>Charles</t>
  </si>
  <si>
    <t>000324</t>
  </si>
  <si>
    <t>George</t>
  </si>
  <si>
    <t>Tallan</t>
  </si>
  <si>
    <t>000366</t>
  </si>
  <si>
    <t>Richard</t>
  </si>
  <si>
    <t>Zucker</t>
  </si>
  <si>
    <t>000603</t>
  </si>
  <si>
    <t>Sarah</t>
  </si>
  <si>
    <t>Michaels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</si>
</sst>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5" formatCode="&quot;$&quot;#,##0_);\(&quot;$&quot;#,##0\)"/>
    <numFmt numFmtId="164" formatCode="0.00_)"/>
    <numFmt numFmtId="165" formatCode="0_)"/>
    <numFmt numFmtId="166" formatCode="dd\-mmm\-yy_)"/>
    <numFmt numFmtId="167" formatCode="0.0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2" borderId="1" xfId="1" applyFill="1" applyBorder="1" applyAlignment="1">
      <alignment horizontal="left"/>
    </xf>
    <xf numFmtId="165" fontId="1" fillId="2" borderId="1" xfId="1" applyNumberFormat="1" applyFill="1" applyBorder="1" applyAlignment="1">
      <alignment horizontal="center"/>
    </xf>
    <xf numFmtId="165" fontId="1" fillId="2" borderId="1" xfId="1" applyNumberFormat="1" applyFill="1" applyBorder="1" applyAlignment="1">
      <alignment horizontal="left"/>
    </xf>
    <xf numFmtId="5" fontId="1" fillId="2" borderId="1" xfId="1" applyNumberFormat="1" applyFill="1" applyBorder="1"/>
    <xf numFmtId="166" fontId="1" fillId="2" borderId="1" xfId="1" applyNumberFormat="1" applyFill="1" applyBorder="1"/>
    <xf numFmtId="167" fontId="1" fillId="2" borderId="1" xfId="1" applyNumberFormat="1" applyFill="1" applyBorder="1" applyAlignment="1">
      <alignment horizontal="center"/>
    </xf>
    <xf numFmtId="0" fontId="1" fillId="0" borderId="1" xfId="1" applyBorder="1" applyAlignment="1">
      <alignment horizontal="left"/>
    </xf>
    <xf numFmtId="165" fontId="1" fillId="0" borderId="1" xfId="1" applyNumberFormat="1" applyBorder="1" applyAlignment="1">
      <alignment horizontal="center"/>
    </xf>
    <xf numFmtId="165" fontId="1" fillId="0" borderId="1" xfId="1" applyNumberFormat="1" applyBorder="1" applyAlignment="1">
      <alignment horizontal="left"/>
    </xf>
    <xf numFmtId="5" fontId="1" fillId="0" borderId="1" xfId="1" applyNumberFormat="1" applyBorder="1"/>
    <xf numFmtId="166" fontId="1" fillId="0" borderId="1" xfId="1" applyNumberFormat="1" applyBorder="1"/>
    <xf numFmtId="167" fontId="1" fillId="0" borderId="1" xfId="1" applyNumberFormat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2" borderId="1" xfId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0" fontId="2" fillId="3" borderId="0" xfId="1" applyFont="1" applyFill="1" applyBorder="1" applyAlignment="1">
      <alignment horizontal="left"/>
    </xf>
    <xf numFmtId="164" fontId="2" fillId="3" borderId="0" xfId="1" applyNumberFormat="1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11"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167" formatCode="0.0_)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166" formatCode="dd\-mmm\-yy_)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9" formatCode="&quot;$&quot;#,##0_);\(&quot;$&quot;#,##0\)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numFmt numFmtId="165" formatCode="0_)"/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numFmt numFmtId="165" formatCode="0_)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Invisible" pivot="0" table="0" count="0" xr9:uid="{155D7655-9946-44EC-8697-57497010F08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28E8A2-F983-412F-A778-92AB2289AA13}" name="Table1" displayName="Table1" ref="A1:J33" totalsRowShown="0" tableBorderDxfId="10">
  <autoFilter ref="A1:J33" xr:uid="{7E28E8A2-F983-412F-A778-92AB2289AA13}">
    <filterColumn colId="5">
      <dynamicFilter type="aboveAverage" val="40491.875"/>
    </filterColumn>
  </autoFilter>
  <tableColumns count="10">
    <tableColumn id="1" xr3:uid="{3E5A8150-644F-457F-991C-4DBF56D9266E}" name="ID No" dataDxfId="9" dataCellStyle="Normal 2"/>
    <tableColumn id="2" xr3:uid="{8CC1896D-04BB-4AF5-BFD1-7DA046D2F2CF}" name="First Name" dataDxfId="8" dataCellStyle="Normal 2"/>
    <tableColumn id="3" xr3:uid="{C5A18266-D4F9-4B76-858B-D10CE2D92091}" name="Last Name" dataDxfId="7" dataCellStyle="Normal 2"/>
    <tableColumn id="4" xr3:uid="{5E0546DE-3096-4967-8D3C-9BFA1B94DB2F}" name="Gender" dataDxfId="6" dataCellStyle="Normal 2"/>
    <tableColumn id="5" xr3:uid="{CDD9E9B5-44FB-4A3E-A910-355E7E4C6514}" name="Dept" dataDxfId="5" dataCellStyle="Normal 2"/>
    <tableColumn id="6" xr3:uid="{63C84B92-1FBE-4374-A763-396072EC9579}" name="Salary" dataDxfId="4" dataCellStyle="Normal 2"/>
    <tableColumn id="7" xr3:uid="{3934348D-11E0-4DF4-A787-F7ABE250F8BA}" name="Location" dataDxfId="3" dataCellStyle="Normal 2"/>
    <tableColumn id="8" xr3:uid="{32091541-2F6A-46C6-9595-BE871FEFA375}" name="Date Hired" dataDxfId="2" dataCellStyle="Normal 2"/>
    <tableColumn id="9" xr3:uid="{B0657F88-B786-4E8A-8978-12DAE29DC3D8}" name="Years of Service" dataDxfId="1" dataCellStyle="Normal 2">
      <calculatedColumnFormula>YEAR(TODAY())-YEAR(H2)</calculatedColumnFormula>
    </tableColumn>
    <tableColumn id="10" xr3:uid="{0F2E9990-ADA1-4F38-97E1-4968B6548D64}" name="Profit Sharing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B1" zoomScaleNormal="100" workbookViewId="0">
      <selection activeCell="E1" sqref="E1"/>
    </sheetView>
  </sheetViews>
  <sheetFormatPr defaultRowHeight="15" x14ac:dyDescent="0.25"/>
  <cols>
    <col min="2" max="2" width="13.28515625" customWidth="1"/>
    <col min="3" max="3" width="12.7109375" customWidth="1"/>
    <col min="4" max="4" width="9.85546875" customWidth="1"/>
    <col min="5" max="5" width="25.28515625" bestFit="1" customWidth="1"/>
    <col min="6" max="6" width="11.85546875" customWidth="1"/>
    <col min="7" max="7" width="11" customWidth="1"/>
    <col min="8" max="8" width="12.7109375" customWidth="1"/>
    <col min="9" max="9" width="17.85546875" customWidth="1"/>
    <col min="10" max="10" width="15.7109375" customWidth="1"/>
  </cols>
  <sheetData>
    <row r="1" spans="1:10" x14ac:dyDescent="0.25">
      <c r="A1" s="15" t="s">
        <v>0</v>
      </c>
      <c r="B1" s="16" t="s">
        <v>1</v>
      </c>
      <c r="C1" s="16" t="s">
        <v>2</v>
      </c>
      <c r="D1" s="15" t="s">
        <v>3</v>
      </c>
      <c r="E1" s="15" t="s">
        <v>4</v>
      </c>
      <c r="F1" s="15" t="s">
        <v>5</v>
      </c>
      <c r="G1" s="16" t="s">
        <v>6</v>
      </c>
      <c r="H1" s="17" t="s">
        <v>7</v>
      </c>
      <c r="I1" s="18" t="s">
        <v>8</v>
      </c>
      <c r="J1" s="18" t="s">
        <v>9</v>
      </c>
    </row>
    <row r="2" spans="1:10" hidden="1" x14ac:dyDescent="0.25">
      <c r="A2" s="13" t="s">
        <v>113</v>
      </c>
      <c r="B2" s="7" t="s">
        <v>114</v>
      </c>
      <c r="C2" s="7" t="s">
        <v>115</v>
      </c>
      <c r="D2" s="8" t="s">
        <v>20</v>
      </c>
      <c r="E2" s="9" t="s">
        <v>21</v>
      </c>
      <c r="F2" s="10">
        <v>29600</v>
      </c>
      <c r="G2" s="7" t="s">
        <v>46</v>
      </c>
      <c r="H2" s="11">
        <v>36886</v>
      </c>
      <c r="I2" s="12">
        <f ca="1">YEAR(TODAY())-YEAR(H2)</f>
        <v>23</v>
      </c>
      <c r="J2" s="13" t="s">
        <v>42</v>
      </c>
    </row>
    <row r="3" spans="1:10" hidden="1" x14ac:dyDescent="0.25">
      <c r="A3" s="13" t="s">
        <v>110</v>
      </c>
      <c r="B3" s="7" t="s">
        <v>111</v>
      </c>
      <c r="C3" s="7" t="s">
        <v>112</v>
      </c>
      <c r="D3" s="8" t="s">
        <v>20</v>
      </c>
      <c r="E3" s="9" t="s">
        <v>26</v>
      </c>
      <c r="F3" s="10">
        <v>24100</v>
      </c>
      <c r="G3" s="7" t="s">
        <v>22</v>
      </c>
      <c r="H3" s="11">
        <v>36300</v>
      </c>
      <c r="I3" s="12">
        <f ca="1">YEAR(TODAY())-YEAR(H3)</f>
        <v>24</v>
      </c>
      <c r="J3" s="13" t="s">
        <v>42</v>
      </c>
    </row>
    <row r="4" spans="1:10" x14ac:dyDescent="0.25">
      <c r="A4" s="13" t="s">
        <v>108</v>
      </c>
      <c r="B4" s="7" t="s">
        <v>109</v>
      </c>
      <c r="C4" s="7" t="s">
        <v>107</v>
      </c>
      <c r="D4" s="8" t="s">
        <v>20</v>
      </c>
      <c r="E4" s="9" t="s">
        <v>33</v>
      </c>
      <c r="F4" s="4">
        <v>50200</v>
      </c>
      <c r="G4" s="7" t="s">
        <v>46</v>
      </c>
      <c r="H4" s="11">
        <v>35985</v>
      </c>
      <c r="I4" s="12">
        <f ca="1">YEAR(TODAY())-YEAR(H4)</f>
        <v>25</v>
      </c>
      <c r="J4" s="13" t="s">
        <v>42</v>
      </c>
    </row>
    <row r="5" spans="1:10" x14ac:dyDescent="0.25">
      <c r="A5" s="13" t="s">
        <v>105</v>
      </c>
      <c r="B5" s="7" t="s">
        <v>106</v>
      </c>
      <c r="C5" s="7" t="s">
        <v>107</v>
      </c>
      <c r="D5" s="8" t="s">
        <v>20</v>
      </c>
      <c r="E5" s="9" t="s">
        <v>33</v>
      </c>
      <c r="F5" s="10">
        <v>40700</v>
      </c>
      <c r="G5" s="7" t="s">
        <v>57</v>
      </c>
      <c r="H5" s="11">
        <v>36810</v>
      </c>
      <c r="I5" s="12">
        <f ca="1">YEAR(TODAY())-YEAR(H5)</f>
        <v>23</v>
      </c>
      <c r="J5" s="13" t="s">
        <v>16</v>
      </c>
    </row>
    <row r="6" spans="1:10" hidden="1" x14ac:dyDescent="0.25">
      <c r="A6" s="14" t="s">
        <v>102</v>
      </c>
      <c r="B6" s="1" t="s">
        <v>103</v>
      </c>
      <c r="C6" s="1" t="s">
        <v>104</v>
      </c>
      <c r="D6" s="2" t="s">
        <v>13</v>
      </c>
      <c r="E6" s="3" t="s">
        <v>21</v>
      </c>
      <c r="F6" s="4">
        <v>38900</v>
      </c>
      <c r="G6" s="1" t="s">
        <v>49</v>
      </c>
      <c r="H6" s="5">
        <v>36307</v>
      </c>
      <c r="I6" s="6">
        <f ca="1">YEAR(TODAY())-YEAR(H6)</f>
        <v>24</v>
      </c>
      <c r="J6" s="14" t="s">
        <v>42</v>
      </c>
    </row>
    <row r="7" spans="1:10" hidden="1" x14ac:dyDescent="0.25">
      <c r="A7" s="14" t="s">
        <v>99</v>
      </c>
      <c r="B7" s="1" t="s">
        <v>100</v>
      </c>
      <c r="C7" s="1" t="s">
        <v>101</v>
      </c>
      <c r="D7" s="2" t="s">
        <v>13</v>
      </c>
      <c r="E7" s="3" t="s">
        <v>56</v>
      </c>
      <c r="F7" s="4">
        <v>23900</v>
      </c>
      <c r="G7" s="1" t="s">
        <v>49</v>
      </c>
      <c r="H7" s="5">
        <v>35263</v>
      </c>
      <c r="I7" s="6">
        <f ca="1">YEAR(TODAY())-YEAR(H7)</f>
        <v>27</v>
      </c>
      <c r="J7" s="14" t="s">
        <v>16</v>
      </c>
    </row>
    <row r="8" spans="1:10" x14ac:dyDescent="0.25">
      <c r="A8" s="13" t="s">
        <v>93</v>
      </c>
      <c r="B8" s="7" t="s">
        <v>94</v>
      </c>
      <c r="C8" s="7" t="s">
        <v>95</v>
      </c>
      <c r="D8" s="8" t="s">
        <v>20</v>
      </c>
      <c r="E8" s="9" t="s">
        <v>14</v>
      </c>
      <c r="F8" s="10">
        <v>86200</v>
      </c>
      <c r="G8" s="7" t="s">
        <v>41</v>
      </c>
      <c r="H8" s="11">
        <v>36951</v>
      </c>
      <c r="I8" s="12">
        <f ca="1">YEAR(TODAY())-YEAR(H8)</f>
        <v>22</v>
      </c>
      <c r="J8" s="13" t="s">
        <v>42</v>
      </c>
    </row>
    <row r="9" spans="1:10" hidden="1" x14ac:dyDescent="0.25">
      <c r="A9" s="13" t="s">
        <v>90</v>
      </c>
      <c r="B9" s="7" t="s">
        <v>91</v>
      </c>
      <c r="C9" s="7" t="s">
        <v>92</v>
      </c>
      <c r="D9" s="8" t="s">
        <v>13</v>
      </c>
      <c r="E9" s="9" t="s">
        <v>21</v>
      </c>
      <c r="F9" s="4">
        <v>30440</v>
      </c>
      <c r="G9" s="7" t="s">
        <v>41</v>
      </c>
      <c r="H9" s="11">
        <v>36110</v>
      </c>
      <c r="I9" s="12">
        <f ca="1">YEAR(TODAY())-YEAR(H9)</f>
        <v>25</v>
      </c>
      <c r="J9" s="13" t="s">
        <v>42</v>
      </c>
    </row>
    <row r="10" spans="1:10" hidden="1" x14ac:dyDescent="0.25">
      <c r="A10" s="13" t="s">
        <v>87</v>
      </c>
      <c r="B10" s="7" t="s">
        <v>88</v>
      </c>
      <c r="C10" s="7" t="s">
        <v>89</v>
      </c>
      <c r="D10" s="8" t="s">
        <v>20</v>
      </c>
      <c r="E10" s="9" t="s">
        <v>56</v>
      </c>
      <c r="F10" s="4">
        <v>21500</v>
      </c>
      <c r="G10" s="7" t="s">
        <v>49</v>
      </c>
      <c r="H10" s="11">
        <v>32399</v>
      </c>
      <c r="I10" s="12">
        <f ca="1">YEAR(TODAY())-YEAR(H10)</f>
        <v>35</v>
      </c>
      <c r="J10" s="13" t="s">
        <v>42</v>
      </c>
    </row>
    <row r="11" spans="1:10" hidden="1" x14ac:dyDescent="0.25">
      <c r="A11" s="14" t="s">
        <v>17</v>
      </c>
      <c r="B11" s="1" t="s">
        <v>18</v>
      </c>
      <c r="C11" s="1" t="s">
        <v>19</v>
      </c>
      <c r="D11" s="2" t="s">
        <v>20</v>
      </c>
      <c r="E11" s="3" t="s">
        <v>21</v>
      </c>
      <c r="F11" s="4">
        <v>34900</v>
      </c>
      <c r="G11" s="1" t="s">
        <v>22</v>
      </c>
      <c r="H11" s="5">
        <v>36784</v>
      </c>
      <c r="I11" s="6">
        <f ca="1">YEAR(TODAY())-YEAR(H11)</f>
        <v>23</v>
      </c>
      <c r="J11" s="14" t="s">
        <v>16</v>
      </c>
    </row>
    <row r="12" spans="1:10" hidden="1" x14ac:dyDescent="0.25">
      <c r="A12" s="14" t="s">
        <v>84</v>
      </c>
      <c r="B12" s="1" t="s">
        <v>85</v>
      </c>
      <c r="C12" s="1" t="s">
        <v>86</v>
      </c>
      <c r="D12" s="2" t="s">
        <v>20</v>
      </c>
      <c r="E12" s="3" t="s">
        <v>21</v>
      </c>
      <c r="F12" s="10">
        <v>37500</v>
      </c>
      <c r="G12" s="1" t="s">
        <v>49</v>
      </c>
      <c r="H12" s="5">
        <v>35782</v>
      </c>
      <c r="I12" s="6">
        <f ca="1">YEAR(TODAY())-YEAR(H12)</f>
        <v>26</v>
      </c>
      <c r="J12" s="14" t="s">
        <v>16</v>
      </c>
    </row>
    <row r="13" spans="1:10" x14ac:dyDescent="0.25">
      <c r="A13" s="14" t="s">
        <v>81</v>
      </c>
      <c r="B13" s="1" t="s">
        <v>82</v>
      </c>
      <c r="C13" s="1" t="s">
        <v>83</v>
      </c>
      <c r="D13" s="2" t="s">
        <v>13</v>
      </c>
      <c r="E13" s="3" t="s">
        <v>33</v>
      </c>
      <c r="F13" s="4">
        <v>57500</v>
      </c>
      <c r="G13" s="1" t="s">
        <v>41</v>
      </c>
      <c r="H13" s="5">
        <v>37126</v>
      </c>
      <c r="I13" s="6">
        <f ca="1">YEAR(TODAY())-YEAR(H13)</f>
        <v>22</v>
      </c>
      <c r="J13" s="14" t="s">
        <v>16</v>
      </c>
    </row>
    <row r="14" spans="1:10" hidden="1" x14ac:dyDescent="0.25">
      <c r="A14" s="13" t="s">
        <v>78</v>
      </c>
      <c r="B14" s="7" t="s">
        <v>79</v>
      </c>
      <c r="C14" s="7" t="s">
        <v>80</v>
      </c>
      <c r="D14" s="8" t="s">
        <v>13</v>
      </c>
      <c r="E14" s="9" t="s">
        <v>21</v>
      </c>
      <c r="F14" s="10">
        <v>34000</v>
      </c>
      <c r="G14" s="7" t="s">
        <v>22</v>
      </c>
      <c r="H14" s="11">
        <v>35736</v>
      </c>
      <c r="I14" s="12">
        <f ca="1">YEAR(TODAY())-YEAR(H14)</f>
        <v>26</v>
      </c>
      <c r="J14" s="13" t="s">
        <v>42</v>
      </c>
    </row>
    <row r="15" spans="1:10" hidden="1" x14ac:dyDescent="0.25">
      <c r="A15" s="13" t="s">
        <v>75</v>
      </c>
      <c r="B15" s="7" t="s">
        <v>76</v>
      </c>
      <c r="C15" s="7" t="s">
        <v>77</v>
      </c>
      <c r="D15" s="8" t="s">
        <v>13</v>
      </c>
      <c r="E15" s="9" t="s">
        <v>21</v>
      </c>
      <c r="F15" s="10">
        <v>29000</v>
      </c>
      <c r="G15" s="7" t="s">
        <v>57</v>
      </c>
      <c r="H15" s="11">
        <v>35419</v>
      </c>
      <c r="I15" s="12">
        <f ca="1">YEAR(TODAY())-YEAR(H15)</f>
        <v>27</v>
      </c>
      <c r="J15" s="13" t="s">
        <v>42</v>
      </c>
    </row>
    <row r="16" spans="1:10" hidden="1" x14ac:dyDescent="0.25">
      <c r="A16" s="14" t="s">
        <v>116</v>
      </c>
      <c r="B16" s="1" t="s">
        <v>117</v>
      </c>
      <c r="C16" s="1" t="s">
        <v>118</v>
      </c>
      <c r="D16" s="2" t="s">
        <v>13</v>
      </c>
      <c r="E16" s="3" t="s">
        <v>56</v>
      </c>
      <c r="F16" s="10">
        <v>21100</v>
      </c>
      <c r="G16" s="1" t="s">
        <v>34</v>
      </c>
      <c r="H16" s="5">
        <v>37338</v>
      </c>
      <c r="I16" s="6">
        <f ca="1">YEAR(TODAY())-YEAR(H16)</f>
        <v>21</v>
      </c>
      <c r="J16" s="14" t="s">
        <v>42</v>
      </c>
    </row>
    <row r="17" spans="1:10" hidden="1" x14ac:dyDescent="0.25">
      <c r="A17" s="14" t="s">
        <v>72</v>
      </c>
      <c r="B17" s="1" t="s">
        <v>73</v>
      </c>
      <c r="C17" s="1" t="s">
        <v>74</v>
      </c>
      <c r="D17" s="2" t="s">
        <v>13</v>
      </c>
      <c r="E17" s="3" t="s">
        <v>26</v>
      </c>
      <c r="F17" s="4">
        <v>25000</v>
      </c>
      <c r="G17" s="1" t="s">
        <v>22</v>
      </c>
      <c r="H17" s="5">
        <v>36339</v>
      </c>
      <c r="I17" s="6">
        <f ca="1">YEAR(TODAY())-YEAR(H17)</f>
        <v>24</v>
      </c>
      <c r="J17" s="14" t="s">
        <v>42</v>
      </c>
    </row>
    <row r="18" spans="1:10" x14ac:dyDescent="0.25">
      <c r="A18" s="13" t="s">
        <v>69</v>
      </c>
      <c r="B18" s="7" t="s">
        <v>70</v>
      </c>
      <c r="C18" s="7" t="s">
        <v>71</v>
      </c>
      <c r="D18" s="8" t="s">
        <v>20</v>
      </c>
      <c r="E18" s="9" t="s">
        <v>33</v>
      </c>
      <c r="F18" s="4">
        <v>62000</v>
      </c>
      <c r="G18" s="7" t="s">
        <v>22</v>
      </c>
      <c r="H18" s="11">
        <v>36354</v>
      </c>
      <c r="I18" s="12">
        <f ca="1">YEAR(TODAY())-YEAR(H18)</f>
        <v>24</v>
      </c>
      <c r="J18" s="13" t="s">
        <v>16</v>
      </c>
    </row>
    <row r="19" spans="1:10" x14ac:dyDescent="0.25">
      <c r="A19" s="14" t="s">
        <v>66</v>
      </c>
      <c r="B19" s="1" t="s">
        <v>67</v>
      </c>
      <c r="C19" s="1" t="s">
        <v>68</v>
      </c>
      <c r="D19" s="2" t="s">
        <v>13</v>
      </c>
      <c r="E19" s="3" t="s">
        <v>14</v>
      </c>
      <c r="F19" s="10">
        <v>87800</v>
      </c>
      <c r="G19" s="1" t="s">
        <v>41</v>
      </c>
      <c r="H19" s="5">
        <v>35499</v>
      </c>
      <c r="I19" s="6">
        <f ca="1">YEAR(TODAY())-YEAR(H19)</f>
        <v>26</v>
      </c>
      <c r="J19" s="14" t="s">
        <v>42</v>
      </c>
    </row>
    <row r="20" spans="1:10" hidden="1" x14ac:dyDescent="0.25">
      <c r="A20" s="13" t="s">
        <v>63</v>
      </c>
      <c r="B20" s="7" t="s">
        <v>64</v>
      </c>
      <c r="C20" s="7" t="s">
        <v>65</v>
      </c>
      <c r="D20" s="8" t="s">
        <v>13</v>
      </c>
      <c r="E20" s="9" t="s">
        <v>21</v>
      </c>
      <c r="F20" s="10">
        <v>37000</v>
      </c>
      <c r="G20" s="7" t="s">
        <v>15</v>
      </c>
      <c r="H20" s="11">
        <v>33411</v>
      </c>
      <c r="I20" s="12">
        <f ca="1">YEAR(TODAY())-YEAR(H20)</f>
        <v>32</v>
      </c>
      <c r="J20" s="13" t="s">
        <v>16</v>
      </c>
    </row>
    <row r="21" spans="1:10" hidden="1" x14ac:dyDescent="0.25">
      <c r="A21" s="14" t="s">
        <v>61</v>
      </c>
      <c r="B21" s="1" t="s">
        <v>62</v>
      </c>
      <c r="C21" s="1" t="s">
        <v>60</v>
      </c>
      <c r="D21" s="2" t="s">
        <v>20</v>
      </c>
      <c r="E21" s="3" t="s">
        <v>21</v>
      </c>
      <c r="F21" s="4">
        <v>29200</v>
      </c>
      <c r="G21" s="1" t="s">
        <v>57</v>
      </c>
      <c r="H21" s="5">
        <v>36889</v>
      </c>
      <c r="I21" s="6">
        <f ca="1">YEAR(TODAY())-YEAR(H21)</f>
        <v>23</v>
      </c>
      <c r="J21" s="14" t="s">
        <v>42</v>
      </c>
    </row>
    <row r="22" spans="1:10" hidden="1" x14ac:dyDescent="0.25">
      <c r="A22" s="14" t="s">
        <v>58</v>
      </c>
      <c r="B22" s="1" t="s">
        <v>59</v>
      </c>
      <c r="C22" s="1" t="s">
        <v>60</v>
      </c>
      <c r="D22" s="2" t="s">
        <v>13</v>
      </c>
      <c r="E22" s="3" t="s">
        <v>26</v>
      </c>
      <c r="F22" s="10">
        <v>27500</v>
      </c>
      <c r="G22" s="1" t="s">
        <v>15</v>
      </c>
      <c r="H22" s="5">
        <v>35099</v>
      </c>
      <c r="I22" s="6">
        <f ca="1">YEAR(TODAY())-YEAR(H22)</f>
        <v>27</v>
      </c>
      <c r="J22" s="14" t="s">
        <v>42</v>
      </c>
    </row>
    <row r="23" spans="1:10" hidden="1" x14ac:dyDescent="0.25">
      <c r="A23" s="13" t="s">
        <v>53</v>
      </c>
      <c r="B23" s="7" t="s">
        <v>54</v>
      </c>
      <c r="C23" s="7" t="s">
        <v>55</v>
      </c>
      <c r="D23" s="8" t="s">
        <v>20</v>
      </c>
      <c r="E23" s="9" t="s">
        <v>56</v>
      </c>
      <c r="F23" s="4">
        <v>20800</v>
      </c>
      <c r="G23" s="7" t="s">
        <v>57</v>
      </c>
      <c r="H23" s="11">
        <v>35888</v>
      </c>
      <c r="I23" s="12">
        <f ca="1">YEAR(TODAY())-YEAR(H23)</f>
        <v>25</v>
      </c>
      <c r="J23" s="13" t="s">
        <v>42</v>
      </c>
    </row>
    <row r="24" spans="1:10" hidden="1" x14ac:dyDescent="0.25">
      <c r="A24" s="14" t="s">
        <v>50</v>
      </c>
      <c r="B24" s="1" t="s">
        <v>51</v>
      </c>
      <c r="C24" s="1" t="s">
        <v>52</v>
      </c>
      <c r="D24" s="2" t="s">
        <v>13</v>
      </c>
      <c r="E24" s="3" t="s">
        <v>26</v>
      </c>
      <c r="F24" s="4">
        <v>26500</v>
      </c>
      <c r="G24" s="1" t="s">
        <v>15</v>
      </c>
      <c r="H24" s="5">
        <v>36163</v>
      </c>
      <c r="I24" s="6">
        <f ca="1">YEAR(TODAY())-YEAR(H24)</f>
        <v>24</v>
      </c>
      <c r="J24" s="14" t="s">
        <v>42</v>
      </c>
    </row>
    <row r="25" spans="1:10" x14ac:dyDescent="0.25">
      <c r="A25" s="14" t="s">
        <v>43</v>
      </c>
      <c r="B25" s="1" t="s">
        <v>44</v>
      </c>
      <c r="C25" s="1" t="s">
        <v>45</v>
      </c>
      <c r="D25" s="2" t="s">
        <v>13</v>
      </c>
      <c r="E25" s="3" t="s">
        <v>14</v>
      </c>
      <c r="F25" s="4">
        <v>75000</v>
      </c>
      <c r="G25" s="1" t="s">
        <v>46</v>
      </c>
      <c r="H25" s="5">
        <v>31274</v>
      </c>
      <c r="I25" s="6">
        <f ca="1">YEAR(TODAY())-YEAR(H25)</f>
        <v>38</v>
      </c>
      <c r="J25" s="14" t="s">
        <v>42</v>
      </c>
    </row>
    <row r="26" spans="1:10" hidden="1" x14ac:dyDescent="0.25">
      <c r="A26" s="13" t="s">
        <v>47</v>
      </c>
      <c r="B26" s="7" t="s">
        <v>48</v>
      </c>
      <c r="C26" s="7" t="s">
        <v>45</v>
      </c>
      <c r="D26" s="8" t="s">
        <v>20</v>
      </c>
      <c r="E26" s="9" t="s">
        <v>21</v>
      </c>
      <c r="F26" s="4">
        <v>38000</v>
      </c>
      <c r="G26" s="7" t="s">
        <v>49</v>
      </c>
      <c r="H26" s="11">
        <v>35475</v>
      </c>
      <c r="I26" s="12">
        <f ca="1">YEAR(TODAY())-YEAR(H26)</f>
        <v>26</v>
      </c>
      <c r="J26" s="13" t="s">
        <v>16</v>
      </c>
    </row>
    <row r="27" spans="1:10" hidden="1" x14ac:dyDescent="0.25">
      <c r="A27" s="14" t="s">
        <v>38</v>
      </c>
      <c r="B27" s="1" t="s">
        <v>39</v>
      </c>
      <c r="C27" s="1" t="s">
        <v>40</v>
      </c>
      <c r="D27" s="2" t="s">
        <v>13</v>
      </c>
      <c r="E27" s="3" t="s">
        <v>21</v>
      </c>
      <c r="F27" s="10">
        <v>29700</v>
      </c>
      <c r="G27" s="1" t="s">
        <v>41</v>
      </c>
      <c r="H27" s="5">
        <v>35382</v>
      </c>
      <c r="I27" s="6">
        <f ca="1">YEAR(TODAY())-YEAR(H27)</f>
        <v>27</v>
      </c>
      <c r="J27" s="14" t="s">
        <v>42</v>
      </c>
    </row>
    <row r="28" spans="1:10" hidden="1" x14ac:dyDescent="0.25">
      <c r="A28" s="13" t="s">
        <v>35</v>
      </c>
      <c r="B28" s="7" t="s">
        <v>36</v>
      </c>
      <c r="C28" s="7" t="s">
        <v>37</v>
      </c>
      <c r="D28" s="8" t="s">
        <v>20</v>
      </c>
      <c r="E28" s="9" t="s">
        <v>26</v>
      </c>
      <c r="F28" s="4">
        <v>27200</v>
      </c>
      <c r="G28" s="7" t="s">
        <v>15</v>
      </c>
      <c r="H28" s="11">
        <v>37039</v>
      </c>
      <c r="I28" s="12">
        <f ca="1">YEAR(TODAY())-YEAR(H28)</f>
        <v>22</v>
      </c>
      <c r="J28" s="13" t="s">
        <v>16</v>
      </c>
    </row>
    <row r="29" spans="1:10" x14ac:dyDescent="0.25">
      <c r="A29" s="13" t="s">
        <v>96</v>
      </c>
      <c r="B29" s="7" t="s">
        <v>97</v>
      </c>
      <c r="C29" s="7" t="s">
        <v>98</v>
      </c>
      <c r="D29" s="8" t="s">
        <v>13</v>
      </c>
      <c r="E29" s="9" t="s">
        <v>14</v>
      </c>
      <c r="F29" s="10">
        <v>100000</v>
      </c>
      <c r="G29" s="7" t="s">
        <v>15</v>
      </c>
      <c r="H29" s="11">
        <v>34412</v>
      </c>
      <c r="I29" s="12">
        <f ca="1">YEAR(TODAY())-YEAR(H29)</f>
        <v>29</v>
      </c>
      <c r="J29" s="13" t="s">
        <v>16</v>
      </c>
    </row>
    <row r="30" spans="1:10" x14ac:dyDescent="0.25">
      <c r="A30" s="14" t="s">
        <v>30</v>
      </c>
      <c r="B30" s="1" t="s">
        <v>31</v>
      </c>
      <c r="C30" s="1" t="s">
        <v>32</v>
      </c>
      <c r="D30" s="2" t="s">
        <v>20</v>
      </c>
      <c r="E30" s="3" t="s">
        <v>33</v>
      </c>
      <c r="F30" s="10">
        <v>47500</v>
      </c>
      <c r="G30" s="1" t="s">
        <v>34</v>
      </c>
      <c r="H30" s="5">
        <v>33270</v>
      </c>
      <c r="I30" s="6">
        <f ca="1">YEAR(TODAY())-YEAR(H30)</f>
        <v>32</v>
      </c>
      <c r="J30" s="14" t="s">
        <v>16</v>
      </c>
    </row>
    <row r="31" spans="1:10" hidden="1" x14ac:dyDescent="0.25">
      <c r="A31" s="14" t="s">
        <v>27</v>
      </c>
      <c r="B31" s="1" t="s">
        <v>28</v>
      </c>
      <c r="C31" s="1" t="s">
        <v>29</v>
      </c>
      <c r="D31" s="2" t="s">
        <v>20</v>
      </c>
      <c r="E31" s="3" t="s">
        <v>21</v>
      </c>
      <c r="F31" s="10">
        <v>32200</v>
      </c>
      <c r="G31" s="1" t="s">
        <v>22</v>
      </c>
      <c r="H31" s="5">
        <v>35850</v>
      </c>
      <c r="I31" s="6">
        <f ca="1">YEAR(TODAY())-YEAR(H31)</f>
        <v>25</v>
      </c>
      <c r="J31" s="14" t="s">
        <v>16</v>
      </c>
    </row>
    <row r="32" spans="1:10" hidden="1" x14ac:dyDescent="0.25">
      <c r="A32" s="13" t="s">
        <v>23</v>
      </c>
      <c r="B32" s="7" t="s">
        <v>24</v>
      </c>
      <c r="C32" s="7" t="s">
        <v>25</v>
      </c>
      <c r="D32" s="8" t="s">
        <v>20</v>
      </c>
      <c r="E32" s="9" t="s">
        <v>26</v>
      </c>
      <c r="F32" s="10">
        <v>25800</v>
      </c>
      <c r="G32" s="7" t="s">
        <v>15</v>
      </c>
      <c r="H32" s="11">
        <v>35655</v>
      </c>
      <c r="I32" s="12">
        <f ca="1">YEAR(TODAY())-YEAR(H32)</f>
        <v>26</v>
      </c>
      <c r="J32" s="13" t="s">
        <v>16</v>
      </c>
    </row>
    <row r="33" spans="1:10" x14ac:dyDescent="0.25">
      <c r="A33" s="14" t="s">
        <v>10</v>
      </c>
      <c r="B33" s="1" t="s">
        <v>11</v>
      </c>
      <c r="C33" s="1" t="s">
        <v>12</v>
      </c>
      <c r="D33" s="2" t="s">
        <v>13</v>
      </c>
      <c r="E33" s="3" t="s">
        <v>14</v>
      </c>
      <c r="F33" s="4">
        <v>45000</v>
      </c>
      <c r="G33" s="1" t="s">
        <v>15</v>
      </c>
      <c r="H33" s="5">
        <v>32071</v>
      </c>
      <c r="I33" s="6">
        <f ca="1">YEAR(TODAY())-YEAR(H33)</f>
        <v>36</v>
      </c>
      <c r="J33" s="14" t="s">
        <v>16</v>
      </c>
    </row>
  </sheetData>
  <sortState xmlns:xlrd2="http://schemas.microsoft.com/office/spreadsheetml/2017/richdata2" ref="F3:F33">
    <sortCondition descending="1" ref="F2:F33"/>
  </sortState>
  <phoneticPr fontId="3" type="noConversion"/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Tri Phan</cp:lastModifiedBy>
  <dcterms:created xsi:type="dcterms:W3CDTF">2012-08-14T16:07:45Z</dcterms:created>
  <dcterms:modified xsi:type="dcterms:W3CDTF">2023-11-13T10:54:46Z</dcterms:modified>
</cp:coreProperties>
</file>