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1" sheetId="1" r:id="rId4"/>
    <sheet name="S2" sheetId="2" r:id="rId5"/>
    <sheet name="S3" sheetId="3" r:id="rId6"/>
    <sheet name="S4" sheetId="4" r:id="rId7"/>
    <sheet name="S5" sheetId="5" r:id="rId8"/>
    <sheet name="S6" sheetId="6" r:id="rId9"/>
    <sheet name="S7" sheetId="7" r:id="rId10"/>
    <sheet name="S8" sheetId="8" r:id="rId11"/>
    <sheet name="S9" sheetId="9" r:id="rId12"/>
    <sheet name="S10" sheetId="10" r:id="rId13"/>
    <sheet name="S11" sheetId="11" r:id="rId14"/>
    <sheet name="S12" sheetId="12" r:id="rId15"/>
    <sheet name="S13" sheetId="13" r:id="rId16"/>
    <sheet name="S14" sheetId="14" r:id="rId17"/>
    <sheet name="S15" sheetId="15" r:id="rId18"/>
    <sheet name="S16" sheetId="16" r:id="rId19"/>
    <sheet name="S17" sheetId="17" r:id="rId20"/>
    <sheet name="S18" sheetId="18" r:id="rId21"/>
    <sheet name="S19" sheetId="19" r:id="rId22"/>
  </sheets>
</workbook>
</file>

<file path=xl/sharedStrings.xml><?xml version="1.0" encoding="utf-8"?>
<sst xmlns="http://schemas.openxmlformats.org/spreadsheetml/2006/main" uniqueCount="2516">
  <si>
    <t>Table S1. Wildtype chromosomal mutation stats</t>
  </si>
  <si>
    <t>Lines</t>
  </si>
  <si>
    <t>Coverage</t>
  </si>
  <si>
    <t>Reads homozygosity (SE)</t>
  </si>
  <si>
    <t>A sites</t>
  </si>
  <si>
    <t>C sites</t>
  </si>
  <si>
    <t>G sites</t>
  </si>
  <si>
    <t>T sites</t>
  </si>
  <si>
    <t>Total sites</t>
  </si>
  <si>
    <t>Generations</t>
  </si>
  <si>
    <t>GC&gt;AT</t>
  </si>
  <si>
    <t>AT&gt;GC</t>
  </si>
  <si>
    <t>AT&gt;TA</t>
  </si>
  <si>
    <t>GC&gt;TA</t>
  </si>
  <si>
    <t>AT&gt;CG</t>
  </si>
  <si>
    <t>GC&gt;CG</t>
  </si>
  <si>
    <t>Transition/Transversion</t>
  </si>
  <si>
    <t>Mutation rate</t>
  </si>
  <si>
    <t>0.997117(5.66854e-06)</t>
  </si>
  <si>
    <t>0.997017(5.89569e-06)</t>
  </si>
  <si>
    <t>0.997042(6.07003e-06)</t>
  </si>
  <si>
    <t>0.997118(5.89145e-06)</t>
  </si>
  <si>
    <t>0.99706(6.62444e-06)</t>
  </si>
  <si>
    <t>0.997017(6.02226e-06)</t>
  </si>
  <si>
    <t>0.997101(5.3961e-06)</t>
  </si>
  <si>
    <t>0.997052(5.51144e-06)</t>
  </si>
  <si>
    <t>0.99709(5.4893e-06)</t>
  </si>
  <si>
    <t>0.996974(5.72988e-06)</t>
  </si>
  <si>
    <t>0.997095(6.14065e-06)</t>
  </si>
  <si>
    <t>-</t>
  </si>
  <si>
    <t>0.996995(5.98538e-06)</t>
  </si>
  <si>
    <t>0.997057(5.58332e-06)</t>
  </si>
  <si>
    <t>0.99698(4.89174e-06)</t>
  </si>
  <si>
    <t>0.997042(5.73018e-06)</t>
  </si>
  <si>
    <t>0.996903(6.4363e-06)</t>
  </si>
  <si>
    <t>0.997018(5.78955e-06)</t>
  </si>
  <si>
    <t>0.997023(5.52235e-06)</t>
  </si>
  <si>
    <t>0.997079(5.67207e-06)</t>
  </si>
  <si>
    <t>0.997(5.97273e-06)</t>
  </si>
  <si>
    <t>0.997029(5.45235e-06)</t>
  </si>
  <si>
    <t>0.997022(5.50304e-06)</t>
  </si>
  <si>
    <t>0.99699(5.79599e-06)</t>
  </si>
  <si>
    <t>0.997195(5.38502e-06)</t>
  </si>
  <si>
    <t>0.997093(5.58173e-06)</t>
  </si>
  <si>
    <t>0.997114(5.79123e-06)</t>
  </si>
  <si>
    <t>0.997066(5.52161e-06)</t>
  </si>
  <si>
    <t>0.997037(6.04328e-06)</t>
  </si>
  <si>
    <t>0.997036(5.62688e-06)</t>
  </si>
  <si>
    <t>0.997039(5.47487e-06)</t>
  </si>
  <si>
    <t>0.997141(6.60906e-06)</t>
  </si>
  <si>
    <t>0.997104(5.60337e-06)</t>
  </si>
  <si>
    <t>0.997(5.29522e-06)</t>
  </si>
  <si>
    <t>0.997111(5.58153e-06)</t>
  </si>
  <si>
    <t>0.997064(5.73996e-06)</t>
  </si>
  <si>
    <t>0.997127(5.74441e-06)</t>
  </si>
  <si>
    <t>0.997084(5.51132e-06)</t>
  </si>
  <si>
    <t>0.996895(6.17971e-06)</t>
  </si>
  <si>
    <t>0.996931(6.3435e-06)</t>
  </si>
  <si>
    <t>0.997132(5.83532e-06)</t>
  </si>
  <si>
    <t>0.997054(5.25646e-06)</t>
  </si>
  <si>
    <t>0.997221(5.25862e-06)</t>
  </si>
  <si>
    <t>0.997149(5.34891e-06)</t>
  </si>
  <si>
    <t>SUM</t>
  </si>
  <si>
    <t>OVERALL RATE</t>
  </si>
  <si>
    <t xml:space="preserve">Lower bound 95% CI, poisson: </t>
  </si>
  <si>
    <t xml:space="preserve">Upper bound 95% CI, poisson: </t>
  </si>
  <si>
    <t>Table S2. Wildtype indel details</t>
  </si>
  <si>
    <t>Chromosome/plasmid</t>
  </si>
  <si>
    <t>Position</t>
  </si>
  <si>
    <t>Reference</t>
  </si>
  <si>
    <t>Indels</t>
  </si>
  <si>
    <t>BWA</t>
  </si>
  <si>
    <t>Novo</t>
  </si>
  <si>
    <t>Pindel</t>
  </si>
  <si>
    <t>Coding/intergenic/overlapping region, strand, gene</t>
  </si>
  <si>
    <t>SSR</t>
  </si>
  <si>
    <t>D_radiodurans_R1_chromosome_1</t>
  </si>
  <si>
    <t>A</t>
  </si>
  <si>
    <t>+9cctcgccgc</t>
  </si>
  <si>
    <t>*</t>
  </si>
  <si>
    <t>EX + acetyl-CoA acetyltransferase</t>
  </si>
  <si>
    <t>-4ctcc</t>
  </si>
  <si>
    <t>EX + glutamyl-tRNA synthetase</t>
  </si>
  <si>
    <t>D_radiodurans_R1_plasmid_MP1</t>
  </si>
  <si>
    <t>T</t>
  </si>
  <si>
    <t>-1c</t>
  </si>
  <si>
    <t>EX - transposase</t>
  </si>
  <si>
    <t>G</t>
  </si>
  <si>
    <t>+1t</t>
  </si>
  <si>
    <t>EX - hypothetical protein</t>
  </si>
  <si>
    <t>EX + hypothetical protein</t>
  </si>
  <si>
    <t>10c</t>
  </si>
  <si>
    <t>+1g</t>
  </si>
  <si>
    <t>EX - branched-chain amino acid ABC transporter periplasmic amino acid-binding protein</t>
  </si>
  <si>
    <t>9g</t>
  </si>
  <si>
    <t>D_radiodurans_R1_chromosome_2</t>
  </si>
  <si>
    <t>EX + ribosomal protein S12 methylthiotransferase</t>
  </si>
  <si>
    <t>9c</t>
  </si>
  <si>
    <t>D_radiodurans_R1_plasmid_CP1</t>
  </si>
  <si>
    <t>C</t>
  </si>
  <si>
    <t>+1a</t>
  </si>
  <si>
    <t>Overlapping</t>
  </si>
  <si>
    <t>-1g</t>
  </si>
  <si>
    <t>IG</t>
  </si>
  <si>
    <t>+5ggaaa</t>
  </si>
  <si>
    <t>+1c</t>
  </si>
  <si>
    <t>8c</t>
  </si>
  <si>
    <t>-2cg</t>
  </si>
  <si>
    <t>EX + phosphatidylglycerophosphatase B-like protein</t>
  </si>
  <si>
    <t>5cg</t>
  </si>
  <si>
    <t>EX - thiamine biosynthesis protein ThiC</t>
  </si>
  <si>
    <t>-1a</t>
  </si>
  <si>
    <t>EX + amidase</t>
  </si>
  <si>
    <t>7a</t>
  </si>
  <si>
    <t>EX - maltooligosyltrehalose trehalohydrolase</t>
  </si>
  <si>
    <t>EX - response regulator</t>
  </si>
  <si>
    <t>-2cc</t>
  </si>
  <si>
    <t>EX - acyl-CoA dehydrogenase</t>
  </si>
  <si>
    <t>7c</t>
  </si>
  <si>
    <t>Table S3. mutL knockout MA lines chromosomal mutation stats</t>
  </si>
  <si>
    <t>Proportion of reads identical to the consensus (SE)</t>
  </si>
  <si>
    <t>Total_sites</t>
  </si>
  <si>
    <r>
      <rPr>
        <sz val="11"/>
        <color indexed="8"/>
        <rFont val="Calibri"/>
      </rPr>
      <t>Sites×Generations</t>
    </r>
  </si>
  <si>
    <t>Total mutation rate</t>
  </si>
  <si>
    <t>M1</t>
  </si>
  <si>
    <t>0.999764(4.78886e-06)</t>
  </si>
  <si>
    <t>M2</t>
  </si>
  <si>
    <t>0.999778(4.10286e-06)</t>
  </si>
  <si>
    <t>M4</t>
  </si>
  <si>
    <t>0.999769(4.08836e-06)</t>
  </si>
  <si>
    <t>M5</t>
  </si>
  <si>
    <t>0.999787(3.65061e-06)</t>
  </si>
  <si>
    <t>M6</t>
  </si>
  <si>
    <t>0.998516(2.07102e-05)</t>
  </si>
  <si>
    <t>M7</t>
  </si>
  <si>
    <t>0.998897(1.72122e-05)</t>
  </si>
  <si>
    <t>M8</t>
  </si>
  <si>
    <t>0.999768(4.19865e-06)</t>
  </si>
  <si>
    <t>M9</t>
  </si>
  <si>
    <t>0.99977(4.28773e-06)</t>
  </si>
  <si>
    <t>M10</t>
  </si>
  <si>
    <t>0.999784(3.91845e-06)</t>
  </si>
  <si>
    <t>M11</t>
  </si>
  <si>
    <t>0.999759(5.04033e-06)</t>
  </si>
  <si>
    <t>M12</t>
  </si>
  <si>
    <t>0.999773(4.39653e-06)</t>
  </si>
  <si>
    <t>M13</t>
  </si>
  <si>
    <t>0.999782(3.74484e-06)</t>
  </si>
  <si>
    <t>M14</t>
  </si>
  <si>
    <t>0.999768(4.57966e-06)</t>
  </si>
  <si>
    <t>M15</t>
  </si>
  <si>
    <t>0.999783(3.59629e-06)</t>
  </si>
  <si>
    <t>M16</t>
  </si>
  <si>
    <t>0.999779(3.75327e-06)</t>
  </si>
  <si>
    <t>M17</t>
  </si>
  <si>
    <t>0.99977(4.18489e-06)</t>
  </si>
  <si>
    <t>M18</t>
  </si>
  <si>
    <t>0.999785(3.67585e-06)</t>
  </si>
  <si>
    <t>M19</t>
  </si>
  <si>
    <t>0.999791(3.47989e-06)</t>
  </si>
  <si>
    <t>M20</t>
  </si>
  <si>
    <t>0.999722(6.07867e-06)</t>
  </si>
  <si>
    <t>M21</t>
  </si>
  <si>
    <t>0.999791(3.65393e-06)</t>
  </si>
  <si>
    <t>M22</t>
  </si>
  <si>
    <t>0.999775(4.33972e-06)</t>
  </si>
  <si>
    <t>M23</t>
  </si>
  <si>
    <t>0.999838(3.27273e-06)</t>
  </si>
  <si>
    <t>M24</t>
  </si>
  <si>
    <t>0.999717(6.81624e-06)</t>
  </si>
  <si>
    <t>M25</t>
  </si>
  <si>
    <t>0.999818(3.39605e-06)</t>
  </si>
  <si>
    <t>RATE</t>
  </si>
  <si>
    <t>Lower-bound 95% Poisson CI</t>
  </si>
  <si>
    <t>Upper-bound 95% Poisson CI</t>
  </si>
  <si>
    <t>Table S4. mutL knockout MA lines indel details</t>
  </si>
  <si>
    <t>NOVO</t>
  </si>
  <si>
    <t>Type</t>
  </si>
  <si>
    <t>Strand</t>
  </si>
  <si>
    <t>Genes</t>
  </si>
  <si>
    <t>EX</t>
  </si>
  <si>
    <t>+</t>
  </si>
  <si>
    <t>glycosyltransferase</t>
  </si>
  <si>
    <t>8g</t>
  </si>
  <si>
    <t>zinc-containing alcohol dehydrogenase</t>
  </si>
  <si>
    <t>GTP cyclohydrolase II/3,4-dihydroxy-2-butanone-4-phosphate synthase</t>
  </si>
  <si>
    <t>5g</t>
  </si>
  <si>
    <t>-3tgc</t>
  </si>
  <si>
    <t>spermidine/putrescine ABC transporter ATP-binding protein</t>
  </si>
  <si>
    <t>3tgc</t>
  </si>
  <si>
    <t>penicillin-binding protein 1B McrB</t>
  </si>
  <si>
    <t>hypothetical protein</t>
  </si>
  <si>
    <t>ExoP-like protein</t>
  </si>
  <si>
    <t>molybdenum ABC transporter permease</t>
  </si>
  <si>
    <t>hydrolase</t>
  </si>
  <si>
    <t>GGDEF family protein</t>
  </si>
  <si>
    <t>-3cgg</t>
  </si>
  <si>
    <t>potassium-transporting ATPase subunit B</t>
  </si>
  <si>
    <t>4cgg</t>
  </si>
  <si>
    <t>5`-nucleotidase family protein</t>
  </si>
  <si>
    <t>6g</t>
  </si>
  <si>
    <t>undecaprenyl pyrophosphate synthase</t>
  </si>
  <si>
    <t>6c</t>
  </si>
  <si>
    <t>+6ggggga</t>
  </si>
  <si>
    <t>+3cag</t>
  </si>
  <si>
    <t>TetR family transcriptional regulator</t>
  </si>
  <si>
    <t>5cag</t>
  </si>
  <si>
    <t>TorS-related protein</t>
  </si>
  <si>
    <t>7g</t>
  </si>
  <si>
    <t>-1t</t>
  </si>
  <si>
    <t>response regulator</t>
  </si>
  <si>
    <t>5t</t>
  </si>
  <si>
    <t>Consensus</t>
  </si>
  <si>
    <t>Mutation</t>
  </si>
  <si>
    <t>Coding region/IG</t>
  </si>
  <si>
    <t>Codon change</t>
  </si>
  <si>
    <t>Amino acid change</t>
  </si>
  <si>
    <t>synonymous/nonsynonymous</t>
  </si>
  <si>
    <t>ACG&gt;GCG</t>
  </si>
  <si>
    <t>T&gt;A</t>
  </si>
  <si>
    <t>ribonuclease II family protein</t>
  </si>
  <si>
    <t>nonsyn</t>
  </si>
  <si>
    <t>CGC&gt;TGC</t>
  </si>
  <si>
    <t>R&gt;C</t>
  </si>
  <si>
    <t>CTG&gt;CGG</t>
  </si>
  <si>
    <t>L&gt;R</t>
  </si>
  <si>
    <t>GTG&gt;GCG</t>
  </si>
  <si>
    <t>V&gt;A</t>
  </si>
  <si>
    <t>ATP-dependent helicase</t>
  </si>
  <si>
    <t>GAG&gt;AAG</t>
  </si>
  <si>
    <t>E&gt;K</t>
  </si>
  <si>
    <t>aminoglycoside 3`-phosphotransferase</t>
  </si>
  <si>
    <t>GCC&gt;GCG</t>
  </si>
  <si>
    <t>A&gt;A</t>
  </si>
  <si>
    <t>syn</t>
  </si>
  <si>
    <t>CAG&gt;CCG</t>
  </si>
  <si>
    <t>Q&gt;P</t>
  </si>
  <si>
    <t>peptidyl-prolyl cis-trans isomerase</t>
  </si>
  <si>
    <t>AAC&gt;ACC</t>
  </si>
  <si>
    <t>N&gt;T</t>
  </si>
  <si>
    <t>CAG&gt;CAA</t>
  </si>
  <si>
    <t>Q&gt;Q</t>
  </si>
  <si>
    <t>CAA&gt;AAA</t>
  </si>
  <si>
    <t>Q&gt;K</t>
  </si>
  <si>
    <t>N-acetyl-gamma-glutamyl-phosphate reductase</t>
  </si>
  <si>
    <t>GTC&gt;ATC</t>
  </si>
  <si>
    <t>V&gt;I</t>
  </si>
  <si>
    <t>ornithine carbamoyltransferase</t>
  </si>
  <si>
    <t>CGC&gt;CAC</t>
  </si>
  <si>
    <t>R&gt;H</t>
  </si>
  <si>
    <t>50S ribosomal protein L27</t>
  </si>
  <si>
    <t>AGC&gt;CGC</t>
  </si>
  <si>
    <t>S&gt;R</t>
  </si>
  <si>
    <t>CTC&gt;TTC</t>
  </si>
  <si>
    <t>L&gt;F</t>
  </si>
  <si>
    <t>thymidylate kinase</t>
  </si>
  <si>
    <t>GGG&gt;AGG</t>
  </si>
  <si>
    <t>G&gt;R</t>
  </si>
  <si>
    <t>smf protein</t>
  </si>
  <si>
    <t>ATC&gt;CTC</t>
  </si>
  <si>
    <t>I&gt;L</t>
  </si>
  <si>
    <t>ATT&gt;ATG</t>
  </si>
  <si>
    <t>I&gt;M</t>
  </si>
  <si>
    <t>valyl-tRNA synthetase</t>
  </si>
  <si>
    <t>ACG&gt;CCG</t>
  </si>
  <si>
    <t>T&gt;P</t>
  </si>
  <si>
    <t>GTC&gt;GTT</t>
  </si>
  <si>
    <t>V&gt;V</t>
  </si>
  <si>
    <t>6,7-dimethyl-8-ribityllumazine synthase</t>
  </si>
  <si>
    <t>ACC&gt;CCC</t>
  </si>
  <si>
    <t>CTT&gt;TTT</t>
  </si>
  <si>
    <t>RNA polymerase sigma-E factor</t>
  </si>
  <si>
    <t>CCG&gt;CCA</t>
  </si>
  <si>
    <t>P&gt;P</t>
  </si>
  <si>
    <t>GCG&gt;ACG</t>
  </si>
  <si>
    <t>A&gt;T</t>
  </si>
  <si>
    <t>thiol:disulfide interchange protein</t>
  </si>
  <si>
    <t>GGC&gt;GGG</t>
  </si>
  <si>
    <t>G&gt;G</t>
  </si>
  <si>
    <t>glycogen debranching enzyme-like protein</t>
  </si>
  <si>
    <t>phosphoribosylformylglycinamidine synthase II</t>
  </si>
  <si>
    <t>AGG&gt;GGG</t>
  </si>
  <si>
    <t>R&gt;G</t>
  </si>
  <si>
    <t>AAA&gt;CAA</t>
  </si>
  <si>
    <t>K&gt;Q</t>
  </si>
  <si>
    <t>GGC&gt;AGC</t>
  </si>
  <si>
    <t>G&gt;S</t>
  </si>
  <si>
    <t>pyruvate dehydrogenase subunit E1</t>
  </si>
  <si>
    <t>ATG&gt;ACG</t>
  </si>
  <si>
    <t>M&gt;T</t>
  </si>
  <si>
    <t>multidrug-efflux transporter putative</t>
  </si>
  <si>
    <t>2-oxoglutarate dehydrogenase E1 component</t>
  </si>
  <si>
    <t>TTC&gt;CTC</t>
  </si>
  <si>
    <t>F&gt;L</t>
  </si>
  <si>
    <t>putative nicotinate phosphoribosyltransferase</t>
  </si>
  <si>
    <t>GAG&gt;GAA</t>
  </si>
  <si>
    <t>E&gt;E</t>
  </si>
  <si>
    <t>GGT&gt;GGC</t>
  </si>
  <si>
    <t>elongation factor G</t>
  </si>
  <si>
    <t>AGT&gt;GGT</t>
  </si>
  <si>
    <t>S&gt;G</t>
  </si>
  <si>
    <t>folyl-polyglutamate synthetase</t>
  </si>
  <si>
    <t>CCG&gt;CTG</t>
  </si>
  <si>
    <t>P&gt;L</t>
  </si>
  <si>
    <t>GCC&gt;GAC</t>
  </si>
  <si>
    <t>A&gt;D</t>
  </si>
  <si>
    <t>GCC&gt;GCT</t>
  </si>
  <si>
    <t>osteoblast specific factor 2-like protein</t>
  </si>
  <si>
    <t>AGC&gt;TGC</t>
  </si>
  <si>
    <t>S&gt;C</t>
  </si>
  <si>
    <t>cell division protein FtsK</t>
  </si>
  <si>
    <t>GAG&gt;GGG</t>
  </si>
  <si>
    <t>E&gt;G</t>
  </si>
  <si>
    <t>inosine-uridine preferring nucleoside hydrolase</t>
  </si>
  <si>
    <t>alpha-dextran endo-1,6-alpha-glucosidase</t>
  </si>
  <si>
    <t>ACC&gt;ACT</t>
  </si>
  <si>
    <t>T&gt;T</t>
  </si>
  <si>
    <t>short chain dehydrogenase</t>
  </si>
  <si>
    <t>CCT&gt;TCT</t>
  </si>
  <si>
    <t>P&gt;S</t>
  </si>
  <si>
    <t>GCC&gt;ACC</t>
  </si>
  <si>
    <t>CTG&gt;CAG</t>
  </si>
  <si>
    <t>L&gt;Q</t>
  </si>
  <si>
    <t>tetracycline-efflux transporter</t>
  </si>
  <si>
    <t>GCG&gt;GTG</t>
  </si>
  <si>
    <t>A&gt;V</t>
  </si>
  <si>
    <t>pyrrolidone-carboxylate peptidase</t>
  </si>
  <si>
    <t>GGG&gt;GTG</t>
  </si>
  <si>
    <t>G&gt;V</t>
  </si>
  <si>
    <t>ATG&gt;ATT</t>
  </si>
  <si>
    <t>M&gt;I</t>
  </si>
  <si>
    <t>DNA polymerase III subunit alpha</t>
  </si>
  <si>
    <t>GAG&gt;GCG</t>
  </si>
  <si>
    <t>E&gt;A</t>
  </si>
  <si>
    <t>CGA&gt;CAA</t>
  </si>
  <si>
    <t>R&gt;Q</t>
  </si>
  <si>
    <t>CTG&gt;CTA</t>
  </si>
  <si>
    <t>L&gt;L</t>
  </si>
  <si>
    <t>AGC&gt;ATC</t>
  </si>
  <si>
    <t>S&gt;I</t>
  </si>
  <si>
    <t>ATG&gt;ATA</t>
  </si>
  <si>
    <t>GTG&gt;GAG</t>
  </si>
  <si>
    <t>V&gt;E</t>
  </si>
  <si>
    <t>threonine dehydratase</t>
  </si>
  <si>
    <t>RNA methyltransferase</t>
  </si>
  <si>
    <t>ATP-dependent Clp protease adaptor protein ClpS</t>
  </si>
  <si>
    <t>GCT&gt;GCC</t>
  </si>
  <si>
    <t>GAG&gt;GTG</t>
  </si>
  <si>
    <t>E&gt;V</t>
  </si>
  <si>
    <t>cytidine/deoxycytidylate deaminase/NUDIX/methyltransferase domain-containing protein</t>
  </si>
  <si>
    <t>AGC&gt;AGT</t>
  </si>
  <si>
    <t>S&gt;S</t>
  </si>
  <si>
    <t>aspartate aminotransferase</t>
  </si>
  <si>
    <t>ATG&gt;CTG</t>
  </si>
  <si>
    <t>M&gt;L</t>
  </si>
  <si>
    <t>GTP-binding protein Era</t>
  </si>
  <si>
    <t>GAC&gt;AAC</t>
  </si>
  <si>
    <t>D&gt;N</t>
  </si>
  <si>
    <t>arginase</t>
  </si>
  <si>
    <t>GCG&gt;GCA</t>
  </si>
  <si>
    <t>CAA&gt;TAA</t>
  </si>
  <si>
    <t>Q&gt;*</t>
  </si>
  <si>
    <t>TAC&gt;TGC</t>
  </si>
  <si>
    <t>Y&gt;C</t>
  </si>
  <si>
    <t>uracil-DNA glycosylase</t>
  </si>
  <si>
    <t>GGC&gt;GGA</t>
  </si>
  <si>
    <t>GAT&gt;GGT</t>
  </si>
  <si>
    <t>D&gt;G</t>
  </si>
  <si>
    <t>ATC&gt;ATT</t>
  </si>
  <si>
    <t>I&gt;I</t>
  </si>
  <si>
    <t>AAC&gt;AAT</t>
  </si>
  <si>
    <t>N&gt;N</t>
  </si>
  <si>
    <t>TTC&gt;TTT</t>
  </si>
  <si>
    <t>F&gt;F</t>
  </si>
  <si>
    <t>drug transport protein</t>
  </si>
  <si>
    <t>CAC&gt;CAT</t>
  </si>
  <si>
    <t>H&gt;H</t>
  </si>
  <si>
    <t>sensory box/GGDEF family protein</t>
  </si>
  <si>
    <t>TAC&gt;TAT</t>
  </si>
  <si>
    <t>Y&gt;Y</t>
  </si>
  <si>
    <t>CTC&gt;CGC</t>
  </si>
  <si>
    <t>citrate synthase</t>
  </si>
  <si>
    <t>AGC&gt;GGC</t>
  </si>
  <si>
    <t>fimbrial assembly protein PilM</t>
  </si>
  <si>
    <t>GCC&gt;GTC</t>
  </si>
  <si>
    <t>CCC&gt;CTC</t>
  </si>
  <si>
    <t>CGT&gt;CGC</t>
  </si>
  <si>
    <t>R&gt;R</t>
  </si>
  <si>
    <t>3-dehydroquinate synthase</t>
  </si>
  <si>
    <t>ACT&gt;CCT</t>
  </si>
  <si>
    <t>branched-chain amino acid ABC transporter periplasmic amino acid-binding protein</t>
  </si>
  <si>
    <t>ACT&gt;ACG</t>
  </si>
  <si>
    <t>short chain dehydrogenase/reductase family oxidoreductase</t>
  </si>
  <si>
    <t>GGC&gt;GAC</t>
  </si>
  <si>
    <t>G&gt;D</t>
  </si>
  <si>
    <t>ROK family protein</t>
  </si>
  <si>
    <t>GTG&gt;TTG</t>
  </si>
  <si>
    <t>V&gt;L</t>
  </si>
  <si>
    <t>WD repeat-containing protein</t>
  </si>
  <si>
    <t>AGT&gt;AGG</t>
  </si>
  <si>
    <t>GAA&gt;GCA</t>
  </si>
  <si>
    <t>metal-dependent hydrolase</t>
  </si>
  <si>
    <t>GAC&gt;GCC</t>
  </si>
  <si>
    <t>D&gt;A</t>
  </si>
  <si>
    <t>sensor histidine kinase</t>
  </si>
  <si>
    <t>cation transport system protein</t>
  </si>
  <si>
    <t>CTG&gt;TTG</t>
  </si>
  <si>
    <t>cation transport system protein, putative</t>
  </si>
  <si>
    <t>GAC&gt;GAT</t>
  </si>
  <si>
    <t>D&gt;D</t>
  </si>
  <si>
    <t>DNA-directed RNA polymerase subunit beta'</t>
  </si>
  <si>
    <t>CCC&gt;TCC</t>
  </si>
  <si>
    <t>RNA polymerase sigma-A factor</t>
  </si>
  <si>
    <t>CGC&gt;AGC</t>
  </si>
  <si>
    <t>R&gt;S</t>
  </si>
  <si>
    <t>endonuclease III</t>
  </si>
  <si>
    <t>GCC&gt;GCA</t>
  </si>
  <si>
    <t>AAA&gt;AAC</t>
  </si>
  <si>
    <t>K&gt;N</t>
  </si>
  <si>
    <t>NADH dehydrogenase II</t>
  </si>
  <si>
    <t>carboxypeptidase-like protein</t>
  </si>
  <si>
    <t>GCA&gt;GAA</t>
  </si>
  <si>
    <t>A&gt;E</t>
  </si>
  <si>
    <t>B12-dependent methionine synthase</t>
  </si>
  <si>
    <t>oxidoreductase</t>
  </si>
  <si>
    <t>GCT&gt;GTT</t>
  </si>
  <si>
    <t>(S)-2-hydroxy-acid oxidase</t>
  </si>
  <si>
    <t>TCG&gt;TCT</t>
  </si>
  <si>
    <t>branched-chain amino acid ABC transporter permease</t>
  </si>
  <si>
    <t>peptidyl-prolyl cis-trans isomerase C</t>
  </si>
  <si>
    <t>GTC&gt;GAC</t>
  </si>
  <si>
    <t>V&gt;D</t>
  </si>
  <si>
    <t>CTC&gt;CTT</t>
  </si>
  <si>
    <t>DNA repair protein RadA</t>
  </si>
  <si>
    <t>ATP-dependent Clp protease, ATP-binding subunit ClpC</t>
  </si>
  <si>
    <t>prephenate dehydrogenase</t>
  </si>
  <si>
    <t>UDP-N-acetylglucosamine 1-carboxyvinyltransferase</t>
  </si>
  <si>
    <t>GTG&gt;ATG</t>
  </si>
  <si>
    <t>V&gt;M</t>
  </si>
  <si>
    <t>sensory box sensor histidine kinase</t>
  </si>
  <si>
    <t>TCC&gt;ACC</t>
  </si>
  <si>
    <t>S&gt;T</t>
  </si>
  <si>
    <t>TAT&gt;TGT</t>
  </si>
  <si>
    <t>serine/threonine protein kinase</t>
  </si>
  <si>
    <t>CGC&gt;CGT</t>
  </si>
  <si>
    <t>acetyl-CoA carboxylase carboxyltransferase subunit alpha</t>
  </si>
  <si>
    <t>GTG&gt;GTA</t>
  </si>
  <si>
    <t>CAC&gt;CCC</t>
  </si>
  <si>
    <t>H&gt;P</t>
  </si>
  <si>
    <t>GGT&gt;GGG</t>
  </si>
  <si>
    <t>PecM-like protein</t>
  </si>
  <si>
    <t>carboxymethylenebutenolidase-like protein</t>
  </si>
  <si>
    <t>AGT&gt;AGC</t>
  </si>
  <si>
    <t>isoleucyl-tRNA synthetase</t>
  </si>
  <si>
    <t>transport protein</t>
  </si>
  <si>
    <t>acid tolerance protein-like protein</t>
  </si>
  <si>
    <t>ACC&gt;AGC</t>
  </si>
  <si>
    <t>T&gt;S</t>
  </si>
  <si>
    <t>endopeptidase-like protein</t>
  </si>
  <si>
    <t>TCG&gt;GCG</t>
  </si>
  <si>
    <t>S&gt;A</t>
  </si>
  <si>
    <t>TCG&gt;TAG</t>
  </si>
  <si>
    <t>S&gt;*</t>
  </si>
  <si>
    <t>CTG&gt;GTG</t>
  </si>
  <si>
    <t>L&gt;V</t>
  </si>
  <si>
    <t>aspartate kinase</t>
  </si>
  <si>
    <t>hypoxanthine-guanine phosphoribosyltransferase</t>
  </si>
  <si>
    <t>TCC&gt;TAC</t>
  </si>
  <si>
    <t>S&gt;Y</t>
  </si>
  <si>
    <t>chaperone protein DnaJ</t>
  </si>
  <si>
    <t>indole-3-glycerol-phosphate synthase</t>
  </si>
  <si>
    <t>Smc1/Cut3/Cut14 family protein</t>
  </si>
  <si>
    <t>AlgP-like protein</t>
  </si>
  <si>
    <t>elongation factor Ts</t>
  </si>
  <si>
    <t>acetyltransferase</t>
  </si>
  <si>
    <t>ACC&gt;GCC</t>
  </si>
  <si>
    <t>Cu/Zn family superoxide dismutase</t>
  </si>
  <si>
    <t>GTG&gt;GGG</t>
  </si>
  <si>
    <t>V&gt;G</t>
  </si>
  <si>
    <t>TTA&gt;CTA</t>
  </si>
  <si>
    <t>GAC&gt;GGC</t>
  </si>
  <si>
    <t>peptide ABC transporter ATP-binding protein</t>
  </si>
  <si>
    <t>GGA&gt;GGG</t>
  </si>
  <si>
    <t>peptide ABC transporter permease</t>
  </si>
  <si>
    <t>CGG&gt;CAG</t>
  </si>
  <si>
    <t>glucose 6-phosphate dehydrogenase assembly protein OpcA</t>
  </si>
  <si>
    <t>protease</t>
  </si>
  <si>
    <t>CGG&gt;CGT</t>
  </si>
  <si>
    <t>RNA helicase</t>
  </si>
  <si>
    <t>amidase</t>
  </si>
  <si>
    <t>nitrogen regulator</t>
  </si>
  <si>
    <t>ACA&gt;GCA</t>
  </si>
  <si>
    <t>oligopeptidase A</t>
  </si>
  <si>
    <t>GTC&gt;GGC</t>
  </si>
  <si>
    <t>CGG&gt;CGA</t>
  </si>
  <si>
    <t>transcriptional regulator</t>
  </si>
  <si>
    <t>DNA-directed DNA polymerase</t>
  </si>
  <si>
    <t>GGG&gt;GGT</t>
  </si>
  <si>
    <t>phosphoenolpyruvate synthase</t>
  </si>
  <si>
    <t>glycolate oxidase subunit GlcE</t>
  </si>
  <si>
    <t>DNA helicase II</t>
  </si>
  <si>
    <t>CGG&gt;TGG</t>
  </si>
  <si>
    <t>R&gt;W</t>
  </si>
  <si>
    <t>3-isopropylmalate dehydrogenase</t>
  </si>
  <si>
    <t>deoxyguanosinetriphosphate triphosphohydrolase-like protein</t>
  </si>
  <si>
    <t>glycine dehydrogenase</t>
  </si>
  <si>
    <t>GCA&gt;GTA</t>
  </si>
  <si>
    <t>glycogen branching enzyme</t>
  </si>
  <si>
    <t>GAC&gt;GTC</t>
  </si>
  <si>
    <t>D&gt;V</t>
  </si>
  <si>
    <t>serine/threonine-protein kinase-like protein</t>
  </si>
  <si>
    <t>CGC&gt;CTC</t>
  </si>
  <si>
    <t>R&gt;L</t>
  </si>
  <si>
    <t>DNA gyrase subunit A</t>
  </si>
  <si>
    <t>aminoglycoside acetyltransferase</t>
  </si>
  <si>
    <t>GGG&gt;GAG</t>
  </si>
  <si>
    <t>G&gt;E</t>
  </si>
  <si>
    <t>GGT&gt;AGT</t>
  </si>
  <si>
    <t>exonuclease SbcC</t>
  </si>
  <si>
    <t>CTC&gt;CCC</t>
  </si>
  <si>
    <t>L&gt;P</t>
  </si>
  <si>
    <t>CAC&gt;TAC</t>
  </si>
  <si>
    <t>H&gt;Y</t>
  </si>
  <si>
    <t>transposase</t>
  </si>
  <si>
    <t>GGC&gt;GCC</t>
  </si>
  <si>
    <t>G&gt;A</t>
  </si>
  <si>
    <t>ferredoxin</t>
  </si>
  <si>
    <t>acetyl-CoA acetyltransferase</t>
  </si>
  <si>
    <t>twitching mobility protein</t>
  </si>
  <si>
    <t>TTC&gt;TCC</t>
  </si>
  <si>
    <t>F&gt;S</t>
  </si>
  <si>
    <t>GGC&gt;GGT</t>
  </si>
  <si>
    <t>DNA mismatch repair protein MutS</t>
  </si>
  <si>
    <t>TGT&gt;TGC</t>
  </si>
  <si>
    <t>C&gt;C</t>
  </si>
  <si>
    <t>ATG&gt;GTG</t>
  </si>
  <si>
    <t>M&gt;V</t>
  </si>
  <si>
    <t>phosphoglucosamine mutase</t>
  </si>
  <si>
    <t>TAC&gt;CAC</t>
  </si>
  <si>
    <t>Y&gt;H</t>
  </si>
  <si>
    <t>AAG&gt;ACG</t>
  </si>
  <si>
    <t>K&gt;T</t>
  </si>
  <si>
    <t>molybdate metabolism regulator-like protein</t>
  </si>
  <si>
    <t>AAC&gt;AGC</t>
  </si>
  <si>
    <t>N&gt;S</t>
  </si>
  <si>
    <t>30S ribosomal protein S5</t>
  </si>
  <si>
    <t>translation initiation factor IF-1</t>
  </si>
  <si>
    <t>DNA-directed RNA polymerase subunit alpha</t>
  </si>
  <si>
    <t>TAT&gt;TAG</t>
  </si>
  <si>
    <t>Y&gt;*</t>
  </si>
  <si>
    <t>GAA&gt;GAG</t>
  </si>
  <si>
    <t>ABC transporter ATP-binding protein</t>
  </si>
  <si>
    <t>purine nucleoside phosphorylase</t>
  </si>
  <si>
    <t>CTG&gt;CCG</t>
  </si>
  <si>
    <t>TGC&gt;TGT</t>
  </si>
  <si>
    <t>cytidine deaminase</t>
  </si>
  <si>
    <t>orotidine 5`-phosphate decarboxylase</t>
  </si>
  <si>
    <t>TTG&gt;GTG</t>
  </si>
  <si>
    <t>SudD-like protein</t>
  </si>
  <si>
    <t>tellurium resistance protein TerA</t>
  </si>
  <si>
    <t>tellurium resistance protein TerZ</t>
  </si>
  <si>
    <t>erythromycin esterase</t>
  </si>
  <si>
    <t>CTT&gt;CCT</t>
  </si>
  <si>
    <t>aldo/keto reductase</t>
  </si>
  <si>
    <t>DNA modification methyltransferase-like protein</t>
  </si>
  <si>
    <t>manganese ABC transporter ATP-binding protein</t>
  </si>
  <si>
    <t>CGG&gt;AGG</t>
  </si>
  <si>
    <t>glucokinase</t>
  </si>
  <si>
    <t>CAG&gt;TAG</t>
  </si>
  <si>
    <t>alanyl-tRNA synthetase</t>
  </si>
  <si>
    <t>GAA&gt;AAA</t>
  </si>
  <si>
    <t>MerR family transcriptional regulator</t>
  </si>
  <si>
    <t>ACT&gt;ACC</t>
  </si>
  <si>
    <t>class II aminotransferase</t>
  </si>
  <si>
    <t>acyl-CoA dehydrogenase</t>
  </si>
  <si>
    <t>phenylacetate-CoA oxygenase subunit PaaA</t>
  </si>
  <si>
    <t>ATC&gt;AGC</t>
  </si>
  <si>
    <t>I&gt;S</t>
  </si>
  <si>
    <t>DNA-binding response regulator</t>
  </si>
  <si>
    <t>histidinol-phosphate aminotransferase</t>
  </si>
  <si>
    <t>ATG&gt;TTG</t>
  </si>
  <si>
    <t>phosphoribosylformimino-5-aminoimidazole carboxamide ribotide isomerase</t>
  </si>
  <si>
    <t>TCG&gt;TCA</t>
  </si>
  <si>
    <t>hexagonally packed intermediate-layer surface protein</t>
  </si>
  <si>
    <t>CTT&gt;CTC</t>
  </si>
  <si>
    <t>dihydrolipoamide dehydrogenase</t>
  </si>
  <si>
    <t>thiosulfate sulfurtransferase</t>
  </si>
  <si>
    <t>cyclophilin-type peptidyl-prolyl cis-trans isomerase</t>
  </si>
  <si>
    <t>iron-sulfur binding reductase</t>
  </si>
  <si>
    <t>S-layer protein</t>
  </si>
  <si>
    <t>queuine tRNA-ribosyltransferase</t>
  </si>
  <si>
    <t>TTC&gt;ATC</t>
  </si>
  <si>
    <t>F&gt;I</t>
  </si>
  <si>
    <t>magnesium protoporphyrin chelatase</t>
  </si>
  <si>
    <t>TGG&gt;TAG</t>
  </si>
  <si>
    <t>W&gt;*</t>
  </si>
  <si>
    <t>DedA family protein</t>
  </si>
  <si>
    <t>carboxylesterase, type B</t>
  </si>
  <si>
    <t>ParB family chromosome partitioning protein</t>
  </si>
  <si>
    <t>TTT&gt;GTT</t>
  </si>
  <si>
    <t>F&gt;V</t>
  </si>
  <si>
    <t>succinate-semialdehyde dehydrogenase</t>
  </si>
  <si>
    <t>CCC&gt;CCT</t>
  </si>
  <si>
    <t>ACT&gt;GCT</t>
  </si>
  <si>
    <t>AAA&gt;AAG</t>
  </si>
  <si>
    <t>K&gt;K</t>
  </si>
  <si>
    <t>rhamnosyltransferase</t>
  </si>
  <si>
    <t>GAA&gt;GGA</t>
  </si>
  <si>
    <t>mannosyltransferase</t>
  </si>
  <si>
    <t>first mannosyl transferase</t>
  </si>
  <si>
    <t>TerF-like protein</t>
  </si>
  <si>
    <t>ACG&gt;ACT</t>
  </si>
  <si>
    <t>GCG&gt;GGG</t>
  </si>
  <si>
    <t>A&gt;G</t>
  </si>
  <si>
    <t>ACG&gt;ACA</t>
  </si>
  <si>
    <t>ACG&gt;ATG</t>
  </si>
  <si>
    <t>T&gt;M</t>
  </si>
  <si>
    <t>phosphate ABC transporter periplasmic phosphate-binding protein</t>
  </si>
  <si>
    <t>CTC&gt;ATC</t>
  </si>
  <si>
    <t>L&gt;I</t>
  </si>
  <si>
    <t>guanine deaminase</t>
  </si>
  <si>
    <t>CCG&gt;CAG</t>
  </si>
  <si>
    <t>P&gt;Q</t>
  </si>
  <si>
    <t>ribosomal protein S12 methylthiotransferase</t>
  </si>
  <si>
    <t>ACC&gt;ATC</t>
  </si>
  <si>
    <t>T&gt;I</t>
  </si>
  <si>
    <t>phosphoglycerate mutase-like protein</t>
  </si>
  <si>
    <t>gluconate 5-dehydrogenase</t>
  </si>
  <si>
    <t>NAD synthetase</t>
  </si>
  <si>
    <t>peptide ABC transporter, periplasmic peptide-binding protein</t>
  </si>
  <si>
    <t>homoprotocatechuate 2,3-dioxygenase</t>
  </si>
  <si>
    <t>putative FAD-binding dehydrogenase</t>
  </si>
  <si>
    <t>ATT&gt;ACT</t>
  </si>
  <si>
    <t>I&gt;T</t>
  </si>
  <si>
    <t>carboxylase</t>
  </si>
  <si>
    <t>serine/threonine protein kinase, putative</t>
  </si>
  <si>
    <t>CAC&gt;CGC</t>
  </si>
  <si>
    <t>H&gt;R</t>
  </si>
  <si>
    <t>serine protease</t>
  </si>
  <si>
    <t>ATC&gt;GTC</t>
  </si>
  <si>
    <t>I&gt;V</t>
  </si>
  <si>
    <t>GCA&gt;GCC</t>
  </si>
  <si>
    <t>TCA&gt;TTA</t>
  </si>
  <si>
    <t>S&gt;L</t>
  </si>
  <si>
    <t>response regulator PilH</t>
  </si>
  <si>
    <t>methyl-accepting chemotaxis-like protein</t>
  </si>
  <si>
    <t>CAA&gt;CAG</t>
  </si>
  <si>
    <t>TTG&gt;CTG</t>
  </si>
  <si>
    <t>methyl-accepting chemotaxis protein</t>
  </si>
  <si>
    <t>CheA-related protein</t>
  </si>
  <si>
    <t>TCG&gt;ACG</t>
  </si>
  <si>
    <t>P49 secreted protein</t>
  </si>
  <si>
    <t>transposase-related</t>
  </si>
  <si>
    <t>transposase, putative</t>
  </si>
  <si>
    <t>TTA&gt;TTC</t>
  </si>
  <si>
    <t>putative transposase</t>
  </si>
  <si>
    <t>metal binding protein</t>
  </si>
  <si>
    <t>cobalamin biosynthesis protein CobD</t>
  </si>
  <si>
    <t>TCA&gt;TCC</t>
  </si>
  <si>
    <t>CTA&gt;CTC</t>
  </si>
  <si>
    <t>PTS system, fructose-specific IIBC component</t>
  </si>
  <si>
    <t>GCG&gt;GAG</t>
  </si>
  <si>
    <t>glycerophosphoryl diester phosphodiesterase</t>
  </si>
  <si>
    <t>iron ABC transporter permease</t>
  </si>
  <si>
    <t>CAA&gt;CCA</t>
  </si>
  <si>
    <t>hemolysin</t>
  </si>
  <si>
    <t>GGA&gt;GGC</t>
  </si>
  <si>
    <t>Table S5. Wildtype base substitution details</t>
  </si>
  <si>
    <t>Table S6. Wildtype nonsynonymous and synonymous sites calibration with transition/transversion ratio</t>
  </si>
  <si>
    <t>Random model with identical transition and transversion rate</t>
  </si>
  <si>
    <t>Two-parameter model with transition/transversion ratio of 1.71*</t>
  </si>
  <si>
    <t>Codons</t>
  </si>
  <si>
    <t>AA</t>
  </si>
  <si>
    <t>count</t>
  </si>
  <si>
    <t>AT syn sites</t>
  </si>
  <si>
    <t>GC syn sites</t>
  </si>
  <si>
    <t>AT nonsyn sites</t>
  </si>
  <si>
    <t>GC nonsyn sites</t>
  </si>
  <si>
    <t>AT syn sites total</t>
  </si>
  <si>
    <t>GC syn sites total</t>
  </si>
  <si>
    <t>AT nonsyn sites total</t>
  </si>
  <si>
    <t>GC nonsyn sites total</t>
  </si>
  <si>
    <t>AAA</t>
  </si>
  <si>
    <t>K</t>
  </si>
  <si>
    <t>AAC</t>
  </si>
  <si>
    <t>N</t>
  </si>
  <si>
    <t>AAG</t>
  </si>
  <si>
    <t>AAT</t>
  </si>
  <si>
    <t>ACA</t>
  </si>
  <si>
    <t>ACC</t>
  </si>
  <si>
    <t>ACG</t>
  </si>
  <si>
    <t>ACT</t>
  </si>
  <si>
    <t>AGA</t>
  </si>
  <si>
    <t>R</t>
  </si>
  <si>
    <t>AGC</t>
  </si>
  <si>
    <t>S</t>
  </si>
  <si>
    <t>AGG</t>
  </si>
  <si>
    <t>AGT</t>
  </si>
  <si>
    <t>ATA</t>
  </si>
  <si>
    <t>I</t>
  </si>
  <si>
    <t>ATC</t>
  </si>
  <si>
    <t>ATG</t>
  </si>
  <si>
    <t>M</t>
  </si>
  <si>
    <t>ATT</t>
  </si>
  <si>
    <t>CAA</t>
  </si>
  <si>
    <t>Q</t>
  </si>
  <si>
    <t>CAC</t>
  </si>
  <si>
    <t>H</t>
  </si>
  <si>
    <t>CAG</t>
  </si>
  <si>
    <t>CAT</t>
  </si>
  <si>
    <t>CCA</t>
  </si>
  <si>
    <t>P</t>
  </si>
  <si>
    <t>CCC</t>
  </si>
  <si>
    <t>CCG</t>
  </si>
  <si>
    <t>CCT</t>
  </si>
  <si>
    <t>CGA</t>
  </si>
  <si>
    <t>CGC</t>
  </si>
  <si>
    <t>CGG</t>
  </si>
  <si>
    <t>CGT</t>
  </si>
  <si>
    <t>CTA</t>
  </si>
  <si>
    <t>L</t>
  </si>
  <si>
    <t>CTC</t>
  </si>
  <si>
    <t>CTG</t>
  </si>
  <si>
    <t>CTT</t>
  </si>
  <si>
    <t>GAA</t>
  </si>
  <si>
    <t>E</t>
  </si>
  <si>
    <t>GAC</t>
  </si>
  <si>
    <t>D</t>
  </si>
  <si>
    <t>GAG</t>
  </si>
  <si>
    <t>GAT</t>
  </si>
  <si>
    <t>GCA</t>
  </si>
  <si>
    <t>GCC</t>
  </si>
  <si>
    <t>GCG</t>
  </si>
  <si>
    <t>GCT</t>
  </si>
  <si>
    <t>GGA</t>
  </si>
  <si>
    <t>GGC</t>
  </si>
  <si>
    <t>GGG</t>
  </si>
  <si>
    <t>GGT</t>
  </si>
  <si>
    <t>GTA</t>
  </si>
  <si>
    <t>V</t>
  </si>
  <si>
    <t>GTC</t>
  </si>
  <si>
    <t>GTG</t>
  </si>
  <si>
    <t>GTT</t>
  </si>
  <si>
    <t>TAA</t>
  </si>
  <si>
    <t>TAC</t>
  </si>
  <si>
    <t>Y</t>
  </si>
  <si>
    <t>TAG</t>
  </si>
  <si>
    <t>TAT</t>
  </si>
  <si>
    <t>TCA</t>
  </si>
  <si>
    <t>TCC</t>
  </si>
  <si>
    <t>TCG</t>
  </si>
  <si>
    <t>TCT</t>
  </si>
  <si>
    <t>TGA</t>
  </si>
  <si>
    <t>TGC</t>
  </si>
  <si>
    <t>TGG</t>
  </si>
  <si>
    <t>W</t>
  </si>
  <si>
    <t>TGT</t>
  </si>
  <si>
    <t>TTA</t>
  </si>
  <si>
    <t>TTC</t>
  </si>
  <si>
    <t>F</t>
  </si>
  <si>
    <t>TTG</t>
  </si>
  <si>
    <t>TTT</t>
  </si>
  <si>
    <t>sums</t>
  </si>
  <si>
    <t>synonymous sites:</t>
  </si>
  <si>
    <t>nonsynonymous sites:</t>
  </si>
  <si>
    <t>Nonsyn/syn sites ratio</t>
  </si>
  <si>
    <t>* Relative transition probability is 0.73, and 0.045 for transversion</t>
  </si>
  <si>
    <t>* Relative transition probability is 0.46, and 0.27 for transversion</t>
  </si>
  <si>
    <t>Table S7. mutL knockout MA lines nonsynonymous and synonymous sites correction with transition/transversion ratio</t>
  </si>
  <si>
    <t>Two-parameter model with transition/transversion ratio of 20.17*</t>
  </si>
  <si>
    <t>* Relative transition probability is 0.910, and 0.045 for transversion</t>
  </si>
  <si>
    <t>Table S8. mutL knockout MA lines base substitution details</t>
  </si>
  <si>
    <t>Synonymous/Nonsynonymous</t>
  </si>
  <si>
    <t>pyridine nucleotide-disulfide oxidoreductase, class II</t>
  </si>
  <si>
    <t>GCC&gt;CCC</t>
  </si>
  <si>
    <t>A&gt;P</t>
  </si>
  <si>
    <t>virulence factor-like protein</t>
  </si>
  <si>
    <t>amino acid ABC transporter ATP-binding protein</t>
  </si>
  <si>
    <t>GTP-dependent nucleic acid-binding protein EngD</t>
  </si>
  <si>
    <t>tRNA-dihydrouridine synthase A</t>
  </si>
  <si>
    <t>nosX protein</t>
  </si>
  <si>
    <t>xanthine dehydrogenase, C-terminal subunit</t>
  </si>
  <si>
    <t>AAG&gt;AGG</t>
  </si>
  <si>
    <t>K&gt;R</t>
  </si>
  <si>
    <t>oxidoreductase iron-sulfur subunit</t>
  </si>
  <si>
    <t>pilin, type IV</t>
  </si>
  <si>
    <t>mannose-6-phosphate isomerase</t>
  </si>
  <si>
    <t>ribosomal RNA large subunit methyltransferase N</t>
  </si>
  <si>
    <t>Mn family superoxide dismutase</t>
  </si>
  <si>
    <t>lipopolysaccharide biosynthesis protein</t>
  </si>
  <si>
    <t>TGG&gt;CGG</t>
  </si>
  <si>
    <t>W&gt;R</t>
  </si>
  <si>
    <t>serine/threonine protein kinase-like protein</t>
  </si>
  <si>
    <t>TGA&gt;CGA</t>
  </si>
  <si>
    <t>*&gt;R</t>
  </si>
  <si>
    <t>sensory transduction histidine kinase</t>
  </si>
  <si>
    <t>CCG&gt;TCG</t>
  </si>
  <si>
    <t>cell division protein FtsH</t>
  </si>
  <si>
    <t>redox-sensing transcriptional repressor Rex</t>
  </si>
  <si>
    <t>iron ABC transporter ATP-binding protein</t>
  </si>
  <si>
    <t>chalcone synthase</t>
  </si>
  <si>
    <t>outer membrane protein</t>
  </si>
  <si>
    <t>repressor protein</t>
  </si>
  <si>
    <t>Holliday junction DNA helicase RuvA</t>
  </si>
  <si>
    <t>TTG&gt;ATG</t>
  </si>
  <si>
    <t>L&gt;M</t>
  </si>
  <si>
    <t>tRNA delta(2)-isopentenylpyrophosphate transferase</t>
  </si>
  <si>
    <t>dephospho-CoA kinase</t>
  </si>
  <si>
    <t>L-serine dehydratase subunit alpha</t>
  </si>
  <si>
    <t>inorganic pyrophosphatase-like protein</t>
  </si>
  <si>
    <t>GCT&gt;ACT</t>
  </si>
  <si>
    <t>GTA&gt;GTG</t>
  </si>
  <si>
    <t>SLH family protein</t>
  </si>
  <si>
    <t>signal recognition particle-docking protein FtsY</t>
  </si>
  <si>
    <t>phosphoribosylaminoimidazole-succinocarboxamide synthase</t>
  </si>
  <si>
    <t>UDP-glucose 4-epimerase</t>
  </si>
  <si>
    <t>CAT&gt;TAT</t>
  </si>
  <si>
    <t>D-alanyl-D-alanine carboxypeptidase</t>
  </si>
  <si>
    <t>CCC&gt;CCG</t>
  </si>
  <si>
    <t>primosomal protein n', putative</t>
  </si>
  <si>
    <t>GTC&gt;GCC</t>
  </si>
  <si>
    <t>O-acetylhomoserine (thiol)-lyase/O-acetylserine (thiol)-lyase</t>
  </si>
  <si>
    <t>potassium channel subunit beta</t>
  </si>
  <si>
    <t>ferric uptake regulation protein</t>
  </si>
  <si>
    <t>GTP pyrophosphokinase</t>
  </si>
  <si>
    <t>DNA repair protein</t>
  </si>
  <si>
    <t>fructose 1,6-bisphosphatase II</t>
  </si>
  <si>
    <t>TTC&gt;GTC</t>
  </si>
  <si>
    <t>4-hydroxyphenylacetate-3-hydroxylase</t>
  </si>
  <si>
    <t>protein kinase</t>
  </si>
  <si>
    <t xml:space="preserve">M1 </t>
  </si>
  <si>
    <t xml:space="preserve">C </t>
  </si>
  <si>
    <t xml:space="preserve">M18 </t>
  </si>
  <si>
    <t xml:space="preserve">D_radiodurans_R1_plasmid_MP1 </t>
  </si>
  <si>
    <t xml:space="preserve">M2 </t>
  </si>
  <si>
    <t>arylesterase</t>
  </si>
  <si>
    <t xml:space="preserve">M19 </t>
  </si>
  <si>
    <t xml:space="preserve">A </t>
  </si>
  <si>
    <t xml:space="preserve">M21 </t>
  </si>
  <si>
    <t xml:space="preserve">T </t>
  </si>
  <si>
    <t>Table S9. Wildtype plasmid CP1 mutation stats</t>
  </si>
  <si>
    <t>Total</t>
  </si>
  <si>
    <t>Table S10. Wildtype megaplasmid MP1 mutation stats</t>
  </si>
  <si>
    <t>Table S11. mutL knockout MA lines plasmid CP1 mutation stats</t>
  </si>
  <si>
    <t>Table S12. mutL knockout MA lines MP1 mutation stats</t>
  </si>
  <si>
    <t>Table S13. IS elements stats</t>
  </si>
  <si>
    <t>IS elements (IS Family)</t>
  </si>
  <si>
    <r>
      <rPr>
        <b val="1"/>
        <sz val="12"/>
        <color indexed="8"/>
        <rFont val="Calibri"/>
      </rPr>
      <t>Number of copies in R1</t>
    </r>
    <r>
      <rPr>
        <b val="1"/>
        <vertAlign val="superscript"/>
        <sz val="12"/>
        <color indexed="8"/>
        <rFont val="Calibri"/>
      </rPr>
      <t>a</t>
    </r>
  </si>
  <si>
    <t>Lost (fixed)</t>
  </si>
  <si>
    <t>Gained (fixed)</t>
  </si>
  <si>
    <t>Novel Insertions</t>
  </si>
  <si>
    <t>Rate (insertions per genome per generation)</t>
  </si>
  <si>
    <t>wild-type</t>
  </si>
  <si>
    <t>mutL-</t>
  </si>
  <si>
    <t>ISDra3 (IS630)</t>
  </si>
  <si>
    <t>ISDra2-2 (IS200/IS605)</t>
  </si>
  <si>
    <r>
      <rPr>
        <b val="1"/>
        <sz val="12"/>
        <color indexed="8"/>
        <rFont val="Calibri"/>
      </rPr>
      <t>IS1(Unannotated)</t>
    </r>
    <r>
      <rPr>
        <b val="1"/>
        <vertAlign val="superscript"/>
        <sz val="12"/>
        <color indexed="8"/>
        <rFont val="Calibri"/>
      </rPr>
      <t>b</t>
    </r>
  </si>
  <si>
    <t>IS2621 (IS4)</t>
  </si>
  <si>
    <t>ISDra5 (IS630)</t>
  </si>
  <si>
    <t>ISDra6 (IS630)</t>
  </si>
  <si>
    <t>ISDra4 (IS630)</t>
  </si>
  <si>
    <t>ISDra2-1 (IS200/IS605)</t>
  </si>
  <si>
    <r>
      <rPr>
        <vertAlign val="superscript"/>
        <sz val="11"/>
        <color indexed="8"/>
        <rFont val="Calibri"/>
      </rPr>
      <t xml:space="preserve">a </t>
    </r>
    <r>
      <rPr>
        <sz val="11"/>
        <color indexed="8"/>
        <rFont val="Calibri"/>
      </rPr>
      <t>These copy numbers are based on 90% sequence similarities and there can be more copies of these elements that are outside this threshold value. Also note that this table reports only IS elements that have at least one fixed difference or novel insertio during MA.</t>
    </r>
  </si>
  <si>
    <r>
      <rPr>
        <vertAlign val="superscript"/>
        <sz val="12"/>
        <color indexed="8"/>
        <rFont val="Calibri"/>
      </rPr>
      <t xml:space="preserve"> b </t>
    </r>
    <r>
      <rPr>
        <sz val="12"/>
        <color indexed="8"/>
        <rFont val="Calibri"/>
      </rPr>
      <t>The unannotated IS1 position is: chromosome 1, starts at 846952 and ends at 848130.</t>
    </r>
  </si>
  <si>
    <t>Table S14. Wild-type MA lines IS elements insertion details</t>
  </si>
  <si>
    <t>First gene</t>
  </si>
  <si>
    <t>Second gene if in overlapping reading frames</t>
  </si>
  <si>
    <t>Line name</t>
  </si>
  <si>
    <t>IS Family</t>
  </si>
  <si>
    <t>chromosome/plasmid</t>
  </si>
  <si>
    <t>5' Cluster range</t>
  </si>
  <si>
    <t>3' Cluster range</t>
  </si>
  <si>
    <t>Insertion orientation</t>
  </si>
  <si>
    <t>Predicted insertion position</t>
  </si>
  <si>
    <t>locus_tag, if coding/NC, if noncoding</t>
  </si>
  <si>
    <t>Gene Length</t>
  </si>
  <si>
    <t>Distance from 5' end</t>
  </si>
  <si>
    <t>Relative position from 5' end (0,1]</t>
  </si>
  <si>
    <t>chromosome 1</t>
  </si>
  <si>
    <t>[11467, 11621]</t>
  </si>
  <si>
    <t>[11617, 11731]</t>
  </si>
  <si>
    <t>NC</t>
  </si>
  <si>
    <t>[12949, 13056]</t>
  </si>
  <si>
    <t>[13048, 13176]</t>
  </si>
  <si>
    <t>[12947, 13054]</t>
  </si>
  <si>
    <t>[13048, 13177]</t>
  </si>
  <si>
    <t>[18300, 18872]</t>
  </si>
  <si>
    <t>[18870, 19433]</t>
  </si>
  <si>
    <t>DR_0019</t>
  </si>
  <si>
    <t>[27415, 27983]</t>
  </si>
  <si>
    <t>[27981, 28512]</t>
  </si>
  <si>
    <t>[31394, 31972]</t>
  </si>
  <si>
    <t>[31970, 32539]</t>
  </si>
  <si>
    <t>DR_0030</t>
  </si>
  <si>
    <t>[31440, 31991]</t>
  </si>
  <si>
    <t>[31990, 32513]</t>
  </si>
  <si>
    <t>[33315, 33855]</t>
  </si>
  <si>
    <t>[33852, 34377]</t>
  </si>
  <si>
    <t>[35402, 35949]</t>
  </si>
  <si>
    <t>[35947, 36573]</t>
  </si>
  <si>
    <t>DR_0035</t>
  </si>
  <si>
    <t>[45640, 46082]</t>
  </si>
  <si>
    <t>[46080, 46571]</t>
  </si>
  <si>
    <t>DR_0048</t>
  </si>
  <si>
    <t>[46724, 47371]</t>
  </si>
  <si>
    <t>[47371, 47947]</t>
  </si>
  <si>
    <t>DR_0050</t>
  </si>
  <si>
    <t>[48025, 48542]</t>
  </si>
  <si>
    <t>[48538, 49074]</t>
  </si>
  <si>
    <t>DR_0052</t>
  </si>
  <si>
    <t>[58727, 59246]</t>
  </si>
  <si>
    <t>[59244, 59806]</t>
  </si>
  <si>
    <t>DR_0064</t>
  </si>
  <si>
    <t>[63471, 64120]</t>
  </si>
  <si>
    <t>[64172, 64730]</t>
  </si>
  <si>
    <t>DR_0066</t>
  </si>
  <si>
    <t>[63678, 64179]</t>
  </si>
  <si>
    <t>[63677, 64179]</t>
  </si>
  <si>
    <t>[63670, 64179]</t>
  </si>
  <si>
    <t>[64172, 64718]</t>
  </si>
  <si>
    <t>[63585, 64178]</t>
  </si>
  <si>
    <t>[64172, 64750]</t>
  </si>
  <si>
    <t>[63603, 64179]</t>
  </si>
  <si>
    <t>[64172, 64736]</t>
  </si>
  <si>
    <t>[63561, 64178]</t>
  </si>
  <si>
    <t>[64172, 64747]</t>
  </si>
  <si>
    <t>[63566, 64178]</t>
  </si>
  <si>
    <t>[64172, 64758]</t>
  </si>
  <si>
    <t>[63577, 64179]</t>
  </si>
  <si>
    <t>[64172, 64765]</t>
  </si>
  <si>
    <t>[63565, 64179]</t>
  </si>
  <si>
    <t>[64172, 64774]</t>
  </si>
  <si>
    <t>[64172, 64760]</t>
  </si>
  <si>
    <t>[63543, 64178]</t>
  </si>
  <si>
    <t>[64172, 64723]</t>
  </si>
  <si>
    <t>[63628, 64179]</t>
  </si>
  <si>
    <t>[64172, 64689]</t>
  </si>
  <si>
    <t>[63557, 64174]</t>
  </si>
  <si>
    <t>[64172, 64698]</t>
  </si>
  <si>
    <t>[64172, 64625]</t>
  </si>
  <si>
    <t>[63584, 64178]</t>
  </si>
  <si>
    <t>[64172, 64620]</t>
  </si>
  <si>
    <t>[66211, 66680]</t>
  </si>
  <si>
    <t>[66673, 67173]</t>
  </si>
  <si>
    <t>[85358, 85895]</t>
  </si>
  <si>
    <t>[85893, 86369]</t>
  </si>
  <si>
    <t>IS1 (Unannotated)</t>
  </si>
  <si>
    <t>[88427, 88959]</t>
  </si>
  <si>
    <t>[88961, 89525]</t>
  </si>
  <si>
    <t>DR_0087</t>
  </si>
  <si>
    <t>[94952, 95526]</t>
  </si>
  <si>
    <t>[95517, 96080]</t>
  </si>
  <si>
    <t>[114680, 115282]</t>
  </si>
  <si>
    <t>[115280, 115826]</t>
  </si>
  <si>
    <t>DR_0116</t>
  </si>
  <si>
    <t>[119050, 119561]</t>
  </si>
  <si>
    <t>[119559, 120133]</t>
  </si>
  <si>
    <t>[139115, 139616]</t>
  </si>
  <si>
    <t>[139612, 140149]</t>
  </si>
  <si>
    <t>DR_0140</t>
  </si>
  <si>
    <t>[139156, 139672]</t>
  </si>
  <si>
    <t>[139687, 140106]</t>
  </si>
  <si>
    <t>[139158, 139689]</t>
  </si>
  <si>
    <t>[139685, 140140]</t>
  </si>
  <si>
    <t>[138961, 139493]</t>
  </si>
  <si>
    <t>[139496, 139949]</t>
  </si>
  <si>
    <t>[140206, 140628]</t>
  </si>
  <si>
    <t>[140627, 140957]</t>
  </si>
  <si>
    <t>[140128, 140633]</t>
  </si>
  <si>
    <t>[140626, 140956]</t>
  </si>
  <si>
    <t>[141929, 142484]</t>
  </si>
  <si>
    <t>[142482, 142840]</t>
  </si>
  <si>
    <t>DR_0143</t>
  </si>
  <si>
    <t>[141795, 142292]</t>
  </si>
  <si>
    <t>[142290, 142641]</t>
  </si>
  <si>
    <t>[141919, 142473]</t>
  </si>
  <si>
    <t>[142470, 143000]</t>
  </si>
  <si>
    <t>[142039, 142539]</t>
  </si>
  <si>
    <t>[142533, 142998]</t>
  </si>
  <si>
    <t>[145737, 146287]</t>
  </si>
  <si>
    <t>[146284, 146795]</t>
  </si>
  <si>
    <t>[151047, 151595]</t>
  </si>
  <si>
    <t>[151592, 152239]</t>
  </si>
  <si>
    <t>DR_0151</t>
  </si>
  <si>
    <t>[150523, 151083]</t>
  </si>
  <si>
    <t>[151081, 151683]</t>
  </si>
  <si>
    <t>DR_0150</t>
  </si>
  <si>
    <t>[169467, 169986]</t>
  </si>
  <si>
    <t>[169985, 170599]</t>
  </si>
  <si>
    <t>DR_0167</t>
  </si>
  <si>
    <t>[180896, 181460]</t>
  </si>
  <si>
    <t>[181451, 182003]</t>
  </si>
  <si>
    <t>DR_0181</t>
  </si>
  <si>
    <t>[189213, 189829]</t>
  </si>
  <si>
    <t>[189827, 190416]</t>
  </si>
  <si>
    <t>DR_0186</t>
  </si>
  <si>
    <t>[192591, 193199]</t>
  </si>
  <si>
    <t>[193195, 193736]</t>
  </si>
  <si>
    <t>DR_0190</t>
  </si>
  <si>
    <t>[204459, 204982]</t>
  </si>
  <si>
    <t>[204981, 205548]</t>
  </si>
  <si>
    <t>DR_0202</t>
  </si>
  <si>
    <t>[204221, 204832]</t>
  </si>
  <si>
    <t>[204828, 205349]</t>
  </si>
  <si>
    <t>[214387, 214949]</t>
  </si>
  <si>
    <t>[214941, 215466]</t>
  </si>
  <si>
    <t>DR_0214</t>
  </si>
  <si>
    <t>[218622, 219208]</t>
  </si>
  <si>
    <t>[219206, 219726]</t>
  </si>
  <si>
    <t>[218866, 219443]</t>
  </si>
  <si>
    <t>[219441, 219959]</t>
  </si>
  <si>
    <t>DR_0219</t>
  </si>
  <si>
    <t>[220020, 220661]</t>
  </si>
  <si>
    <t>[220657, 221224]</t>
  </si>
  <si>
    <t>DR_0220</t>
  </si>
  <si>
    <t>[219569, 220084]</t>
  </si>
  <si>
    <t>[220082, 220674]</t>
  </si>
  <si>
    <t>[221978, 222554]</t>
  </si>
  <si>
    <t>[222616, 223128]</t>
  </si>
  <si>
    <t>[225612, 226161]</t>
  </si>
  <si>
    <t>[226158, 226688]</t>
  </si>
  <si>
    <t>DR_0225</t>
  </si>
  <si>
    <t>[226912, 227489]</t>
  </si>
  <si>
    <t>[227488, 227964]</t>
  </si>
  <si>
    <t>[234343, 234920]</t>
  </si>
  <si>
    <t>[234919, 235460]</t>
  </si>
  <si>
    <t>[237067, 237684]</t>
  </si>
  <si>
    <t>[237682, 238286]</t>
  </si>
  <si>
    <t>DR_0240</t>
  </si>
  <si>
    <t>[245607, 246186]</t>
  </si>
  <si>
    <t>[246183, 246699]</t>
  </si>
  <si>
    <t>DR_0250</t>
  </si>
  <si>
    <t>[248096, 248592]</t>
  </si>
  <si>
    <t>[248587, 249060]</t>
  </si>
  <si>
    <t>DR_0252</t>
  </si>
  <si>
    <t>[252969, 253108]</t>
  </si>
  <si>
    <t>[253102, 253613]</t>
  </si>
  <si>
    <t>DR_0255</t>
  </si>
  <si>
    <t>[252971, 253339]</t>
  </si>
  <si>
    <t>[253335, 253897]</t>
  </si>
  <si>
    <t>[264075, 264645]</t>
  </si>
  <si>
    <t>[264642, 265197]</t>
  </si>
  <si>
    <t>[279159, 279669]</t>
  </si>
  <si>
    <t>[279666, 280237]</t>
  </si>
  <si>
    <t>DR_0278</t>
  </si>
  <si>
    <t>[285180, 285760]</t>
  </si>
  <si>
    <t>[285754, 286335]</t>
  </si>
  <si>
    <t>[294764, 295261]</t>
  </si>
  <si>
    <t>[295254, 295776]</t>
  </si>
  <si>
    <t>DR_0293</t>
  </si>
  <si>
    <t>[325739, 326270]</t>
  </si>
  <si>
    <t>[326267, 326773]</t>
  </si>
  <si>
    <t>DR_0331</t>
  </si>
  <si>
    <t>[348413, 349017]</t>
  </si>
  <si>
    <t>[349012, 349527]</t>
  </si>
  <si>
    <t>[360898, 361436]</t>
  </si>
  <si>
    <t>[361435, 362036]</t>
  </si>
  <si>
    <t>[384062, 384596]</t>
  </si>
  <si>
    <t>[384593, 385128]</t>
  </si>
  <si>
    <t>DR_0385</t>
  </si>
  <si>
    <t>[384121, 384596]</t>
  </si>
  <si>
    <t>[384593, 385074]</t>
  </si>
  <si>
    <t>[390635, 391239]</t>
  </si>
  <si>
    <t>[391235, 391737]</t>
  </si>
  <si>
    <t>[408621, 409150]</t>
  </si>
  <si>
    <t>[409141, 409710]</t>
  </si>
  <si>
    <t>DR_0405</t>
  </si>
  <si>
    <t>[415061, 415561]</t>
  </si>
  <si>
    <t>[415560, 416066]</t>
  </si>
  <si>
    <t>DR_0414</t>
  </si>
  <si>
    <t>[440573, 441188]</t>
  </si>
  <si>
    <t>[441185, 441745]</t>
  </si>
  <si>
    <t>DR_0444</t>
  </si>
  <si>
    <t>[441485, 442025]</t>
  </si>
  <si>
    <t>[442022, 442567]</t>
  </si>
  <si>
    <t>[449516, 450073]</t>
  </si>
  <si>
    <t>[450071, 450562]</t>
  </si>
  <si>
    <t>DR_0455</t>
  </si>
  <si>
    <t>[461123, 461721]</t>
  </si>
  <si>
    <t>[461714, 462230]</t>
  </si>
  <si>
    <t>[464295, 464924]</t>
  </si>
  <si>
    <t>[464916, 465510]</t>
  </si>
  <si>
    <t>[485308, 485812]</t>
  </si>
  <si>
    <t>[485810, 486374]</t>
  </si>
  <si>
    <t>DR_0482</t>
  </si>
  <si>
    <t>[506416, 506909]</t>
  </si>
  <si>
    <t>[506907, 507444]</t>
  </si>
  <si>
    <t>[507023, 507554]</t>
  </si>
  <si>
    <t>[507551, 508139]</t>
  </si>
  <si>
    <t>DR_0505</t>
  </si>
  <si>
    <t>[507969, 508499]</t>
  </si>
  <si>
    <t>[508496, 509068]</t>
  </si>
  <si>
    <t>[508208, 508772]</t>
  </si>
  <si>
    <t>[508770, 509322]</t>
  </si>
  <si>
    <t>[508723, 509339]</t>
  </si>
  <si>
    <t>[509334, 509874]</t>
  </si>
  <si>
    <t>DR_0506</t>
  </si>
  <si>
    <t>[513974, 514509]</t>
  </si>
  <si>
    <t>[514502, 514959]</t>
  </si>
  <si>
    <t>DR_0508</t>
  </si>
  <si>
    <t>[519564, 520047]</t>
  </si>
  <si>
    <t>[520041, 520605]</t>
  </si>
  <si>
    <t>[520273, 520686]</t>
  </si>
  <si>
    <t>[520678, 521182]</t>
  </si>
  <si>
    <t>[520650, 521115]</t>
  </si>
  <si>
    <t>[521112, 521759]</t>
  </si>
  <si>
    <t>[520630, 521114]</t>
  </si>
  <si>
    <t>[521105, 521640]</t>
  </si>
  <si>
    <t>[527071, 527550]</t>
  </si>
  <si>
    <t>[527548, 528085]</t>
  </si>
  <si>
    <t>DR_0527</t>
  </si>
  <si>
    <t>[533898, 534371]</t>
  </si>
  <si>
    <t>[534364, 534873]</t>
  </si>
  <si>
    <t>DR_0531</t>
  </si>
  <si>
    <t>[535507, 536105]</t>
  </si>
  <si>
    <t>[536102, 536623]</t>
  </si>
  <si>
    <t>[535398, 535968]</t>
  </si>
  <si>
    <t>[535966, 536446]</t>
  </si>
  <si>
    <t>[535159, 535768]</t>
  </si>
  <si>
    <t>[535763, 536352]</t>
  </si>
  <si>
    <t>[543970, 544501]</t>
  </si>
  <si>
    <t>[544499, 545098]</t>
  </si>
  <si>
    <t>DR_0538</t>
  </si>
  <si>
    <t>[546366, 546879]</t>
  </si>
  <si>
    <t>[546871, 547337]</t>
  </si>
  <si>
    <t>DR_0540</t>
  </si>
  <si>
    <t>[547075, 547702]</t>
  </si>
  <si>
    <t>[547699, 548202]</t>
  </si>
  <si>
    <t>[550928, 551449]</t>
  </si>
  <si>
    <t>[551446, 551956]</t>
  </si>
  <si>
    <t>DR_0546</t>
  </si>
  <si>
    <t>[551085, 551639]</t>
  </si>
  <si>
    <t>[551638, 552157]</t>
  </si>
  <si>
    <t>[550850, 551356]</t>
  </si>
  <si>
    <t>[551351, 551832]</t>
  </si>
  <si>
    <t>[550797, 551223]</t>
  </si>
  <si>
    <t>[551222, 551668]</t>
  </si>
  <si>
    <t>[552185, 552695]</t>
  </si>
  <si>
    <t>[552696, 553296]</t>
  </si>
  <si>
    <t>DR_0547</t>
  </si>
  <si>
    <t>[551907, 552409]</t>
  </si>
  <si>
    <t>[552407, 552904]</t>
  </si>
  <si>
    <t>[553126, 553729]</t>
  </si>
  <si>
    <t>[553725, 554216]</t>
  </si>
  <si>
    <t>DR_0548</t>
  </si>
  <si>
    <t>[559180, 559698]</t>
  </si>
  <si>
    <t>[559696, 560214]</t>
  </si>
  <si>
    <t>[569644, 570113]</t>
  </si>
  <si>
    <t>[570106, 570627]</t>
  </si>
  <si>
    <t>DR_0562</t>
  </si>
  <si>
    <t>[575040, 575643]</t>
  </si>
  <si>
    <t>[575643, 576210]</t>
  </si>
  <si>
    <t>DR_0567</t>
  </si>
  <si>
    <t>[576130, 576745]</t>
  </si>
  <si>
    <t>[576743, 577148]</t>
  </si>
  <si>
    <t>[596901, 597398]</t>
  </si>
  <si>
    <t>[597397, 597912]</t>
  </si>
  <si>
    <t>[602820, 603357]</t>
  </si>
  <si>
    <t>[603349, 603921]</t>
  </si>
  <si>
    <t>DR_0589</t>
  </si>
  <si>
    <t>[615929, 616560]</t>
  </si>
  <si>
    <t>[616558, 617048]</t>
  </si>
  <si>
    <t>DR_0604</t>
  </si>
  <si>
    <t>[619606, 620105]</t>
  </si>
  <si>
    <t>[620100, 620665]</t>
  </si>
  <si>
    <t>[630925, 631505]</t>
  </si>
  <si>
    <t>[631503, 632014]</t>
  </si>
  <si>
    <t>[638146, 638620]</t>
  </si>
  <si>
    <t>[638617, 639061]</t>
  </si>
  <si>
    <t>DR_0623</t>
  </si>
  <si>
    <t>[652079, 652583]</t>
  </si>
  <si>
    <t>[652578, 653052]</t>
  </si>
  <si>
    <t>DR_0639</t>
  </si>
  <si>
    <t>[651903, 652424]</t>
  </si>
  <si>
    <t>[652419, 652914]</t>
  </si>
  <si>
    <t>[669446, 669957]</t>
  </si>
  <si>
    <t>[669954, 670587]</t>
  </si>
  <si>
    <t>DR_0658</t>
  </si>
  <si>
    <t>[674214, 674738]</t>
  </si>
  <si>
    <t>[674734, 674925]</t>
  </si>
  <si>
    <t>DR_0665</t>
  </si>
  <si>
    <t>[674212, 674670]</t>
  </si>
  <si>
    <t>[674666, 674926]</t>
  </si>
  <si>
    <t>[674201, 674669]</t>
  </si>
  <si>
    <t>[674667, 674925]</t>
  </si>
  <si>
    <t>[674025, 674559]</t>
  </si>
  <si>
    <t>[674556, 674926]</t>
  </si>
  <si>
    <t>[674229, 674670]</t>
  </si>
  <si>
    <t>[674666, 674925]</t>
  </si>
  <si>
    <t>[675117, 675628]</t>
  </si>
  <si>
    <t>[675624, 676150]</t>
  </si>
  <si>
    <t>DR_0666</t>
  </si>
  <si>
    <t>[676661, 676806]</t>
  </si>
  <si>
    <t>[676804, 677277]</t>
  </si>
  <si>
    <t>DR_0668</t>
  </si>
  <si>
    <t>[689543, 690083]</t>
  </si>
  <si>
    <t>[690079, 690554]</t>
  </si>
  <si>
    <t>DR_0683</t>
  </si>
  <si>
    <t>[695196, 695692]</t>
  </si>
  <si>
    <t>[695684, 696186]</t>
  </si>
  <si>
    <t>DR_0686</t>
  </si>
  <si>
    <t>[706500, 707102]</t>
  </si>
  <si>
    <t>[707093, 707658]</t>
  </si>
  <si>
    <t>DR_0691</t>
  </si>
  <si>
    <t>[709395, 709876]</t>
  </si>
  <si>
    <t>[709875, 710391]</t>
  </si>
  <si>
    <t>[732378, 732884]</t>
  </si>
  <si>
    <t>[732882, 733361]</t>
  </si>
  <si>
    <t>DR_0714</t>
  </si>
  <si>
    <t>[737918, 738359]</t>
  </si>
  <si>
    <t>[738358, 738837]</t>
  </si>
  <si>
    <t>DR_0721</t>
  </si>
  <si>
    <t>[752705, 753273]</t>
  </si>
  <si>
    <t>[753272, 753932]</t>
  </si>
  <si>
    <t>DR_0739</t>
  </si>
  <si>
    <t>[764280, 764785]</t>
  </si>
  <si>
    <t>[764783, 765319]</t>
  </si>
  <si>
    <t>DR_0749</t>
  </si>
  <si>
    <t>[767670, 768248]</t>
  </si>
  <si>
    <t>[768243, 768792]</t>
  </si>
  <si>
    <t>[788763, 789260]</t>
  </si>
  <si>
    <t>[789256, 789766]</t>
  </si>
  <si>
    <t>DR_0773</t>
  </si>
  <si>
    <t>[788755, 789260]</t>
  </si>
  <si>
    <t>[789256, 789741]</t>
  </si>
  <si>
    <t>[789303, 789798]</t>
  </si>
  <si>
    <t>[789797, 790270]</t>
  </si>
  <si>
    <t>DR_0774</t>
  </si>
  <si>
    <t>[789173, 789604]</t>
  </si>
  <si>
    <t>[789600, 790092]</t>
  </si>
  <si>
    <t>[789786, 790279]</t>
  </si>
  <si>
    <t>[790276, 790752]</t>
  </si>
  <si>
    <t>[806579, 807017]</t>
  </si>
  <si>
    <t>[807015, 807545]</t>
  </si>
  <si>
    <t>DR_0792</t>
  </si>
  <si>
    <t>[826117, 826578]</t>
  </si>
  <si>
    <t>[826578, 827169]</t>
  </si>
  <si>
    <t>[827693, 828153]</t>
  </si>
  <si>
    <t>[828151, 828618]</t>
  </si>
  <si>
    <t>DR_0813</t>
  </si>
  <si>
    <t>[828570, 829149]</t>
  </si>
  <si>
    <t>[829148, 829598]</t>
  </si>
  <si>
    <t>DR_0814</t>
  </si>
  <si>
    <t>[829783, 830349]</t>
  </si>
  <si>
    <t>[830339, 830899]</t>
  </si>
  <si>
    <t>DR_0815</t>
  </si>
  <si>
    <t>[835155, 835678]</t>
  </si>
  <si>
    <t>[835678, 836196]</t>
  </si>
  <si>
    <t>DR_0823</t>
  </si>
  <si>
    <t>[843877, 844413]</t>
  </si>
  <si>
    <t>[844411, 844916]</t>
  </si>
  <si>
    <t>DR_0832</t>
  </si>
  <si>
    <t>[843890, 844412]</t>
  </si>
  <si>
    <t>[844411, 844987]</t>
  </si>
  <si>
    <t>[844734, 845241]</t>
  </si>
  <si>
    <t>[845240, 845795]</t>
  </si>
  <si>
    <t>DR_0833</t>
  </si>
  <si>
    <t>[855697, 856286]</t>
  </si>
  <si>
    <t>[856286, 856844]</t>
  </si>
  <si>
    <t>DR_0844</t>
  </si>
  <si>
    <t>[857855, 858325]</t>
  </si>
  <si>
    <t>[858320, 858863]</t>
  </si>
  <si>
    <t>[871158, 871674]</t>
  </si>
  <si>
    <t>[871671, 872241]</t>
  </si>
  <si>
    <t>DR_0860</t>
  </si>
  <si>
    <t>[871342, 871994]</t>
  </si>
  <si>
    <t>[871987, 872610]</t>
  </si>
  <si>
    <t>[881406, 881586]</t>
  </si>
  <si>
    <t>[881582, 882078]</t>
  </si>
  <si>
    <t>DR_0870</t>
  </si>
  <si>
    <t>[905168, 905698]</t>
  </si>
  <si>
    <t>[905691, 906155]</t>
  </si>
  <si>
    <t>DR_0898</t>
  </si>
  <si>
    <t>[908593, 909076]</t>
  </si>
  <si>
    <t>[909069, 909616]</t>
  </si>
  <si>
    <t>[927689, 928215]</t>
  </si>
  <si>
    <t>[928213, 928837]</t>
  </si>
  <si>
    <t>DR_0914</t>
  </si>
  <si>
    <t>[930137, 930738]</t>
  </si>
  <si>
    <t>[930746, 931304]</t>
  </si>
  <si>
    <t>[930260, 930733]</t>
  </si>
  <si>
    <t>[930731, 931200]</t>
  </si>
  <si>
    <t>[930212, 930733]</t>
  </si>
  <si>
    <t>[930731, 931214]</t>
  </si>
  <si>
    <t>[939512, 940014]</t>
  </si>
  <si>
    <t>[940010, 940597]</t>
  </si>
  <si>
    <t>DR_0925</t>
  </si>
  <si>
    <t>[972369, 972719]</t>
  </si>
  <si>
    <t>[972713, 973136]</t>
  </si>
  <si>
    <t>[975343, 975845]</t>
  </si>
  <si>
    <t>[975842, 976357]</t>
  </si>
  <si>
    <t>[984878, 985386]</t>
  </si>
  <si>
    <t>[985382, 985983]</t>
  </si>
  <si>
    <t>[985835, 986317]</t>
  </si>
  <si>
    <t>[986315, 986884]</t>
  </si>
  <si>
    <t>[987001, 987525]</t>
  </si>
  <si>
    <t>[987523, 988089]</t>
  </si>
  <si>
    <t>DR_0969</t>
  </si>
  <si>
    <t>[990571, 991067]</t>
  </si>
  <si>
    <t>[991106, 991752]</t>
  </si>
  <si>
    <t>DR_0974</t>
  </si>
  <si>
    <t>[1007543, 1008061]</t>
  </si>
  <si>
    <t>[1008055, 1008564]</t>
  </si>
  <si>
    <t>[1007426, 1007975]</t>
  </si>
  <si>
    <t>[1007968, 1008539]</t>
  </si>
  <si>
    <t>[1025576, 1026185]</t>
  </si>
  <si>
    <t>[1026182, 1026686]</t>
  </si>
  <si>
    <t>[1025578, 1026052]</t>
  </si>
  <si>
    <t>[1026045, 1026649]</t>
  </si>
  <si>
    <t>DR_1013</t>
  </si>
  <si>
    <t>[1034246, 1034825]</t>
  </si>
  <si>
    <t>[1034823, 1035385]</t>
  </si>
  <si>
    <t>DR_1020</t>
  </si>
  <si>
    <t>[1037916, 1038510]</t>
  </si>
  <si>
    <t>[1038502, 1038969]</t>
  </si>
  <si>
    <t>DR_1025</t>
  </si>
  <si>
    <t>[1040880, 1041461]</t>
  </si>
  <si>
    <t>[1041458, 1041975]</t>
  </si>
  <si>
    <t>DR_1028</t>
  </si>
  <si>
    <t>[1051627, 1052196]</t>
  </si>
  <si>
    <t>[1052189, 1052710]</t>
  </si>
  <si>
    <t>DR_1039</t>
  </si>
  <si>
    <t>[1077111, 1077664]</t>
  </si>
  <si>
    <t>[1077662, 1078194]</t>
  </si>
  <si>
    <t>[1078182, 1078649]</t>
  </si>
  <si>
    <t>[1078647, 1079179]</t>
  </si>
  <si>
    <t>DR_1068</t>
  </si>
  <si>
    <t>[1078180, 1078649]</t>
  </si>
  <si>
    <t>[1078647, 1079137]</t>
  </si>
  <si>
    <t>[1081751, 1082305]</t>
  </si>
  <si>
    <t>[1082305, 1082852]</t>
  </si>
  <si>
    <t>DR_1074</t>
  </si>
  <si>
    <t>[1113344, 1113850]</t>
  </si>
  <si>
    <t>[1113841, 1114445]</t>
  </si>
  <si>
    <t>DR_1105</t>
  </si>
  <si>
    <t>[1131908, 1132419]</t>
  </si>
  <si>
    <t>[1132415, 1132895]</t>
  </si>
  <si>
    <t>[1145860, 1146336]</t>
  </si>
  <si>
    <t>[1146337, 1146858]</t>
  </si>
  <si>
    <t>[1145415, 1145917]</t>
  </si>
  <si>
    <t>[1145920, 1146354]</t>
  </si>
  <si>
    <t>DR_1136</t>
  </si>
  <si>
    <t>[1153117, 1153679]</t>
  </si>
  <si>
    <t>[1153671, 1154137]</t>
  </si>
  <si>
    <t>DR_1144</t>
  </si>
  <si>
    <t>[1155840, 1156306]</t>
  </si>
  <si>
    <t>[1156332, 1156794]</t>
  </si>
  <si>
    <t>DR_1146</t>
  </si>
  <si>
    <t>[1170456, 1170917]</t>
  </si>
  <si>
    <t>[1170923, 1171580]</t>
  </si>
  <si>
    <t>[1174767, 1175237]</t>
  </si>
  <si>
    <t>[1175234, 1175786]</t>
  </si>
  <si>
    <t>[1174761, 1175236]</t>
  </si>
  <si>
    <t>[1175234, 1175805]</t>
  </si>
  <si>
    <t>[1186759, 1187196]</t>
  </si>
  <si>
    <t>[1187191, 1187666]</t>
  </si>
  <si>
    <t>DR_1176</t>
  </si>
  <si>
    <t>[1190976, 1191553]</t>
  </si>
  <si>
    <t>[1191553, 1192074]</t>
  </si>
  <si>
    <t>[1191724, 1192166]</t>
  </si>
  <si>
    <t>[1192164, 1192708]</t>
  </si>
  <si>
    <t>DR_1182</t>
  </si>
  <si>
    <t>[1196691, 1197188]</t>
  </si>
  <si>
    <t>[1197186, 1197615]</t>
  </si>
  <si>
    <t>[1197688, 1198164]</t>
  </si>
  <si>
    <t>[1198160, 1198586]</t>
  </si>
  <si>
    <t>DR_1189</t>
  </si>
  <si>
    <t>[1208489, 1208992]</t>
  </si>
  <si>
    <t>[1208990, 1209484]</t>
  </si>
  <si>
    <t>DR_1200</t>
  </si>
  <si>
    <t>[1212265, 1212919]</t>
  </si>
  <si>
    <t>[1212944, 1213498]</t>
  </si>
  <si>
    <t>DR_1202</t>
  </si>
  <si>
    <t>[1220495, 1220977]</t>
  </si>
  <si>
    <t>[1220975, 1221399]</t>
  </si>
  <si>
    <t>DR_1213</t>
  </si>
  <si>
    <t>[1233338, 1233842]</t>
  </si>
  <si>
    <t>[1233835, 1234310]</t>
  </si>
  <si>
    <t>DR_1226</t>
  </si>
  <si>
    <t>[1238191, 1238691]</t>
  </si>
  <si>
    <t>[1238690, 1239138]</t>
  </si>
  <si>
    <t>DR_1231</t>
  </si>
  <si>
    <t>[1238210, 1238691]</t>
  </si>
  <si>
    <t>[1238690, 1239191]</t>
  </si>
  <si>
    <t>[1238902, 1239355]</t>
  </si>
  <si>
    <t>[1239353, 1239831]</t>
  </si>
  <si>
    <t>[1238555, 1239004]</t>
  </si>
  <si>
    <t>[1239002, 1239536]</t>
  </si>
  <si>
    <t>[1239909, 1240365]</t>
  </si>
  <si>
    <t>[1240363, 1240752]</t>
  </si>
  <si>
    <t>DR_1232</t>
  </si>
  <si>
    <t>[1239839, 1240406]</t>
  </si>
  <si>
    <t>[1240398, 1240859]</t>
  </si>
  <si>
    <t>[1239568, 1240000]</t>
  </si>
  <si>
    <t>[1239996, 1240469]</t>
  </si>
  <si>
    <t>[1240049, 1240559]</t>
  </si>
  <si>
    <t>[1240557, 1241017]</t>
  </si>
  <si>
    <t>[1240702, 1241141]</t>
  </si>
  <si>
    <t>[1241134, 1241648]</t>
  </si>
  <si>
    <t>DR_1233</t>
  </si>
  <si>
    <t>[1240196, 1240731]</t>
  </si>
  <si>
    <t>[1240723, 1241280]</t>
  </si>
  <si>
    <t>[1240102, 1240630]</t>
  </si>
  <si>
    <t>[1240626, 1241152]</t>
  </si>
  <si>
    <t>[1247178, 1247788]</t>
  </si>
  <si>
    <t>[1247786, 1248283]</t>
  </si>
  <si>
    <t>DR_1240</t>
  </si>
  <si>
    <t>[1255547, 1256064]</t>
  </si>
  <si>
    <t>[1256062, 1256574]</t>
  </si>
  <si>
    <t>DR_1249</t>
  </si>
  <si>
    <t>[1256410, 1256890]</t>
  </si>
  <si>
    <t>[1256889, 1257413]</t>
  </si>
  <si>
    <t>DR_1250</t>
  </si>
  <si>
    <t>[1257884, 1258369]</t>
  </si>
  <si>
    <t>[1258363, 1258808]</t>
  </si>
  <si>
    <t>DR_1252</t>
  </si>
  <si>
    <t>[1260169, 1260741]</t>
  </si>
  <si>
    <t>[1260734, 1261242]</t>
  </si>
  <si>
    <t>DR_1255</t>
  </si>
  <si>
    <t>[1263848, 1264346]</t>
  </si>
  <si>
    <t>[1264336, 1264928]</t>
  </si>
  <si>
    <t>DR_1258</t>
  </si>
  <si>
    <t>[1265689, 1266203]</t>
  </si>
  <si>
    <t>[1266202, 1266828]</t>
  </si>
  <si>
    <t>DR_1259</t>
  </si>
  <si>
    <t>[1265691, 1266203]</t>
  </si>
  <si>
    <t>[1266202, 1266698]</t>
  </si>
  <si>
    <t>[1265706, 1266203]</t>
  </si>
  <si>
    <t>[1266202, 1266757]</t>
  </si>
  <si>
    <t>[1265666, 1266203]</t>
  </si>
  <si>
    <t>[1266202, 1266665]</t>
  </si>
  <si>
    <t>[1266202, 1266661]</t>
  </si>
  <si>
    <t>[1265651, 1266202]</t>
  </si>
  <si>
    <t>[1266202, 1266710]</t>
  </si>
  <si>
    <t>[1268933, 1269464]</t>
  </si>
  <si>
    <t>[1269460, 1270008]</t>
  </si>
  <si>
    <t>DR_1262</t>
  </si>
  <si>
    <t>[1270121, 1270618]</t>
  </si>
  <si>
    <t>[1270616, 1271176]</t>
  </si>
  <si>
    <t>[1269970, 1270601]</t>
  </si>
  <si>
    <t>[1270616, 1271185]</t>
  </si>
  <si>
    <t>[1287024, 1287563]</t>
  </si>
  <si>
    <t>[1287560, 1288107]</t>
  </si>
  <si>
    <t>DR_1281</t>
  </si>
  <si>
    <t>[1291542, 1292037]</t>
  </si>
  <si>
    <t>[1292034, 1292532]</t>
  </si>
  <si>
    <t>DR_1285</t>
  </si>
  <si>
    <t>[1292991, 1293409]</t>
  </si>
  <si>
    <t>[1293407, 1293944]</t>
  </si>
  <si>
    <t>DR_1288</t>
  </si>
  <si>
    <t>[1303036, 1303601]</t>
  </si>
  <si>
    <t>[1303603, 1304119]</t>
  </si>
  <si>
    <t>DR_1296</t>
  </si>
  <si>
    <t>[1328781, 1329371]</t>
  </si>
  <si>
    <t>[1329368, 1329981]</t>
  </si>
  <si>
    <t>DR_1324</t>
  </si>
  <si>
    <t>[1377032, 1377462]</t>
  </si>
  <si>
    <t>[1377460, 1377940]</t>
  </si>
  <si>
    <t>DR_1372</t>
  </si>
  <si>
    <t>[1383705, 1384317]</t>
  </si>
  <si>
    <t>[1384315, 1384909]</t>
  </si>
  <si>
    <t>DR_1376</t>
  </si>
  <si>
    <t>[1390398, 1390906]</t>
  </si>
  <si>
    <t>[1390903, 1391410]</t>
  </si>
  <si>
    <t>[1390341, 1390859]</t>
  </si>
  <si>
    <t>[1390856, 1391342]</t>
  </si>
  <si>
    <t>[1391896, 1392381]</t>
  </si>
  <si>
    <t>[1392377, 1392880]</t>
  </si>
  <si>
    <t>DR_1386</t>
  </si>
  <si>
    <t>[1395849, 1396372]</t>
  </si>
  <si>
    <t>[1396363, 1396797]</t>
  </si>
  <si>
    <t>DR_1391</t>
  </si>
  <si>
    <t>[1415579, 1416119]</t>
  </si>
  <si>
    <t>[1416118, 1416627]</t>
  </si>
  <si>
    <t>DR_1414</t>
  </si>
  <si>
    <t>[1422201, 1422774]</t>
  </si>
  <si>
    <t>[1422766, 1423202]</t>
  </si>
  <si>
    <t>[1432150, 1432634]</t>
  </si>
  <si>
    <t>[1432625, 1433088]</t>
  </si>
  <si>
    <t>DR_1431</t>
  </si>
  <si>
    <t>[1436884, 1437376]</t>
  </si>
  <si>
    <t>[1437366, 1437788]</t>
  </si>
  <si>
    <t>DR_1435</t>
  </si>
  <si>
    <t>[1441425, 1441863]</t>
  </si>
  <si>
    <t>[1441864, 1442398]</t>
  </si>
  <si>
    <t>DR_1438</t>
  </si>
  <si>
    <t>[1455910, 1456461]</t>
  </si>
  <si>
    <t>[1456459, 1456968]</t>
  </si>
  <si>
    <t>[1457736, 1458241]</t>
  </si>
  <si>
    <t>[1458237, 1458723]</t>
  </si>
  <si>
    <t>[1489540, 1490045]</t>
  </si>
  <si>
    <t>[1490043, 1490507]</t>
  </si>
  <si>
    <t>DR_1476</t>
  </si>
  <si>
    <t>[1497732, 1498284]</t>
  </si>
  <si>
    <t>[1498361, 1498850]</t>
  </si>
  <si>
    <t>[1506574, 1507056]</t>
  </si>
  <si>
    <t>[1507054, 1507555]</t>
  </si>
  <si>
    <t>DR_1492</t>
  </si>
  <si>
    <t>[1519326, 1519821]</t>
  </si>
  <si>
    <t>[1519818, 1520369]</t>
  </si>
  <si>
    <t>DR_1503</t>
  </si>
  <si>
    <t>[1519969, 1520435]</t>
  </si>
  <si>
    <t>[1520433, 1520933]</t>
  </si>
  <si>
    <t>[1533573, 1534039]</t>
  </si>
  <si>
    <t>[1534032, 1534477]</t>
  </si>
  <si>
    <t>DR_1518</t>
  </si>
  <si>
    <t>[1538340, 1538951]</t>
  </si>
  <si>
    <t>[1538948, 1539155]</t>
  </si>
  <si>
    <t>[1552010, 1552545]</t>
  </si>
  <si>
    <t>[1552544, 1553049]</t>
  </si>
  <si>
    <t>DR_1536</t>
  </si>
  <si>
    <t>[1557629, 1558089]</t>
  </si>
  <si>
    <t>[1558088, 1558665]</t>
  </si>
  <si>
    <t>[1560441, 1560910]</t>
  </si>
  <si>
    <t>[1560908, 1561443]</t>
  </si>
  <si>
    <t>[1569144, 1569644]</t>
  </si>
  <si>
    <t>[1569640, 1570178]</t>
  </si>
  <si>
    <t>[1569736, 1570187]</t>
  </si>
  <si>
    <t>[1570184, 1570696]</t>
  </si>
  <si>
    <t>DR_1552</t>
  </si>
  <si>
    <t>[1569703, 1570244]</t>
  </si>
  <si>
    <t>[1570242, 1570772]</t>
  </si>
  <si>
    <t>[1569799, 1570265]</t>
  </si>
  <si>
    <t>[1570264, 1570697]</t>
  </si>
  <si>
    <t>[1571301, 1571749]</t>
  </si>
  <si>
    <t>[1571741, 1572269]</t>
  </si>
  <si>
    <t>DR_1553</t>
  </si>
  <si>
    <t>[1588261, 1588815]</t>
  </si>
  <si>
    <t>[1588813, 1589284]</t>
  </si>
  <si>
    <t>DR_1570</t>
  </si>
  <si>
    <t>[1588909, 1589421]</t>
  </si>
  <si>
    <t>[1589419, 1589878]</t>
  </si>
  <si>
    <t>[1598256, 1598723]</t>
  </si>
  <si>
    <t>[1598721, 1599234]</t>
  </si>
  <si>
    <t>DR_1577</t>
  </si>
  <si>
    <t>[1602339, 1602843]</t>
  </si>
  <si>
    <t>[1602842, 1603375]</t>
  </si>
  <si>
    <t>DR_1581</t>
  </si>
  <si>
    <t>DR_1582</t>
  </si>
  <si>
    <t>[1602329, 1602843]</t>
  </si>
  <si>
    <t>[1602842, 1603365]</t>
  </si>
  <si>
    <t>[1602312, 1602843]</t>
  </si>
  <si>
    <t>[1602842, 1603390]</t>
  </si>
  <si>
    <t>[1602365, 1602843]</t>
  </si>
  <si>
    <t>[1602842, 1603389]</t>
  </si>
  <si>
    <t>[1602287, 1602843]</t>
  </si>
  <si>
    <t>[1602842, 1603394]</t>
  </si>
  <si>
    <t>[1602266, 1602844]</t>
  </si>
  <si>
    <t>[1602842, 1603360]</t>
  </si>
  <si>
    <t>[1602291, 1602843]</t>
  </si>
  <si>
    <t>[1602845, 1603356]</t>
  </si>
  <si>
    <t>[1613341, 1613563]</t>
  </si>
  <si>
    <t>[1613560, 1613996]</t>
  </si>
  <si>
    <t>DR_1594</t>
  </si>
  <si>
    <t>[1620973, 1621515]</t>
  </si>
  <si>
    <t>[1621509, 1622053]</t>
  </si>
  <si>
    <t>[1627596, 1628167]</t>
  </si>
  <si>
    <t>[1628164, 1628686]</t>
  </si>
  <si>
    <t>[1633428, 1633987]</t>
  </si>
  <si>
    <t>[1633979, 1634480]</t>
  </si>
  <si>
    <t>DR_1611</t>
  </si>
  <si>
    <t>[1634174, 1634767]</t>
  </si>
  <si>
    <t>[1634765, 1635297]</t>
  </si>
  <si>
    <t>[1637418, 1637953]</t>
  </si>
  <si>
    <t>[1637951, 1638128]</t>
  </si>
  <si>
    <t>DR_1617</t>
  </si>
  <si>
    <t>[1650118, 1650647]</t>
  </si>
  <si>
    <t>[1650645, 1651224]</t>
  </si>
  <si>
    <t>DR_1627</t>
  </si>
  <si>
    <t>[1652396, 1653028]</t>
  </si>
  <si>
    <t>[1653027, 1653546]</t>
  </si>
  <si>
    <t>DR_1629</t>
  </si>
  <si>
    <t>[1673315, 1673836]</t>
  </si>
  <si>
    <t>[1673832, 1674322]</t>
  </si>
  <si>
    <t>DR_1649</t>
  </si>
  <si>
    <t>[1673838, 1674338]</t>
  </si>
  <si>
    <t>[1674337, 1674852]</t>
  </si>
  <si>
    <t>[1677490, 1677974]</t>
  </si>
  <si>
    <t>[1677972, 1678419]</t>
  </si>
  <si>
    <t>DR_1653</t>
  </si>
  <si>
    <t>[1682415, 1682924]</t>
  </si>
  <si>
    <t>[1682921, 1683461]</t>
  </si>
  <si>
    <t>DR_1658</t>
  </si>
  <si>
    <t>[1697380, 1697833]</t>
  </si>
  <si>
    <t>[1697825, 1698390]</t>
  </si>
  <si>
    <t>[1699072, 1699646]</t>
  </si>
  <si>
    <t>[1699642, 1700203]</t>
  </si>
  <si>
    <t>[1701780, 1702315]</t>
  </si>
  <si>
    <t>[1702313, 1702879]</t>
  </si>
  <si>
    <t>DR_1677</t>
  </si>
  <si>
    <t>[1704599, 1705122]</t>
  </si>
  <si>
    <t>[1705120, 1705612]</t>
  </si>
  <si>
    <t>DR_1681</t>
  </si>
  <si>
    <t>[1715134, 1715663]</t>
  </si>
  <si>
    <t>[1715661, 1716241]</t>
  </si>
  <si>
    <t>DR_1692</t>
  </si>
  <si>
    <t>[1715103, 1715588]</t>
  </si>
  <si>
    <t>[1715587, 1716126]</t>
  </si>
  <si>
    <t>[1738536, 1739130]</t>
  </si>
  <si>
    <t>[1739128, 1739665]</t>
  </si>
  <si>
    <t>[1741725, 1742219]</t>
  </si>
  <si>
    <t>[1742216, 1742737]</t>
  </si>
  <si>
    <t>DR_1718</t>
  </si>
  <si>
    <t>[1746592, 1747185]</t>
  </si>
  <si>
    <t>[1747181, 1747708]</t>
  </si>
  <si>
    <t>DR_1721</t>
  </si>
  <si>
    <t>[1752943, 1753360]</t>
  </si>
  <si>
    <t>[1753356, 1753863]</t>
  </si>
  <si>
    <t>[1752867, 1753385]</t>
  </si>
  <si>
    <t>[1753374, 1753877]</t>
  </si>
  <si>
    <t>[1763425, 1764011]</t>
  </si>
  <si>
    <t>[1764008, 1764526]</t>
  </si>
  <si>
    <t>[1769511, 1770063]</t>
  </si>
  <si>
    <t>[1770063, 1770590]</t>
  </si>
  <si>
    <t>DR_1742</t>
  </si>
  <si>
    <t>[1783044, 1783630]</t>
  </si>
  <si>
    <t>[1783621, 1784079]</t>
  </si>
  <si>
    <t>DR_1755</t>
  </si>
  <si>
    <t>[1783173, 1783630]</t>
  </si>
  <si>
    <t>[1783621, 1784094]</t>
  </si>
  <si>
    <t>[1801998, 1802503]</t>
  </si>
  <si>
    <t>[1802501, 1803023]</t>
  </si>
  <si>
    <t>DR_1772</t>
  </si>
  <si>
    <t>[1809046, 1809568]</t>
  </si>
  <si>
    <t>[1809563, 1810017]</t>
  </si>
  <si>
    <t>DR_1780</t>
  </si>
  <si>
    <t>[1819555, 1820094]</t>
  </si>
  <si>
    <t>[1820092, 1820685]</t>
  </si>
  <si>
    <t>DR_1791</t>
  </si>
  <si>
    <t>[1829913, 1830424]</t>
  </si>
  <si>
    <t>[1830419, 1830955]</t>
  </si>
  <si>
    <t>[1829853, 1830423]</t>
  </si>
  <si>
    <t>[1830419, 1830992]</t>
  </si>
  <si>
    <t>[1834000, 1834575]</t>
  </si>
  <si>
    <t>[1834572, 1835061]</t>
  </si>
  <si>
    <t>DR_1808</t>
  </si>
  <si>
    <t>[1834072, 1834572]</t>
  </si>
  <si>
    <t>[1834568, 1834977]</t>
  </si>
  <si>
    <t>[1835761, 1836198]</t>
  </si>
  <si>
    <t>[1836196, 1836626]</t>
  </si>
  <si>
    <t>DR_1809</t>
  </si>
  <si>
    <t>[1844997, 1845576]</t>
  </si>
  <si>
    <t>[1845570, 1846116]</t>
  </si>
  <si>
    <t>DR_1820</t>
  </si>
  <si>
    <t>[1853110, 1853428]</t>
  </si>
  <si>
    <t>[1853423, 1853954]</t>
  </si>
  <si>
    <t>[1866807, 1867309]</t>
  </si>
  <si>
    <t>[1867302, 1867767]</t>
  </si>
  <si>
    <t>DR_1839</t>
  </si>
  <si>
    <t>[1867365, 1867871]</t>
  </si>
  <si>
    <t>[1867869, 1868330]</t>
  </si>
  <si>
    <t>[1873212, 1873762]</t>
  </si>
  <si>
    <t>[1873760, 1874265]</t>
  </si>
  <si>
    <t>[1884572, 1885158]</t>
  </si>
  <si>
    <t>[1885154, 1885720]</t>
  </si>
  <si>
    <t>DR_1863</t>
  </si>
  <si>
    <t>[1895139, 1895707]</t>
  </si>
  <si>
    <t>[1895701, 1896240]</t>
  </si>
  <si>
    <t>DR_1874</t>
  </si>
  <si>
    <t>[1905222, 1905717]</t>
  </si>
  <si>
    <t>[1905715, 1906245]</t>
  </si>
  <si>
    <t>[1911935, 1912483]</t>
  </si>
  <si>
    <t>[1912481, 1913097]</t>
  </si>
  <si>
    <t>DR_1892</t>
  </si>
  <si>
    <t>[1911922, 1912483]</t>
  </si>
  <si>
    <t>[1912481, 1912966]</t>
  </si>
  <si>
    <t>[1925929, 1926386]</t>
  </si>
  <si>
    <t>[1926377, 1926894]</t>
  </si>
  <si>
    <t>[1925871, 1926386]</t>
  </si>
  <si>
    <t>[1926376, 1926875]</t>
  </si>
  <si>
    <t>[1935169, 1935683]</t>
  </si>
  <si>
    <t>[1935680, 1936229]</t>
  </si>
  <si>
    <t>DR_1915</t>
  </si>
  <si>
    <t>[1948443, 1949021]</t>
  </si>
  <si>
    <t>[1949019, 1949461]</t>
  </si>
  <si>
    <t>[1959742, 1960157]</t>
  </si>
  <si>
    <t>[1960154, 1960518]</t>
  </si>
  <si>
    <t>DR_1939</t>
  </si>
  <si>
    <t>[1972074, 1972488]</t>
  </si>
  <si>
    <t>[1972485, 1972955]</t>
  </si>
  <si>
    <t>DR_1951</t>
  </si>
  <si>
    <t>[1972656, 1973026]</t>
  </si>
  <si>
    <t>[1973124, 1973688]</t>
  </si>
  <si>
    <t>[1974061, 1974543]</t>
  </si>
  <si>
    <t>[1974544, 1975054]</t>
  </si>
  <si>
    <t>DR_1953</t>
  </si>
  <si>
    <t>[1976863, 1977370]</t>
  </si>
  <si>
    <t>[1977368, 1977887]</t>
  </si>
  <si>
    <t>DR_1956</t>
  </si>
  <si>
    <t>[1979923, 1980422]</t>
  </si>
  <si>
    <t>[1980416, 1981037]</t>
  </si>
  <si>
    <t>DR_1960</t>
  </si>
  <si>
    <t>[1984511, 1985011]</t>
  </si>
  <si>
    <t>[1985003, 1985475]</t>
  </si>
  <si>
    <t>DR_1964</t>
  </si>
  <si>
    <t>[1984065, 1984577]</t>
  </si>
  <si>
    <t>[1984570, 1984981]</t>
  </si>
  <si>
    <t>[1984073, 1984580]</t>
  </si>
  <si>
    <t>[1984571, 1985067]</t>
  </si>
  <si>
    <t>[1990322, 1990823]</t>
  </si>
  <si>
    <t>[1990821, 1991448]</t>
  </si>
  <si>
    <t>[1991432, 1991900]</t>
  </si>
  <si>
    <t>[1991898, 1992400]</t>
  </si>
  <si>
    <t>DR_1971</t>
  </si>
  <si>
    <t>[2023670, 2024208]</t>
  </si>
  <si>
    <t>[2024206, 2024643]</t>
  </si>
  <si>
    <t>DR_2002</t>
  </si>
  <si>
    <t>[2029722, 2030204]</t>
  </si>
  <si>
    <t>[2030203, 2030697]</t>
  </si>
  <si>
    <t>DR_2012</t>
  </si>
  <si>
    <t>[2035833, 2036352]</t>
  </si>
  <si>
    <t>[2036350, 2036963]</t>
  </si>
  <si>
    <t>DR_2018</t>
  </si>
  <si>
    <t>[2037947, 2038386]</t>
  </si>
  <si>
    <t>[2038378, 2038898]</t>
  </si>
  <si>
    <t>[2043703, 2044263]</t>
  </si>
  <si>
    <t>[2044260, 2044802]</t>
  </si>
  <si>
    <t>[2068294, 2068816]</t>
  </si>
  <si>
    <t>[2068855, 2069283]</t>
  </si>
  <si>
    <t>[2079529, 2080062]</t>
  </si>
  <si>
    <t>[2080060, 2080593]</t>
  </si>
  <si>
    <t>DR_2065</t>
  </si>
  <si>
    <t>[2079742, 2080290]</t>
  </si>
  <si>
    <t>[2080286, 2080847]</t>
  </si>
  <si>
    <t>[2080442, 2080997]</t>
  </si>
  <si>
    <t>[2080994, 2081572]</t>
  </si>
  <si>
    <t>[2085597, 2086128]</t>
  </si>
  <si>
    <t>[2086127, 2086616]</t>
  </si>
  <si>
    <t>DR_2070</t>
  </si>
  <si>
    <t>[2093798, 2094250]</t>
  </si>
  <si>
    <t>[2094248, 2094748]</t>
  </si>
  <si>
    <t>DR_2080</t>
  </si>
  <si>
    <t>[2113593, 2114117]</t>
  </si>
  <si>
    <t>[2114116, 2114664]</t>
  </si>
  <si>
    <t>DR_2105</t>
  </si>
  <si>
    <t>[2116704, 2117184]</t>
  </si>
  <si>
    <t>[2117183, 2117752]</t>
  </si>
  <si>
    <t>DR_2108</t>
  </si>
  <si>
    <t>[2133611, 2134099]</t>
  </si>
  <si>
    <t>[2134132, 2134745]</t>
  </si>
  <si>
    <t>DR_2130</t>
  </si>
  <si>
    <t>[2143823, 2144365]</t>
  </si>
  <si>
    <t>[2144366, 2144903]</t>
  </si>
  <si>
    <t>DR_2142</t>
  </si>
  <si>
    <t>[2145411, 2145883]</t>
  </si>
  <si>
    <t>[2145880, 2146485]</t>
  </si>
  <si>
    <t>[2145303, 2145882]</t>
  </si>
  <si>
    <t>[2145881, 2146442]</t>
  </si>
  <si>
    <t>[2155607, 2156207]</t>
  </si>
  <si>
    <t>[2156205, 2156780]</t>
  </si>
  <si>
    <t>DR_2155</t>
  </si>
  <si>
    <t>[2184765, 2185260]</t>
  </si>
  <si>
    <t>[2185316, 2185839]</t>
  </si>
  <si>
    <t>[2190853, 2191316]</t>
  </si>
  <si>
    <t>[2191353, 2191847]</t>
  </si>
  <si>
    <t>[2199265, 2199766]</t>
  </si>
  <si>
    <t>[2199766, 2200262]</t>
  </si>
  <si>
    <t>[2218443, 2218982]</t>
  </si>
  <si>
    <t>[2218972, 2219462]</t>
  </si>
  <si>
    <t>DR_2222</t>
  </si>
  <si>
    <t>[2222041, 2222606]</t>
  </si>
  <si>
    <t>[2222599, 2223136]</t>
  </si>
  <si>
    <t>DR_2225</t>
  </si>
  <si>
    <t>[2223458, 2223982]</t>
  </si>
  <si>
    <t>[2223978, 2224467]</t>
  </si>
  <si>
    <t>[2248339, 2248532]</t>
  </si>
  <si>
    <t>[2248529, 2249100]</t>
  </si>
  <si>
    <t>DR_2253</t>
  </si>
  <si>
    <t>[2251277, 2251798]</t>
  </si>
  <si>
    <t>[2251793, 2252354]</t>
  </si>
  <si>
    <t>[2255815, 2256432]</t>
  </si>
  <si>
    <t>[2256427, 2256962]</t>
  </si>
  <si>
    <t>[2263592, 2264121]</t>
  </si>
  <si>
    <t>[2264112, 2264602]</t>
  </si>
  <si>
    <t>DR_2267</t>
  </si>
  <si>
    <t>[2263475, 2264033]</t>
  </si>
  <si>
    <t>[2264024, 2264563]</t>
  </si>
  <si>
    <t>[2279201, 2279687]</t>
  </si>
  <si>
    <t>[2279685, 2280201]</t>
  </si>
  <si>
    <t>[2292803, 2293410]</t>
  </si>
  <si>
    <t>[2293407, 2293995]</t>
  </si>
  <si>
    <t>DR_2296</t>
  </si>
  <si>
    <t>[2293255, 2293750]</t>
  </si>
  <si>
    <t>[2293746, 2294315]</t>
  </si>
  <si>
    <t>[2293463, 2293975]</t>
  </si>
  <si>
    <t>[2293970, 2294581]</t>
  </si>
  <si>
    <t>[2294223, 2294694]</t>
  </si>
  <si>
    <t>[2294692, 2295236]</t>
  </si>
  <si>
    <t>DR_2298</t>
  </si>
  <si>
    <t>[2300076, 2300733]</t>
  </si>
  <si>
    <t>[2300744, 2301329]</t>
  </si>
  <si>
    <t>DR_2301</t>
  </si>
  <si>
    <t>[2312320, 2312852]</t>
  </si>
  <si>
    <t>[2312848, 2313439]</t>
  </si>
  <si>
    <t>DR_2312</t>
  </si>
  <si>
    <t>[2313430, 2314000]</t>
  </si>
  <si>
    <t>[2313992, 2314593]</t>
  </si>
  <si>
    <t>[2313462, 2314047]</t>
  </si>
  <si>
    <t>[2314098, 2314807]</t>
  </si>
  <si>
    <t>[2316617, 2317115]</t>
  </si>
  <si>
    <t>[2317112, 2317582]</t>
  </si>
  <si>
    <t>[2316580, 2317111]</t>
  </si>
  <si>
    <t>[2317103, 2317636]</t>
  </si>
  <si>
    <t>[2327033, 2327525]</t>
  </si>
  <si>
    <t>[2327562, 2328052]</t>
  </si>
  <si>
    <t>[2360920, 2361520]</t>
  </si>
  <si>
    <t>[2361520, 2362042]</t>
  </si>
  <si>
    <t>[2376174, 2376762]</t>
  </si>
  <si>
    <t>[2376760, 2377285]</t>
  </si>
  <si>
    <t>[2381292, 2381818]</t>
  </si>
  <si>
    <t>[2381817, 2382310]</t>
  </si>
  <si>
    <t>DR_2380</t>
  </si>
  <si>
    <t>[2383761, 2384290]</t>
  </si>
  <si>
    <t>[2384287, 2384796]</t>
  </si>
  <si>
    <t>DR_2382</t>
  </si>
  <si>
    <t>[2384287, 2384775]</t>
  </si>
  <si>
    <t>[2383638, 2384143]</t>
  </si>
  <si>
    <t>[2384141, 2384716]</t>
  </si>
  <si>
    <t>[2402096, 2402695]</t>
  </si>
  <si>
    <t>[2402687, 2403264]</t>
  </si>
  <si>
    <t>[2402924, 2403395]</t>
  </si>
  <si>
    <t>[2403382, 2403843]</t>
  </si>
  <si>
    <t>DR_2400</t>
  </si>
  <si>
    <t>[2409305, 2409828]</t>
  </si>
  <si>
    <t>[2409826, 2410289]</t>
  </si>
  <si>
    <t>[2418678, 2419236]</t>
  </si>
  <si>
    <t>[2419235, 2419739]</t>
  </si>
  <si>
    <t>[2429600, 2430083]</t>
  </si>
  <si>
    <t>[2430171, 2430583]</t>
  </si>
  <si>
    <t>DR_2427</t>
  </si>
  <si>
    <t>[2430842, 2431317]</t>
  </si>
  <si>
    <t>[2431315, 2431836]</t>
  </si>
  <si>
    <t>[2442095, 2442670]</t>
  </si>
  <si>
    <t>[2442666, 2443264]</t>
  </si>
  <si>
    <t>DR_2442</t>
  </si>
  <si>
    <t>[2442748, 2443271]</t>
  </si>
  <si>
    <t>[2443268, 2443855]</t>
  </si>
  <si>
    <t>DR_2443</t>
  </si>
  <si>
    <t>[2447475, 2447991]</t>
  </si>
  <si>
    <t>[2447989, 2448496]</t>
  </si>
  <si>
    <t>DR_2448</t>
  </si>
  <si>
    <t>[2452947, 2453497]</t>
  </si>
  <si>
    <t>[2453500, 2454080]</t>
  </si>
  <si>
    <t>DR_2455</t>
  </si>
  <si>
    <t>[2452483, 2453100]</t>
  </si>
  <si>
    <t>[2453100, 2453502]</t>
  </si>
  <si>
    <t>DR_2454</t>
  </si>
  <si>
    <t>[2453500, 2454021]</t>
  </si>
  <si>
    <t>[2461394, 2462006]</t>
  </si>
  <si>
    <t>[2462026, 2462615]</t>
  </si>
  <si>
    <t>DR_2466</t>
  </si>
  <si>
    <t>[2473982, 2474525]</t>
  </si>
  <si>
    <t>[2474524, 2475094]</t>
  </si>
  <si>
    <t>DR_2477</t>
  </si>
  <si>
    <t>[2476575, 2477091]</t>
  </si>
  <si>
    <t>[2477086, 2477719]</t>
  </si>
  <si>
    <t>DR_2479</t>
  </si>
  <si>
    <t>[2491474, 2491702]</t>
  </si>
  <si>
    <t>[2491685, 2491841]</t>
  </si>
  <si>
    <t>[2490958, 2491551]</t>
  </si>
  <si>
    <t>[2491543, 2491991]</t>
  </si>
  <si>
    <t>[2525179, 2525707]</t>
  </si>
  <si>
    <t>[2525705, 2526307]</t>
  </si>
  <si>
    <t>[2524828, 2525440]</t>
  </si>
  <si>
    <t>[2525437, 2525971]</t>
  </si>
  <si>
    <t>DR_2522</t>
  </si>
  <si>
    <t>[2551118, 2551694]</t>
  </si>
  <si>
    <t>[2551688, 2552200]</t>
  </si>
  <si>
    <t>[2571721, 2572260]</t>
  </si>
  <si>
    <t>[2572258, 2572783]</t>
  </si>
  <si>
    <t>[2589579, 2590040]</t>
  </si>
  <si>
    <t>[2590036, 2590557]</t>
  </si>
  <si>
    <t>DR_2582</t>
  </si>
  <si>
    <t>[2594530, 2595028]</t>
  </si>
  <si>
    <t>[2595023, 2595535]</t>
  </si>
  <si>
    <t>DR_2587</t>
  </si>
  <si>
    <t>[2597750, 2598243]</t>
  </si>
  <si>
    <t>[2598241, 2598714]</t>
  </si>
  <si>
    <t>[2597631, 2598242]</t>
  </si>
  <si>
    <t>[2598241, 2598756]</t>
  </si>
  <si>
    <t>[2605040, 2605618]</t>
  </si>
  <si>
    <t>[2605696, 2606164]</t>
  </si>
  <si>
    <t>[2633162, 2633728]</t>
  </si>
  <si>
    <t>[2633719, 2634215]</t>
  </si>
  <si>
    <t>DR_2623</t>
  </si>
  <si>
    <t>[2633173, 2633726]</t>
  </si>
  <si>
    <t>[2633717, 2634233]</t>
  </si>
  <si>
    <t>[2634226, 2634716]</t>
  </si>
  <si>
    <t>[2634714, 2635313]</t>
  </si>
  <si>
    <t>DR_2624</t>
  </si>
  <si>
    <t>[2640447, 2641075]</t>
  </si>
  <si>
    <t>[2641067, 2641609]</t>
  </si>
  <si>
    <t>chromosome 2</t>
  </si>
  <si>
    <t>[2283, 2750]</t>
  </si>
  <si>
    <t>[2750, 3246]</t>
  </si>
  <si>
    <t>DR_A0003</t>
  </si>
  <si>
    <t>[3439, 3948]</t>
  </si>
  <si>
    <t>[3947, 4460]</t>
  </si>
  <si>
    <t>[3360, 3948]</t>
  </si>
  <si>
    <t>[3947, 4432]</t>
  </si>
  <si>
    <t>[17563, 18059]</t>
  </si>
  <si>
    <t>[18057, 18583]</t>
  </si>
  <si>
    <t>DR_A0017</t>
  </si>
  <si>
    <t>[25148, 25719]</t>
  </si>
  <si>
    <t>[25717, 26290]</t>
  </si>
  <si>
    <t>DR_A0023</t>
  </si>
  <si>
    <t>DR_A0024</t>
  </si>
  <si>
    <t>[25900, 26472]</t>
  </si>
  <si>
    <t>[26470, 27043]</t>
  </si>
  <si>
    <t>[25963, 26472]</t>
  </si>
  <si>
    <t>[26470, 27011]</t>
  </si>
  <si>
    <t>[25943, 26468]</t>
  </si>
  <si>
    <t>[26470, 27029]</t>
  </si>
  <si>
    <t>[30620, 31254]</t>
  </si>
  <si>
    <t>[31260, 31915]</t>
  </si>
  <si>
    <t>DR_A0029</t>
  </si>
  <si>
    <t>[32800, 33347]</t>
  </si>
  <si>
    <t>[33345, 33944]</t>
  </si>
  <si>
    <t>[35922, 36509]</t>
  </si>
  <si>
    <t>[36507, 37058]</t>
  </si>
  <si>
    <t>DR_A0033</t>
  </si>
  <si>
    <t>[37122, 37683]</t>
  </si>
  <si>
    <t>[37681, 38161]</t>
  </si>
  <si>
    <t>DR_A0034</t>
  </si>
  <si>
    <t>[37092, 37682]</t>
  </si>
  <si>
    <t>[37681, 38156]</t>
  </si>
  <si>
    <t>[37116, 37682]</t>
  </si>
  <si>
    <t>[37681, 38174]</t>
  </si>
  <si>
    <t>[37174, 37682]</t>
  </si>
  <si>
    <t>[37681, 38134]</t>
  </si>
  <si>
    <t>[37156, 37683]</t>
  </si>
  <si>
    <t>[37681, 38200]</t>
  </si>
  <si>
    <t>[37567, 38117]</t>
  </si>
  <si>
    <t>[38117, 38570]</t>
  </si>
  <si>
    <t>[37141, 37683]</t>
  </si>
  <si>
    <t>[37681, 38214]</t>
  </si>
  <si>
    <t>[37901, 38387]</t>
  </si>
  <si>
    <t>[38382, 38910]</t>
  </si>
  <si>
    <t>[37944, 38442]</t>
  </si>
  <si>
    <t>[38442, 38926]</t>
  </si>
  <si>
    <t>[39252, 39815]</t>
  </si>
  <si>
    <t>[39813, 40311]</t>
  </si>
  <si>
    <t>DR_A0035</t>
  </si>
  <si>
    <t>[39227, 39810]</t>
  </si>
  <si>
    <t>[39813, 40350]</t>
  </si>
  <si>
    <t>[39315, 39814]</t>
  </si>
  <si>
    <t>[39813, 40374]</t>
  </si>
  <si>
    <t>[40236, 40732]</t>
  </si>
  <si>
    <t>[40732, 41247]</t>
  </si>
  <si>
    <t>DR_A0036</t>
  </si>
  <si>
    <t>[40814, 41261]</t>
  </si>
  <si>
    <t>[41259, 41763]</t>
  </si>
  <si>
    <t>[43912, 44480]</t>
  </si>
  <si>
    <t>[44479, 44966]</t>
  </si>
  <si>
    <t>DR_A0039</t>
  </si>
  <si>
    <t>[44754, 45301]</t>
  </si>
  <si>
    <t>[45299, 45647]</t>
  </si>
  <si>
    <t>DR_A0040</t>
  </si>
  <si>
    <t>[45646, 46206]</t>
  </si>
  <si>
    <t>[45419, 45886]</t>
  </si>
  <si>
    <t>[45884, 46336]</t>
  </si>
  <si>
    <t>DR_A0041</t>
  </si>
  <si>
    <t>[49169, 49645]</t>
  </si>
  <si>
    <t>[49643, 50162]</t>
  </si>
  <si>
    <t>DR_A0045</t>
  </si>
  <si>
    <t>[56334, 56899]</t>
  </si>
  <si>
    <t>[56894, 57460]</t>
  </si>
  <si>
    <t>DR_A0053</t>
  </si>
  <si>
    <t>[62314, 62893]</t>
  </si>
  <si>
    <t>[62890, 63430]</t>
  </si>
  <si>
    <t>[79796, 80331]</t>
  </si>
  <si>
    <t>[80378, 80951]</t>
  </si>
  <si>
    <t>[82769, 83294]</t>
  </si>
  <si>
    <t>[83291, 83879]</t>
  </si>
  <si>
    <t>DR_A0076</t>
  </si>
  <si>
    <t>[82467, 83046]</t>
  </si>
  <si>
    <t>[83044, 83665]</t>
  </si>
  <si>
    <t>[82556, 83045]</t>
  </si>
  <si>
    <t>[83044, 83539]</t>
  </si>
  <si>
    <t>[98597, 99116]</t>
  </si>
  <si>
    <t>[99114, 99644]</t>
  </si>
  <si>
    <t>DR_A0106</t>
  </si>
  <si>
    <t>[106348, 106872]</t>
  </si>
  <si>
    <t>[106871, 107412]</t>
  </si>
  <si>
    <t>DR_A0110</t>
  </si>
  <si>
    <t>[107511, 108026]</t>
  </si>
  <si>
    <t>[108023, 108567]</t>
  </si>
  <si>
    <t>DR_A0112</t>
  </si>
  <si>
    <t>[111198, 111672]</t>
  </si>
  <si>
    <t>[111669, 112145]</t>
  </si>
  <si>
    <t>DR_A0116</t>
  </si>
  <si>
    <t>[115063, 115627]</t>
  </si>
  <si>
    <t>[115625, 116203]</t>
  </si>
  <si>
    <t>DR_A0119.1</t>
  </si>
  <si>
    <t>[114958, 115512]</t>
  </si>
  <si>
    <t>[115509, 115982]</t>
  </si>
  <si>
    <t>[125832, 126326]</t>
  </si>
  <si>
    <t>[126324, 126866]</t>
  </si>
  <si>
    <t>[138719, 139258]</t>
  </si>
  <si>
    <t>[139304, 139855]</t>
  </si>
  <si>
    <t>[144205, 144804]</t>
  </si>
  <si>
    <t>[144803, 145377]</t>
  </si>
  <si>
    <t>DR_A0145</t>
  </si>
  <si>
    <t>[159239, 159697]</t>
  </si>
  <si>
    <t>[159695, 160202]</t>
  </si>
  <si>
    <t>DR_A0158</t>
  </si>
  <si>
    <t>[159212, 159697]</t>
  </si>
  <si>
    <t>[159695, 160224]</t>
  </si>
  <si>
    <t>[159182, 159696]</t>
  </si>
  <si>
    <t>[159695, 160199]</t>
  </si>
  <si>
    <t>[168568, 169036]</t>
  </si>
  <si>
    <t>[169035, 169509]</t>
  </si>
  <si>
    <t>DR_A0166</t>
  </si>
  <si>
    <t>[186479, 186931]</t>
  </si>
  <si>
    <t>[186933, 187450]</t>
  </si>
  <si>
    <t>DR_A0181</t>
  </si>
  <si>
    <t>[189585, 190071]</t>
  </si>
  <si>
    <t>[190125, 190689]</t>
  </si>
  <si>
    <t>[193379, 193896]</t>
  </si>
  <si>
    <t>[193891, 194418]</t>
  </si>
  <si>
    <t>[215125, 215611]</t>
  </si>
  <si>
    <t>[215615, 216105]</t>
  </si>
  <si>
    <t>[218593, 219122]</t>
  </si>
  <si>
    <t>[219120, 219651]</t>
  </si>
  <si>
    <t>DR_A0209</t>
  </si>
  <si>
    <t>[232919, 233433]</t>
  </si>
  <si>
    <t>[233425, 233946]</t>
  </si>
  <si>
    <t>DR_A0223</t>
  </si>
  <si>
    <t>[243315, 243810]</t>
  </si>
  <si>
    <t>[243808, 244409]</t>
  </si>
  <si>
    <t>[249469, 249942]</t>
  </si>
  <si>
    <t>[249939, 250566]</t>
  </si>
  <si>
    <t>[264244, 264709]</t>
  </si>
  <si>
    <t>[264700, 265178]</t>
  </si>
  <si>
    <t>DR_A0251</t>
  </si>
  <si>
    <t>[265813, 266291]</t>
  </si>
  <si>
    <t>[266290, 266860]</t>
  </si>
  <si>
    <t>[265719, 266175]</t>
  </si>
  <si>
    <t>[266225, 266824]</t>
  </si>
  <si>
    <t>[269678, 270157]</t>
  </si>
  <si>
    <t>[270225, 270700]</t>
  </si>
  <si>
    <t>[269576, 270082]</t>
  </si>
  <si>
    <t>[270080, 270619]</t>
  </si>
  <si>
    <t>[280238, 280742]</t>
  </si>
  <si>
    <t>[280733, 281206]</t>
  </si>
  <si>
    <t>DR_A0263</t>
  </si>
  <si>
    <t>[295803, 296254]</t>
  </si>
  <si>
    <t>[296252, 296784]</t>
  </si>
  <si>
    <t>DR_A0274</t>
  </si>
  <si>
    <t>[302920, 303470]</t>
  </si>
  <si>
    <t>[303462, 304010]</t>
  </si>
  <si>
    <t>[307148, 307617]</t>
  </si>
  <si>
    <t>[307690, 308158]</t>
  </si>
  <si>
    <t>[315546, 316080]</t>
  </si>
  <si>
    <t>[316078, 316647]</t>
  </si>
  <si>
    <t>DR_A0291</t>
  </si>
  <si>
    <t>[315454, 316079]</t>
  </si>
  <si>
    <t>[316078, 316724]</t>
  </si>
  <si>
    <t>[321773, 322312]</t>
  </si>
  <si>
    <t>[322307, 322823]</t>
  </si>
  <si>
    <t>DR_A0297</t>
  </si>
  <si>
    <t>[323066, 323607]</t>
  </si>
  <si>
    <t>[323604, 324094]</t>
  </si>
  <si>
    <t>DR_A0298</t>
  </si>
  <si>
    <t>[341173, 341661]</t>
  </si>
  <si>
    <t>[341659, 342129]</t>
  </si>
  <si>
    <t>DR_A0315</t>
  </si>
  <si>
    <t>[341516, 342097]</t>
  </si>
  <si>
    <t>[342095, 342636]</t>
  </si>
  <si>
    <t>DR_A0316</t>
  </si>
  <si>
    <t>[345540, 346085]</t>
  </si>
  <si>
    <t>[346082, 346633]</t>
  </si>
  <si>
    <t>DR_A0320</t>
  </si>
  <si>
    <t>[349965, 350532]</t>
  </si>
  <si>
    <t>[350525, 351067]</t>
  </si>
  <si>
    <t>[351170, 351734]</t>
  </si>
  <si>
    <t>[351730, 352314]</t>
  </si>
  <si>
    <t>DR_A0325</t>
  </si>
  <si>
    <t>[357858, 358334]</t>
  </si>
  <si>
    <t>[358326, 358451]</t>
  </si>
  <si>
    <t>[361371, 361940]</t>
  </si>
  <si>
    <t>[361934, 362459]</t>
  </si>
  <si>
    <t>[368148, 368753]</t>
  </si>
  <si>
    <t>[368750, 369310]</t>
  </si>
  <si>
    <t>DR_A0336</t>
  </si>
  <si>
    <t>[375367, 375993]</t>
  </si>
  <si>
    <t>[375990, 376348]</t>
  </si>
  <si>
    <t>DR_A0342</t>
  </si>
  <si>
    <t>[383675, 384247]</t>
  </si>
  <si>
    <t>[384242, 384691]</t>
  </si>
  <si>
    <t>DR_A0348</t>
  </si>
  <si>
    <t>[403915, 404489]</t>
  </si>
  <si>
    <t>[404487, 405138]</t>
  </si>
  <si>
    <t>DR_A0362</t>
  </si>
  <si>
    <t>[410311, 410836]</t>
  </si>
  <si>
    <t>[410831, 411341]</t>
  </si>
  <si>
    <t>MP1</t>
  </si>
  <si>
    <t>[1766, 2242]</t>
  </si>
  <si>
    <t>[2237, 2819]</t>
  </si>
  <si>
    <t>[1729, 2327]</t>
  </si>
  <si>
    <t>[2325, 3010]</t>
  </si>
  <si>
    <t>[1941, 2452]</t>
  </si>
  <si>
    <t>[2451, 3025]</t>
  </si>
  <si>
    <t>[4686, 5173]</t>
  </si>
  <si>
    <t>[5165, 5612]</t>
  </si>
  <si>
    <t>DR_B0004</t>
  </si>
  <si>
    <t>[5492, 6080]</t>
  </si>
  <si>
    <t>[6078, 6327]</t>
  </si>
  <si>
    <t>[6911, 7525]</t>
  </si>
  <si>
    <t>[7532, 8070]</t>
  </si>
  <si>
    <t>[14447, 14980]</t>
  </si>
  <si>
    <t>[14975, 15507]</t>
  </si>
  <si>
    <t>[14659, 15155]</t>
  </si>
  <si>
    <t>[15150, 15658]</t>
  </si>
  <si>
    <t>[17821, 18264]</t>
  </si>
  <si>
    <t>[18262, 18787]</t>
  </si>
  <si>
    <t>DR_B0017</t>
  </si>
  <si>
    <t>[18468, 18987]</t>
  </si>
  <si>
    <t>[18983, 19103]</t>
  </si>
  <si>
    <t>[17866, 18472]</t>
  </si>
  <si>
    <t>[18471, 19036]</t>
  </si>
  <si>
    <t>[20797, 21402]</t>
  </si>
  <si>
    <t>[21399, 21729]</t>
  </si>
  <si>
    <t>[24338, 24960]</t>
  </si>
  <si>
    <t>[24956, 25517]</t>
  </si>
  <si>
    <t>DR_B0023</t>
  </si>
  <si>
    <t>[32657, 33219]</t>
  </si>
  <si>
    <t>[33217, 33751]</t>
  </si>
  <si>
    <t>[32838, 33358]</t>
  </si>
  <si>
    <t>[33356, 33820]</t>
  </si>
  <si>
    <t>[32685, 33350]</t>
  </si>
  <si>
    <t>[33356, 33908]</t>
  </si>
  <si>
    <t>[33999, 34507]</t>
  </si>
  <si>
    <t>[34428, 34999]</t>
  </si>
  <si>
    <t>DR_B0033</t>
  </si>
  <si>
    <t>[34020, 34508]</t>
  </si>
  <si>
    <t>[34506, 35012]</t>
  </si>
  <si>
    <t>[33856, 34508]</t>
  </si>
  <si>
    <t>[34506, 35062]</t>
  </si>
  <si>
    <t>[39501, 40087]</t>
  </si>
  <si>
    <t>[40084, 40733]</t>
  </si>
  <si>
    <t>DR_B0037</t>
  </si>
  <si>
    <t>[41172, 41712]</t>
  </si>
  <si>
    <t>[41710, 42295]</t>
  </si>
  <si>
    <t>[41300, 41756]</t>
  </si>
  <si>
    <t>[41756, 42261]</t>
  </si>
  <si>
    <t>DR_B0038</t>
  </si>
  <si>
    <t>[52903, 53431]</t>
  </si>
  <si>
    <t>[53430, 53977]</t>
  </si>
  <si>
    <t>[58025, 58584]</t>
  </si>
  <si>
    <t>[58576, 59067]</t>
  </si>
  <si>
    <t>DR_B0051</t>
  </si>
  <si>
    <t>[58370, 58862]</t>
  </si>
  <si>
    <t>[58853, 59369]</t>
  </si>
  <si>
    <t>[62035, 62585]</t>
  </si>
  <si>
    <t>[62583, 63097]</t>
  </si>
  <si>
    <t>[63641, 63883]</t>
  </si>
  <si>
    <t>[63955, 64251]</t>
  </si>
  <si>
    <t>DR_B0055</t>
  </si>
  <si>
    <t>[63074, 63649]</t>
  </si>
  <si>
    <t>[66976, 67544]</t>
  </si>
  <si>
    <t>[67542, 67665]</t>
  </si>
  <si>
    <t>[69373, 69926]</t>
  </si>
  <si>
    <t>[69919, 70409]</t>
  </si>
  <si>
    <t>DR_B0061</t>
  </si>
  <si>
    <t>[81056, 81611]</t>
  </si>
  <si>
    <t>[81609, 82143]</t>
  </si>
  <si>
    <t>DR_B0067</t>
  </si>
  <si>
    <t>[80906, 81511]</t>
  </si>
  <si>
    <t>[81509, 82062]</t>
  </si>
  <si>
    <t>[81596, 82050]</t>
  </si>
  <si>
    <t>[82048, 82645]</t>
  </si>
  <si>
    <t>[82077, 82587]</t>
  </si>
  <si>
    <t>[82584, 83091]</t>
  </si>
  <si>
    <t>[82634, 83198]</t>
  </si>
  <si>
    <t>[83194, 83724]</t>
  </si>
  <si>
    <t>DR_B0068</t>
  </si>
  <si>
    <t>[83299, 83788]</t>
  </si>
  <si>
    <t>[83785, 84254]</t>
  </si>
  <si>
    <t>[82883, 83394]</t>
  </si>
  <si>
    <t>[83386, 83936]</t>
  </si>
  <si>
    <t>[82380, 82885]</t>
  </si>
  <si>
    <t>[82884, 83467]</t>
  </si>
  <si>
    <t>[82551, 82831]</t>
  </si>
  <si>
    <t>[82829, 83378]</t>
  </si>
  <si>
    <t>[82884, 83451]</t>
  </si>
  <si>
    <t>[83450, 83959]</t>
  </si>
  <si>
    <t>[82523, 83051]</t>
  </si>
  <si>
    <t>[83048, 83545]</t>
  </si>
  <si>
    <t>[82524, 83072]</t>
  </si>
  <si>
    <t>[83070, 83566]</t>
  </si>
  <si>
    <t>[83753, 84357]</t>
  </si>
  <si>
    <t>[84356, 84923]</t>
  </si>
  <si>
    <t>[83311, 83899]</t>
  </si>
  <si>
    <t>[83897, 84461]</t>
  </si>
  <si>
    <t>[83083, 83641]</t>
  </si>
  <si>
    <t>[83639, 84239]</t>
  </si>
  <si>
    <t>[83450, 83558]</t>
  </si>
  <si>
    <t>[83554, 84007]</t>
  </si>
  <si>
    <t>[83009, 83452]</t>
  </si>
  <si>
    <t>[83450, 83557]</t>
  </si>
  <si>
    <t>[83618, 84103]</t>
  </si>
  <si>
    <t>[84094, 84728]</t>
  </si>
  <si>
    <t>[83801, 84358]</t>
  </si>
  <si>
    <t>[84356, 84946]</t>
  </si>
  <si>
    <t>[84398, 84782]</t>
  </si>
  <si>
    <t>[84779, 85280]</t>
  </si>
  <si>
    <t>[86000, 86508]</t>
  </si>
  <si>
    <t>[86507, 87096]</t>
  </si>
  <si>
    <t>DR_B0069</t>
  </si>
  <si>
    <t>[86078, 86625]</t>
  </si>
  <si>
    <t>[86623, 87171]</t>
  </si>
  <si>
    <t>[86106, 86625]</t>
  </si>
  <si>
    <t>[86623, 87099]</t>
  </si>
  <si>
    <t>[85892, 86425]</t>
  </si>
  <si>
    <t>[86424, 87059]</t>
  </si>
  <si>
    <t>[86235, 86823]</t>
  </si>
  <si>
    <t>[86822, 87378]</t>
  </si>
  <si>
    <t>[86905, 87465]</t>
  </si>
  <si>
    <t>[87453, 87914]</t>
  </si>
  <si>
    <t>[87221, 87647]</t>
  </si>
  <si>
    <t>[87649, 88130]</t>
  </si>
  <si>
    <t>DR_B0070</t>
  </si>
  <si>
    <t>[87878, 88443]</t>
  </si>
  <si>
    <t>[88442, 88954]</t>
  </si>
  <si>
    <t>[88510, 89181]</t>
  </si>
  <si>
    <t>[89201, 89730]</t>
  </si>
  <si>
    <t>[98193, 98733]</t>
  </si>
  <si>
    <t>[98732, 99194]</t>
  </si>
  <si>
    <t>[103922, 104525]</t>
  </si>
  <si>
    <t>[104524, 105195]</t>
  </si>
  <si>
    <t>DR_B0085</t>
  </si>
  <si>
    <t>[111686, 112194]</t>
  </si>
  <si>
    <t>[112187, 112752]</t>
  </si>
  <si>
    <t>[113016, 113614]</t>
  </si>
  <si>
    <t>[113607, 114143]</t>
  </si>
  <si>
    <t>DR_B0093</t>
  </si>
  <si>
    <t>[119865, 120444]</t>
  </si>
  <si>
    <t>[120442, 120975]</t>
  </si>
  <si>
    <t>[120010, 120525]</t>
  </si>
  <si>
    <t>[120523, 121067]</t>
  </si>
  <si>
    <t>[119827, 120444]</t>
  </si>
  <si>
    <t>[120442, 121010]</t>
  </si>
  <si>
    <t>[124259, 124424]</t>
  </si>
  <si>
    <t>[124419, 124989]</t>
  </si>
  <si>
    <t>DR_B0104</t>
  </si>
  <si>
    <t>[124308, 124423]</t>
  </si>
  <si>
    <t>[124418, 125024]</t>
  </si>
  <si>
    <t>[123702, 124309]</t>
  </si>
  <si>
    <t>[124488, 125061]</t>
  </si>
  <si>
    <t>[125059, 125594]</t>
  </si>
  <si>
    <t>[136161, 136474]</t>
  </si>
  <si>
    <t>[136465, 137062]</t>
  </si>
  <si>
    <t>[136165, 136263]</t>
  </si>
  <si>
    <t>[136255, 136781]</t>
  </si>
  <si>
    <t>DR_B0115</t>
  </si>
  <si>
    <t>[138558, 138737]</t>
  </si>
  <si>
    <t>[138726, 139305]</t>
  </si>
  <si>
    <t>DR_B0118</t>
  </si>
  <si>
    <t>[150583, 151193]</t>
  </si>
  <si>
    <t>[151187, 151763]</t>
  </si>
  <si>
    <t>DR_B0130</t>
  </si>
  <si>
    <t>[152055, 152574]</t>
  </si>
  <si>
    <t>[152572, 152850]</t>
  </si>
  <si>
    <t>[154063, 154242]</t>
  </si>
  <si>
    <t>[154238, 154836]</t>
  </si>
  <si>
    <t>DR_B0133</t>
  </si>
  <si>
    <t>[153631, 154145]</t>
  </si>
  <si>
    <t>[154144, 154729]</t>
  </si>
  <si>
    <t>[161706, 162298]</t>
  </si>
  <si>
    <t>[162292, 162890]</t>
  </si>
  <si>
    <t>[170685, 171244]</t>
  </si>
  <si>
    <t>[171243, 171778]</t>
  </si>
  <si>
    <t>DR_B0142</t>
  </si>
  <si>
    <t>[170661, 171232]</t>
  </si>
  <si>
    <t>[171229, 171835]</t>
  </si>
  <si>
    <t>[170350, 170923]</t>
  </si>
  <si>
    <t>[170920, 171462]</t>
  </si>
  <si>
    <t>DR_B0141</t>
  </si>
  <si>
    <t>[170636, 171200]</t>
  </si>
  <si>
    <t>[171196, 171776]</t>
  </si>
  <si>
    <t>[170716, 171244]</t>
  </si>
  <si>
    <t>[171243, 171764]</t>
  </si>
  <si>
    <t>[172956, 173507]</t>
  </si>
  <si>
    <t>[173505, 174023]</t>
  </si>
  <si>
    <t>DR_B0143</t>
  </si>
  <si>
    <t>CP1</t>
  </si>
  <si>
    <t>[535, 1094]</t>
  </si>
  <si>
    <t>[1091, 1623]</t>
  </si>
  <si>
    <t>DR_C0002</t>
  </si>
  <si>
    <t>[186, 806]</t>
  </si>
  <si>
    <t>[801, 1295]</t>
  </si>
  <si>
    <t>[2231, 2842]</t>
  </si>
  <si>
    <t>[2837, 3043]</t>
  </si>
  <si>
    <t>[3513, 4047]</t>
  </si>
  <si>
    <t>[4044, 4547]</t>
  </si>
  <si>
    <t>[6144, 6766]</t>
  </si>
  <si>
    <t>[6766, 7317]</t>
  </si>
  <si>
    <t>DR_C0007</t>
  </si>
  <si>
    <t>[8289, 8875]</t>
  </si>
  <si>
    <t>[8872, 9398]</t>
  </si>
  <si>
    <t>DR_C0009</t>
  </si>
  <si>
    <t>[7767, 8311]</t>
  </si>
  <si>
    <t>[8309, 8857]</t>
  </si>
  <si>
    <t>[8290, 8835]</t>
  </si>
  <si>
    <t>[8833, 9413]</t>
  </si>
  <si>
    <t>[9008, 9546]</t>
  </si>
  <si>
    <t>[9543, 10095]</t>
  </si>
  <si>
    <t>[9576, 10068]</t>
  </si>
  <si>
    <t>[10066, 10568]</t>
  </si>
  <si>
    <t>[9452, 10022]</t>
  </si>
  <si>
    <t>[10020, 10518]</t>
  </si>
  <si>
    <t>[9509, 10022]</t>
  </si>
  <si>
    <t>[10020, 10607]</t>
  </si>
  <si>
    <t>[9565, 10068]</t>
  </si>
  <si>
    <t>[10066, 10635]</t>
  </si>
  <si>
    <t>[9406, 10022]</t>
  </si>
  <si>
    <t>[10020, 10512]</t>
  </si>
  <si>
    <t>[9639, 10196]</t>
  </si>
  <si>
    <t>[10191, 10668]</t>
  </si>
  <si>
    <t>[9265, 9818]</t>
  </si>
  <si>
    <t>[9816, 10422]</t>
  </si>
  <si>
    <t>[9464, 10021]</t>
  </si>
  <si>
    <t>[10021, 10439]</t>
  </si>
  <si>
    <t>[9548, 10067]</t>
  </si>
  <si>
    <t>[10066, 10642]</t>
  </si>
  <si>
    <t>[10633, 11174]</t>
  </si>
  <si>
    <t>[11219, 11674]</t>
  </si>
  <si>
    <t>[14220, 14697]</t>
  </si>
  <si>
    <t>[14695, 15279]</t>
  </si>
  <si>
    <t>DR_C0014</t>
  </si>
  <si>
    <t>[13735, 14261]</t>
  </si>
  <si>
    <t>[14252, 14716]</t>
  </si>
  <si>
    <t>[14724, 15250]</t>
  </si>
  <si>
    <t>[15243, 15725]</t>
  </si>
  <si>
    <t>DR_C0015</t>
  </si>
  <si>
    <t>[14919, 15373]</t>
  </si>
  <si>
    <t>[15370, 15868]</t>
  </si>
  <si>
    <t>[16403, 16994]</t>
  </si>
  <si>
    <t>[16992, 17537]</t>
  </si>
  <si>
    <t>[16052, 16633]</t>
  </si>
  <si>
    <t>[16633, 17158]</t>
  </si>
  <si>
    <t>DR_C0016</t>
  </si>
  <si>
    <t>[22854, 23382]</t>
  </si>
  <si>
    <t>[23380, 23882]</t>
  </si>
  <si>
    <t>DR_C0022</t>
  </si>
  <si>
    <t>[22716, 23196]</t>
  </si>
  <si>
    <t>[23195, 23663]</t>
  </si>
  <si>
    <t>DR_C0021</t>
  </si>
  <si>
    <t>[23833, 24453]</t>
  </si>
  <si>
    <t>[24453, 25042]</t>
  </si>
  <si>
    <t>[25451, 25962]</t>
  </si>
  <si>
    <t>[25960, 26569]</t>
  </si>
  <si>
    <t>[26881, 27415]</t>
  </si>
  <si>
    <t>[27413, 27947]</t>
  </si>
  <si>
    <t>DR_C0025</t>
  </si>
  <si>
    <t>[26615, 27137]</t>
  </si>
  <si>
    <t>[27135, 27631]</t>
  </si>
  <si>
    <t>[26665, 27134]</t>
  </si>
  <si>
    <t>[27134, 27642]</t>
  </si>
  <si>
    <t>[27959, 28486]</t>
  </si>
  <si>
    <t>[28484, 29051]</t>
  </si>
  <si>
    <t>DR_C0027</t>
  </si>
  <si>
    <t>[28021, 28613]</t>
  </si>
  <si>
    <t>[28611, 29156]</t>
  </si>
  <si>
    <t>[28347, 28908]</t>
  </si>
  <si>
    <t>[28901, 29465]</t>
  </si>
  <si>
    <t>[28041, 28612]</t>
  </si>
  <si>
    <t>[28615, 29107]</t>
  </si>
  <si>
    <t>[28339, 28825]</t>
  </si>
  <si>
    <t>[28822, 29287]</t>
  </si>
  <si>
    <t>[29087, 29554]</t>
  </si>
  <si>
    <t>[29551, 29995]</t>
  </si>
  <si>
    <t>DR_C0028</t>
  </si>
  <si>
    <t>[31190, 31759]</t>
  </si>
  <si>
    <t>[31759, 32342]</t>
  </si>
  <si>
    <t>[32760, 33296]</t>
  </si>
  <si>
    <t>[33293, 33773]</t>
  </si>
  <si>
    <t>[33314, 33927]</t>
  </si>
  <si>
    <t>[33926, 34390]</t>
  </si>
  <si>
    <t>DR_C0032</t>
  </si>
  <si>
    <t>[32892, 33495]</t>
  </si>
  <si>
    <t>[33493, 34086]</t>
  </si>
  <si>
    <t>[32875, 33341]</t>
  </si>
  <si>
    <t>[33336, 33798]</t>
  </si>
  <si>
    <t>[34419, 34992]</t>
  </si>
  <si>
    <t>[34990, 35479]</t>
  </si>
  <si>
    <t>[35603, 36118]</t>
  </si>
  <si>
    <t>[36116, 36625]</t>
  </si>
  <si>
    <t>DR_C0033</t>
  </si>
  <si>
    <t>[35565, 36163]</t>
  </si>
  <si>
    <t>[36126, 36710]</t>
  </si>
  <si>
    <t>[36285, 36811]</t>
  </si>
  <si>
    <t>[36808, 37342]</t>
  </si>
  <si>
    <t>DR_C0034</t>
  </si>
  <si>
    <t>[36682, 37247]</t>
  </si>
  <si>
    <t>[37246, 37799]</t>
  </si>
  <si>
    <t>[37841, 38357]</t>
  </si>
  <si>
    <t>[38353, 38856]</t>
  </si>
  <si>
    <t>DR_C0036</t>
  </si>
  <si>
    <t>[37436, 37914]</t>
  </si>
  <si>
    <t>[37906, 38426]</t>
  </si>
  <si>
    <t>[38133, 38665]</t>
  </si>
  <si>
    <t>[38662, 39125]</t>
  </si>
  <si>
    <t>[38121, 38609]</t>
  </si>
  <si>
    <t>[38605, 39056]</t>
  </si>
  <si>
    <t>[39250, 39814]</t>
  </si>
  <si>
    <t>[39812, 40359]</t>
  </si>
  <si>
    <t>DR_C0037</t>
  </si>
  <si>
    <t>[39926, 40470]</t>
  </si>
  <si>
    <t>[40468, 40988]</t>
  </si>
  <si>
    <t>[39593, 40073]</t>
  </si>
  <si>
    <t>[40073, 40585]</t>
  </si>
  <si>
    <t>[42094, 42560]</t>
  </si>
  <si>
    <t>[42557, 43036]</t>
  </si>
  <si>
    <t>DR_C0038</t>
  </si>
  <si>
    <t>[41921, 42389]</t>
  </si>
  <si>
    <t>[42386, 42930]</t>
  </si>
  <si>
    <t>[42172, 42719]</t>
  </si>
  <si>
    <t>[42715, 43315]</t>
  </si>
  <si>
    <t>DR_C0039</t>
  </si>
  <si>
    <t>[42816, 43362]</t>
  </si>
  <si>
    <t>[43360, 43831]</t>
  </si>
  <si>
    <t>[43300, 43848]</t>
  </si>
  <si>
    <t>[43846, 44357]</t>
  </si>
  <si>
    <t>DR_C0040</t>
  </si>
  <si>
    <t>[43328, 43849]</t>
  </si>
  <si>
    <t>[43846, 44482]</t>
  </si>
  <si>
    <t>[42815, 43357]</t>
  </si>
  <si>
    <t>[43356, 43939]</t>
  </si>
  <si>
    <t>[42906, 43362]</t>
  </si>
  <si>
    <t>[43360, 43890]</t>
  </si>
  <si>
    <t>[43574, 44033]</t>
  </si>
  <si>
    <t>[44032, 44610]</t>
  </si>
  <si>
    <t>[44517, 45088]</t>
  </si>
  <si>
    <t>[45081, 45570]</t>
  </si>
  <si>
    <t>DR_C0041</t>
  </si>
  <si>
    <t>[44845, 45313]</t>
  </si>
  <si>
    <t>[45309, 45580]</t>
  </si>
  <si>
    <t>Table S15. mutL knockout MA lines IS elements insertion details</t>
  </si>
  <si>
    <t>[51018, 51234]</t>
  </si>
  <si>
    <t>[51342, 51701]</t>
  </si>
  <si>
    <t>DR_0056</t>
  </si>
  <si>
    <t>[145397, 145811]</t>
  </si>
  <si>
    <t>[145805, 146163]</t>
  </si>
  <si>
    <t>DR_0146</t>
  </si>
  <si>
    <t>M09</t>
  </si>
  <si>
    <t>[1370388, 1370824]</t>
  </si>
  <si>
    <t>[1370822, 1371261]</t>
  </si>
  <si>
    <t>[2013877, 2014207]</t>
  </si>
  <si>
    <t>[2014215, 2014516]</t>
  </si>
  <si>
    <t>DR_1991</t>
  </si>
  <si>
    <t>[2217798, 2218233]</t>
  </si>
  <si>
    <t>[2218223, 2218624]</t>
  </si>
  <si>
    <t>[2638113, 2638520]</t>
  </si>
  <si>
    <t>[2638513, 2638967]</t>
  </si>
  <si>
    <t>[37936, 38291]</t>
  </si>
  <si>
    <t>[38287, 38564]</t>
  </si>
  <si>
    <t>[217079, 217409]</t>
  </si>
  <si>
    <t>[217408, 217751]</t>
  </si>
  <si>
    <t>[40132, 40466]</t>
  </si>
  <si>
    <t>[40468, 40784]</t>
  </si>
  <si>
    <t>Table S16. IS insertions in coding vs. noncoding regions in the two strains</t>
  </si>
  <si>
    <t>Wildtype</t>
  </si>
  <si>
    <t>#Insertions</t>
  </si>
  <si>
    <t>Coding</t>
  </si>
  <si>
    <t>Noncoding</t>
  </si>
  <si>
    <t>Biased to noncoding(p-value)</t>
  </si>
  <si>
    <t>Observed non-coding</t>
  </si>
  <si>
    <t>Expected non-coding</t>
  </si>
  <si>
    <t>chr1</t>
  </si>
  <si>
    <t>chr2</t>
  </si>
  <si>
    <t>TOTAL</t>
  </si>
  <si>
    <r>
      <rPr>
        <b val="1"/>
        <sz val="12"/>
        <color indexed="8"/>
        <rFont val="Calibri"/>
      </rPr>
      <t>mutL</t>
    </r>
    <r>
      <rPr>
        <b val="1"/>
        <vertAlign val="superscript"/>
        <sz val="12"/>
        <color indexed="8"/>
        <rFont val="Calibri"/>
      </rPr>
      <t>−</t>
    </r>
  </si>
  <si>
    <t>not tested</t>
  </si>
  <si>
    <t>Table S17. Wildtype potential methylation site mutations</t>
  </si>
  <si>
    <t>Potential Methylation Sites</t>
  </si>
  <si>
    <t>Numbers</t>
  </si>
  <si>
    <t>Mutations on potential methylation sites</t>
  </si>
  <si>
    <t>Focal base context triplets in both replichores</t>
  </si>
  <si>
    <t>Mutations of base with two flanking bases in both replichores</t>
  </si>
  <si>
    <t>LN1(log likelihood)</t>
  </si>
  <si>
    <t>LN2</t>
  </si>
  <si>
    <t>p-value</t>
  </si>
  <si>
    <r>
      <rPr>
        <sz val="11"/>
        <color indexed="8"/>
        <rFont val="Calibri"/>
      </rPr>
      <t>5'C</t>
    </r>
    <r>
      <rPr>
        <u val="single"/>
        <sz val="11"/>
        <color indexed="8"/>
        <rFont val="Calibri"/>
      </rPr>
      <t>C</t>
    </r>
    <r>
      <rPr>
        <sz val="11"/>
        <color indexed="8"/>
        <rFont val="Calibri"/>
      </rPr>
      <t>AGG3'(Dcm sites)</t>
    </r>
  </si>
  <si>
    <r>
      <rPr>
        <sz val="11"/>
        <color indexed="8"/>
        <rFont val="Calibri"/>
      </rPr>
      <t>5'C</t>
    </r>
    <r>
      <rPr>
        <u val="single"/>
        <sz val="11"/>
        <color indexed="8"/>
        <rFont val="Calibri"/>
      </rPr>
      <t>C</t>
    </r>
    <r>
      <rPr>
        <sz val="11"/>
        <color indexed="8"/>
        <rFont val="Calibri"/>
      </rPr>
      <t>TGG3' (Dcm sites)</t>
    </r>
  </si>
  <si>
    <r>
      <rPr>
        <sz val="11"/>
        <color indexed="8"/>
        <rFont val="Calibri"/>
      </rPr>
      <t>5'G</t>
    </r>
    <r>
      <rPr>
        <u val="single"/>
        <sz val="11"/>
        <color indexed="8"/>
        <rFont val="Calibri"/>
      </rPr>
      <t>A</t>
    </r>
    <r>
      <rPr>
        <sz val="11"/>
        <color indexed="8"/>
        <rFont val="Calibri"/>
      </rPr>
      <t>TC3' (Dam site)</t>
    </r>
  </si>
  <si>
    <r>
      <rPr>
        <b val="1"/>
        <sz val="11"/>
        <color indexed="8"/>
        <rFont val="Calibri"/>
      </rPr>
      <t>5'G</t>
    </r>
    <r>
      <rPr>
        <b val="1"/>
        <u val="single"/>
        <sz val="11"/>
        <color indexed="8"/>
        <rFont val="Calibri"/>
      </rPr>
      <t>A</t>
    </r>
    <r>
      <rPr>
        <b val="1"/>
        <sz val="11"/>
        <color indexed="8"/>
        <rFont val="Calibri"/>
      </rPr>
      <t>CC3' (Dam site)</t>
    </r>
  </si>
  <si>
    <r>
      <rPr>
        <sz val="11"/>
        <color indexed="8"/>
        <rFont val="Calibri"/>
      </rPr>
      <t>5'C</t>
    </r>
    <r>
      <rPr>
        <u val="single"/>
        <sz val="11"/>
        <color indexed="8"/>
        <rFont val="Calibri"/>
      </rPr>
      <t>A</t>
    </r>
    <r>
      <rPr>
        <sz val="11"/>
        <color indexed="8"/>
        <rFont val="Calibri"/>
      </rPr>
      <t>TC3' (Dam site)</t>
    </r>
  </si>
  <si>
    <r>
      <rPr>
        <sz val="11"/>
        <color indexed="8"/>
        <rFont val="Calibri"/>
      </rPr>
      <t>5'T</t>
    </r>
    <r>
      <rPr>
        <u val="single"/>
        <sz val="11"/>
        <color indexed="8"/>
        <rFont val="Calibri"/>
      </rPr>
      <t>A</t>
    </r>
    <r>
      <rPr>
        <sz val="11"/>
        <color indexed="8"/>
        <rFont val="Calibri"/>
      </rPr>
      <t>TC3' (Dam site)</t>
    </r>
  </si>
  <si>
    <r>
      <rPr>
        <sz val="11"/>
        <color indexed="8"/>
        <rFont val="Calibri"/>
      </rPr>
      <t>5'A</t>
    </r>
    <r>
      <rPr>
        <u val="single"/>
        <sz val="11"/>
        <color indexed="8"/>
        <rFont val="Calibri"/>
      </rPr>
      <t>A</t>
    </r>
    <r>
      <rPr>
        <sz val="11"/>
        <color indexed="8"/>
        <rFont val="Calibri"/>
      </rPr>
      <t>TC3' (Dam sites)</t>
    </r>
  </si>
  <si>
    <r>
      <rPr>
        <sz val="11"/>
        <color indexed="8"/>
        <rFont val="Calibri"/>
      </rPr>
      <t>5'G</t>
    </r>
    <r>
      <rPr>
        <u val="single"/>
        <sz val="11"/>
        <color indexed="8"/>
        <rFont val="Calibri"/>
      </rPr>
      <t>A</t>
    </r>
    <r>
      <rPr>
        <sz val="11"/>
        <color indexed="8"/>
        <rFont val="Calibri"/>
      </rPr>
      <t>TT3' (Dam sites)</t>
    </r>
  </si>
  <si>
    <r>
      <rPr>
        <b val="1"/>
        <sz val="11"/>
        <color indexed="8"/>
        <rFont val="Calibri"/>
      </rPr>
      <t>5'G</t>
    </r>
    <r>
      <rPr>
        <b val="1"/>
        <u val="single"/>
        <sz val="11"/>
        <color indexed="8"/>
        <rFont val="Calibri"/>
      </rPr>
      <t>A</t>
    </r>
    <r>
      <rPr>
        <b val="1"/>
        <sz val="11"/>
        <color indexed="8"/>
        <rFont val="Calibri"/>
      </rPr>
      <t>CG3' (Dam sites)</t>
    </r>
  </si>
  <si>
    <r>
      <rPr>
        <b val="1"/>
        <sz val="11"/>
        <color indexed="8"/>
        <rFont val="Calibri"/>
      </rPr>
      <t>5'G</t>
    </r>
    <r>
      <rPr>
        <b val="1"/>
        <u val="single"/>
        <sz val="11"/>
        <color indexed="8"/>
        <rFont val="Calibri"/>
      </rPr>
      <t>A</t>
    </r>
    <r>
      <rPr>
        <b val="1"/>
        <sz val="11"/>
        <color indexed="8"/>
        <rFont val="Calibri"/>
      </rPr>
      <t>CT3' (Dam sites)</t>
    </r>
  </si>
  <si>
    <r>
      <rPr>
        <b val="1"/>
        <sz val="11"/>
        <color indexed="8"/>
        <rFont val="Calibri"/>
      </rPr>
      <t>5'C</t>
    </r>
    <r>
      <rPr>
        <b val="1"/>
        <u val="single"/>
        <sz val="11"/>
        <color indexed="8"/>
        <rFont val="Calibri"/>
      </rPr>
      <t>A</t>
    </r>
    <r>
      <rPr>
        <b val="1"/>
        <sz val="11"/>
        <color indexed="8"/>
        <rFont val="Calibri"/>
      </rPr>
      <t>CC3' (Dam sites)</t>
    </r>
  </si>
  <si>
    <r>
      <rPr>
        <b val="1"/>
        <sz val="11"/>
        <color indexed="8"/>
        <rFont val="Calibri"/>
      </rPr>
      <t>5'C</t>
    </r>
    <r>
      <rPr>
        <b val="1"/>
        <u val="single"/>
        <sz val="11"/>
        <color indexed="8"/>
        <rFont val="Calibri"/>
      </rPr>
      <t>A</t>
    </r>
    <r>
      <rPr>
        <b val="1"/>
        <sz val="11"/>
        <color indexed="8"/>
        <rFont val="Calibri"/>
      </rPr>
      <t>GC3' (Dam sites)</t>
    </r>
  </si>
  <si>
    <r>
      <rPr>
        <b val="1"/>
        <sz val="11"/>
        <color indexed="8"/>
        <rFont val="Calibri"/>
      </rPr>
      <t>5'G</t>
    </r>
    <r>
      <rPr>
        <b val="1"/>
        <u val="single"/>
        <sz val="11"/>
        <color indexed="8"/>
        <rFont val="Calibri"/>
      </rPr>
      <t>A</t>
    </r>
    <r>
      <rPr>
        <b val="1"/>
        <sz val="11"/>
        <color indexed="8"/>
        <rFont val="Calibri"/>
      </rPr>
      <t>GC3' (Dam sites)</t>
    </r>
  </si>
  <si>
    <t>Table S18. Fluctuation test on the wild-type  progenitor line using rifampicin</t>
  </si>
  <si>
    <t>Replicates</t>
  </si>
  <si>
    <t>Total cells plated</t>
  </si>
  <si>
    <t xml:space="preserve">Rifampicin (25ug/ml) resistant colonies </t>
  </si>
  <si>
    <t>Mutant frequency</t>
  </si>
  <si>
    <t>Table S19. IS elements fixed deletions and insertions details in progenitor lines, compared with the reference genome</t>
  </si>
  <si>
    <t>GAIN</t>
  </si>
  <si>
    <t>ALL</t>
  </si>
  <si>
    <t>[697139, 697677]</t>
  </si>
  <si>
    <t>[697675, 698199]</t>
  </si>
  <si>
    <t>[1747536, 1748087]</t>
  </si>
  <si>
    <t>[1748084, 1748659]</t>
  </si>
  <si>
    <t>[1820644, 1821156]</t>
  </si>
  <si>
    <t>[1821145, 1821686]</t>
  </si>
  <si>
    <t>[375829, 376347]</t>
  </si>
  <si>
    <t>[376341, 376953]</t>
  </si>
  <si>
    <t>LOSS</t>
  </si>
  <si>
    <t>Start</t>
  </si>
  <si>
    <t>End</t>
  </si>
</sst>
</file>

<file path=xl/styles.xml><?xml version="1.0" encoding="utf-8"?>
<styleSheet xmlns="http://schemas.openxmlformats.org/spreadsheetml/2006/main">
  <numFmts count="2">
    <numFmt numFmtId="0" formatCode="General"/>
    <numFmt numFmtId="59" formatCode="0.000"/>
  </numFmts>
  <fonts count="17">
    <font>
      <sz val="11"/>
      <color indexed="8"/>
      <name val="Calibri"/>
    </font>
    <font>
      <sz val="12"/>
      <color indexed="8"/>
      <name val="Helvetica"/>
    </font>
    <font>
      <sz val="14"/>
      <color indexed="8"/>
      <name val="Calibri"/>
    </font>
    <font>
      <b val="1"/>
      <sz val="11"/>
      <color indexed="8"/>
      <name val="Calibri"/>
    </font>
    <font>
      <sz val="10"/>
      <color indexed="10"/>
      <name val="Arial"/>
    </font>
    <font>
      <sz val="10"/>
      <color indexed="8"/>
      <name val="Calibri"/>
    </font>
    <font>
      <b val="1"/>
      <sz val="12"/>
      <color indexed="8"/>
      <name val="Calibri"/>
    </font>
    <font>
      <b val="1"/>
      <vertAlign val="superscript"/>
      <sz val="12"/>
      <color indexed="8"/>
      <name val="Calibri"/>
    </font>
    <font>
      <b val="1"/>
      <i val="1"/>
      <sz val="12"/>
      <color indexed="8"/>
      <name val="Calibri"/>
    </font>
    <font>
      <vertAlign val="superscript"/>
      <sz val="11"/>
      <color indexed="8"/>
      <name val="Calibri"/>
    </font>
    <font>
      <sz val="12"/>
      <color indexed="8"/>
      <name val="Calibri"/>
    </font>
    <font>
      <vertAlign val="superscript"/>
      <sz val="12"/>
      <color indexed="8"/>
      <name val="Calibri"/>
    </font>
    <font>
      <i val="1"/>
      <sz val="12"/>
      <color indexed="8"/>
      <name val="Calibri"/>
    </font>
    <font>
      <u val="single"/>
      <sz val="11"/>
      <color indexed="8"/>
      <name val="Calibri"/>
    </font>
    <font>
      <b val="1"/>
      <u val="single"/>
      <sz val="11"/>
      <color indexed="8"/>
      <name val="Calibri"/>
    </font>
    <font>
      <b val="1"/>
      <sz val="11"/>
      <color indexed="12"/>
      <name val="Calibri"/>
    </font>
    <font>
      <b val="1"/>
      <sz val="18"/>
      <color indexed="8"/>
      <name val="Calibri"/>
    </font>
  </fonts>
  <fills count="3">
    <fill>
      <patternFill patternType="none"/>
    </fill>
    <fill>
      <patternFill patternType="gray125"/>
    </fill>
    <fill>
      <patternFill patternType="solid">
        <fgColor indexed="11"/>
        <bgColor auto="1"/>
      </patternFill>
    </fill>
  </fills>
  <borders count="5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8"/>
      </bottom>
      <diagonal/>
    </border>
    <border>
      <left style="thin">
        <color indexed="9"/>
      </left>
      <right style="thin">
        <color indexed="9"/>
      </right>
      <top style="thin">
        <color indexed="8"/>
      </top>
      <bottom style="thin">
        <color indexed="9"/>
      </bottom>
      <diagonal/>
    </border>
    <border>
      <left style="thin">
        <color indexed="9"/>
      </left>
      <right style="thin">
        <color indexed="9"/>
      </right>
      <top style="thin">
        <color indexed="9"/>
      </top>
      <bottom style="medium">
        <color indexed="8"/>
      </bottom>
      <diagonal/>
    </border>
    <border>
      <left style="medium">
        <color indexed="8"/>
      </left>
      <right style="medium">
        <color indexed="8"/>
      </right>
      <top style="medium">
        <color indexed="8"/>
      </top>
      <bottom style="thin">
        <color indexed="9"/>
      </bottom>
      <diagonal/>
    </border>
    <border>
      <left style="medium">
        <color indexed="8"/>
      </left>
      <right style="thin">
        <color indexed="9"/>
      </right>
      <top style="medium">
        <color indexed="8"/>
      </top>
      <bottom style="thin">
        <color indexed="9"/>
      </bottom>
      <diagonal/>
    </border>
    <border>
      <left style="thin">
        <color indexed="9"/>
      </left>
      <right style="thin">
        <color indexed="9"/>
      </right>
      <top style="medium">
        <color indexed="8"/>
      </top>
      <bottom style="thin">
        <color indexed="9"/>
      </bottom>
      <diagonal/>
    </border>
    <border>
      <left style="thin">
        <color indexed="9"/>
      </left>
      <right style="medium">
        <color indexed="8"/>
      </right>
      <top style="medium">
        <color indexed="8"/>
      </top>
      <bottom style="thin">
        <color indexed="9"/>
      </bottom>
      <diagonal/>
    </border>
    <border>
      <left style="medium">
        <color indexed="8"/>
      </left>
      <right style="medium">
        <color indexed="8"/>
      </right>
      <top style="thin">
        <color indexed="9"/>
      </top>
      <bottom style="medium">
        <color indexed="8"/>
      </bottom>
      <diagonal/>
    </border>
    <border>
      <left style="medium">
        <color indexed="8"/>
      </left>
      <right style="thin">
        <color indexed="9"/>
      </right>
      <top style="thin">
        <color indexed="9"/>
      </top>
      <bottom style="medium">
        <color indexed="8"/>
      </bottom>
      <diagonal/>
    </border>
    <border>
      <left style="thin">
        <color indexed="9"/>
      </left>
      <right style="medium">
        <color indexed="8"/>
      </right>
      <top style="thin">
        <color indexed="9"/>
      </top>
      <bottom style="medium">
        <color indexed="8"/>
      </bottom>
      <diagonal/>
    </border>
    <border>
      <left style="medium">
        <color indexed="8"/>
      </left>
      <right style="medium">
        <color indexed="8"/>
      </right>
      <top style="thin">
        <color indexed="9"/>
      </top>
      <bottom style="thin">
        <color indexed="9"/>
      </bottom>
      <diagonal/>
    </border>
    <border>
      <left style="medium">
        <color indexed="8"/>
      </left>
      <right style="thin">
        <color indexed="9"/>
      </right>
      <top style="thin">
        <color indexed="9"/>
      </top>
      <bottom style="thin">
        <color indexed="9"/>
      </bottom>
      <diagonal/>
    </border>
    <border>
      <left style="thin">
        <color indexed="9"/>
      </left>
      <right style="medium">
        <color indexed="8"/>
      </right>
      <top style="thin">
        <color indexed="9"/>
      </top>
      <bottom style="thin">
        <color indexed="9"/>
      </bottom>
      <diagonal/>
    </border>
    <border>
      <left style="medium">
        <color indexed="8"/>
      </left>
      <right style="medium">
        <color indexed="8"/>
      </right>
      <top style="medium">
        <color indexed="8"/>
      </top>
      <bottom style="medium">
        <color indexed="8"/>
      </bottom>
      <diagonal/>
    </border>
    <border>
      <left style="medium">
        <color indexed="8"/>
      </left>
      <right style="thin">
        <color indexed="9"/>
      </right>
      <top style="medium">
        <color indexed="8"/>
      </top>
      <bottom style="medium">
        <color indexed="8"/>
      </bottom>
      <diagonal/>
    </border>
    <border>
      <left style="thin">
        <color indexed="9"/>
      </left>
      <right style="thin">
        <color indexed="9"/>
      </right>
      <top style="medium">
        <color indexed="8"/>
      </top>
      <bottom style="medium">
        <color indexed="8"/>
      </bottom>
      <diagonal/>
    </border>
    <border>
      <left style="thin">
        <color indexed="9"/>
      </left>
      <right style="medium">
        <color indexed="8"/>
      </right>
      <top style="medium">
        <color indexed="8"/>
      </top>
      <bottom style="medium">
        <color indexed="8"/>
      </bottom>
      <diagonal/>
    </border>
    <border>
      <left style="thin">
        <color indexed="9"/>
      </left>
      <right style="thin">
        <color indexed="9"/>
      </right>
      <top style="thin">
        <color indexed="8"/>
      </top>
      <bottom style="thin">
        <color indexed="8"/>
      </bottom>
      <diagonal/>
    </border>
    <border>
      <left style="thin">
        <color indexed="9"/>
      </left>
      <right style="thin">
        <color indexed="8"/>
      </right>
      <top style="thin">
        <color indexed="9"/>
      </top>
      <bottom style="thin">
        <color indexed="8"/>
      </bottom>
      <diagonal/>
    </border>
    <border>
      <left style="thin">
        <color indexed="8"/>
      </left>
      <right style="thin">
        <color indexed="9"/>
      </right>
      <top style="thin">
        <color indexed="8"/>
      </top>
      <bottom style="thin">
        <color indexed="8"/>
      </bottom>
      <diagonal/>
    </border>
    <border>
      <left style="thin">
        <color indexed="9"/>
      </left>
      <right style="thin">
        <color indexed="8"/>
      </right>
      <top style="thin">
        <color indexed="8"/>
      </top>
      <bottom style="thin">
        <color indexed="8"/>
      </bottom>
      <diagonal/>
    </border>
    <border>
      <left style="thin">
        <color indexed="9"/>
      </left>
      <right style="thin">
        <color indexed="9"/>
      </right>
      <top style="thin">
        <color indexed="8"/>
      </top>
      <bottom style="medium">
        <color indexed="8"/>
      </bottom>
      <diagonal/>
    </border>
    <border>
      <left style="thin">
        <color indexed="9"/>
      </left>
      <right style="thin">
        <color indexed="8"/>
      </right>
      <top style="thin">
        <color indexed="8"/>
      </top>
      <bottom style="medium">
        <color indexed="8"/>
      </bottom>
      <diagonal/>
    </border>
    <border>
      <left style="thin">
        <color indexed="8"/>
      </left>
      <right style="thin">
        <color indexed="9"/>
      </right>
      <top style="thin">
        <color indexed="8"/>
      </top>
      <bottom style="medium">
        <color indexed="8"/>
      </bottom>
      <diagonal/>
    </border>
    <border>
      <left style="thin">
        <color indexed="9"/>
      </left>
      <right style="thin">
        <color indexed="8"/>
      </right>
      <top style="medium">
        <color indexed="8"/>
      </top>
      <bottom style="thin">
        <color indexed="9"/>
      </bottom>
      <diagonal/>
    </border>
    <border>
      <left style="thin">
        <color indexed="8"/>
      </left>
      <right style="thin">
        <color indexed="9"/>
      </right>
      <top style="medium">
        <color indexed="8"/>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9"/>
      </right>
      <top style="thin">
        <color indexed="9"/>
      </top>
      <bottom style="thin">
        <color indexed="9"/>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9"/>
      </right>
      <top style="thin">
        <color indexed="8"/>
      </top>
      <bottom style="thin">
        <color indexed="9"/>
      </bottom>
      <diagonal/>
    </border>
    <border>
      <left style="thin">
        <color indexed="9"/>
      </left>
      <right style="thin">
        <color indexed="8"/>
      </right>
      <top style="thin">
        <color indexed="8"/>
      </top>
      <bottom style="thin">
        <color indexed="9"/>
      </bottom>
      <diagonal/>
    </border>
    <border>
      <left style="thin">
        <color indexed="8"/>
      </left>
      <right style="thin">
        <color indexed="9"/>
      </right>
      <top style="thin">
        <color indexed="9"/>
      </top>
      <bottom style="thin">
        <color indexed="8"/>
      </bottom>
      <diagonal/>
    </border>
  </borders>
  <cellStyleXfs count="1">
    <xf numFmtId="0" fontId="0" applyNumberFormat="0" applyFont="1" applyFill="0" applyBorder="0" applyAlignment="1" applyProtection="0">
      <alignment vertical="bottom"/>
    </xf>
  </cellStyleXfs>
  <cellXfs count="17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borderId="1" applyNumberFormat="1" applyFont="1" applyFill="0" applyBorder="1" applyAlignment="1" applyProtection="0">
      <alignment horizontal="center" vertical="bottom"/>
    </xf>
    <xf numFmtId="0" fontId="3" borderId="1" applyNumberFormat="1" applyFont="1" applyFill="0" applyBorder="1" applyAlignment="1" applyProtection="0">
      <alignment horizontal="center" vertical="bottom"/>
    </xf>
    <xf numFmtId="49" fontId="0" borderId="1" applyNumberFormat="1" applyFont="1" applyFill="0" applyBorder="1" applyAlignment="1" applyProtection="0">
      <alignment vertical="bottom"/>
    </xf>
    <xf numFmtId="49" fontId="0" borderId="2" applyNumberFormat="1" applyFont="1" applyFill="0" applyBorder="1" applyAlignment="1" applyProtection="0">
      <alignment vertical="bottom"/>
    </xf>
    <xf numFmtId="0" fontId="0" borderId="1" applyNumberFormat="1" applyFont="1" applyFill="0" applyBorder="1" applyAlignment="1" applyProtection="0">
      <alignment vertical="bottom"/>
    </xf>
    <xf numFmtId="0" fontId="0" borderId="3" applyNumberFormat="1" applyFont="1" applyFill="0" applyBorder="1" applyAlignment="1" applyProtection="0">
      <alignment vertical="bottom"/>
    </xf>
    <xf numFmtId="0" fontId="4" fillId="2" borderId="4" applyNumberFormat="1" applyFont="1" applyFill="1" applyBorder="1" applyAlignment="1" applyProtection="0">
      <alignment horizontal="right" vertical="bottom" wrapText="1"/>
    </xf>
    <xf numFmtId="0" fontId="0" borderId="5" applyNumberFormat="1" applyFont="1" applyFill="0" applyBorder="1" applyAlignment="1" applyProtection="0">
      <alignment vertical="bottom"/>
    </xf>
    <xf numFmtId="2" fontId="0" borderId="1" applyNumberFormat="1" applyFont="1" applyFill="0" applyBorder="1" applyAlignment="1" applyProtection="0">
      <alignment vertical="bottom"/>
    </xf>
    <xf numFmtId="11" fontId="0" borderId="1" applyNumberFormat="1" applyFont="1" applyFill="0" applyBorder="1" applyAlignment="1" applyProtection="0">
      <alignment vertical="bottom"/>
    </xf>
    <xf numFmtId="0" fontId="0" borderId="6"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3" borderId="7" applyNumberFormat="1" applyFont="1" applyFill="0" applyBorder="1" applyAlignment="1" applyProtection="0">
      <alignment horizontal="center" vertical="bottom"/>
    </xf>
    <xf numFmtId="0" fontId="3" borderId="7" applyNumberFormat="1" applyFont="1" applyFill="0" applyBorder="1" applyAlignment="1" applyProtection="0">
      <alignment horizontal="center" vertical="bottom"/>
    </xf>
    <xf numFmtId="49" fontId="0" borderId="8" applyNumberFormat="1" applyFont="1" applyFill="0" applyBorder="1" applyAlignment="1" applyProtection="0">
      <alignment horizontal="center" vertical="bottom"/>
    </xf>
    <xf numFmtId="2" fontId="0" borderId="8" applyNumberFormat="1" applyFont="1" applyFill="0" applyBorder="1" applyAlignment="1" applyProtection="0">
      <alignment horizontal="center" vertical="bottom"/>
    </xf>
    <xf numFmtId="49" fontId="0" borderId="7" applyNumberFormat="1" applyFont="1" applyFill="0" applyBorder="1" applyAlignment="1" applyProtection="0">
      <alignment vertical="bottom"/>
    </xf>
    <xf numFmtId="49" fontId="0" borderId="8" applyNumberFormat="1" applyFont="1" applyFill="0" applyBorder="1" applyAlignment="1" applyProtection="0">
      <alignment horizontal="left" vertical="bottom"/>
    </xf>
    <xf numFmtId="2" fontId="0" borderId="8" applyNumberFormat="1" applyFont="1" applyFill="0" applyBorder="1" applyAlignment="1" applyProtection="0">
      <alignment vertical="bottom"/>
    </xf>
    <xf numFmtId="2" fontId="0" borderId="8" applyNumberFormat="1" applyFont="1" applyFill="0" applyBorder="1" applyAlignment="1" applyProtection="0">
      <alignment horizontal="left" vertical="bottom"/>
    </xf>
    <xf numFmtId="49" fontId="0" borderId="1" applyNumberFormat="1" applyFont="1" applyFill="0" applyBorder="1" applyAlignment="1" applyProtection="0">
      <alignment horizontal="left" vertical="bottom"/>
    </xf>
    <xf numFmtId="2" fontId="0" borderId="1" applyNumberFormat="1" applyFont="1" applyFill="0" applyBorder="1" applyAlignment="1" applyProtection="0">
      <alignment horizontal="left" vertical="bottom"/>
    </xf>
    <xf numFmtId="49" fontId="0" borderId="7" applyNumberFormat="1" applyFont="1" applyFill="0" applyBorder="1" applyAlignment="1" applyProtection="0">
      <alignment horizontal="left" vertical="bottom"/>
    </xf>
    <xf numFmtId="2" fontId="0" borderId="7" applyNumberFormat="1" applyFont="1" applyFill="0" applyBorder="1" applyAlignment="1" applyProtection="0">
      <alignment horizontal="left" vertical="bottom"/>
    </xf>
    <xf numFmtId="2" fontId="0" borderId="7" applyNumberFormat="1" applyFont="1" applyFill="0" applyBorder="1" applyAlignment="1" applyProtection="0">
      <alignment vertical="bottom"/>
    </xf>
    <xf numFmtId="2" fontId="3" borderId="7" applyNumberFormat="1" applyFont="1" applyFill="0" applyBorder="1" applyAlignment="1" applyProtection="0">
      <alignment horizontal="left" vertical="bottom"/>
    </xf>
    <xf numFmtId="49" fontId="0" borderId="8" applyNumberFormat="1" applyFont="1" applyFill="0" applyBorder="1" applyAlignment="1" applyProtection="0">
      <alignment vertical="bottom"/>
    </xf>
    <xf numFmtId="59"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3" fillId="2" borderId="1" applyNumberFormat="1" applyFont="1" applyFill="1" applyBorder="1" applyAlignment="1" applyProtection="0">
      <alignment horizontal="center" vertical="bottom"/>
    </xf>
    <xf numFmtId="49" fontId="0" fillId="2" borderId="2" applyNumberFormat="1" applyFont="1" applyFill="1" applyBorder="1" applyAlignment="1" applyProtection="0">
      <alignment vertical="bottom"/>
    </xf>
    <xf numFmtId="0" fontId="0" fillId="2" borderId="6" applyNumberFormat="0" applyFont="1" applyFill="1" applyBorder="1" applyAlignment="1" applyProtection="0">
      <alignment vertical="bottom"/>
    </xf>
    <xf numFmtId="0" fontId="0" fillId="2" borderId="1"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5" fillId="2" borderId="7" applyNumberFormat="1" applyFont="1" applyFill="1" applyBorder="1" applyAlignment="1" applyProtection="0">
      <alignment horizontal="center" vertical="center"/>
    </xf>
    <xf numFmtId="0" fontId="5" fillId="2" borderId="1" applyNumberFormat="1" applyFont="1" applyFill="1" applyBorder="1" applyAlignment="1" applyProtection="0">
      <alignment horizontal="center" vertical="center"/>
    </xf>
    <xf numFmtId="0" fontId="0" borderId="8"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3" fillId="2" borderId="9" applyNumberFormat="1" applyFont="1" applyFill="1" applyBorder="1" applyAlignment="1" applyProtection="0">
      <alignment horizontal="center" vertical="bottom"/>
    </xf>
    <xf numFmtId="0" fontId="3" fillId="2" borderId="9" applyNumberFormat="1" applyFont="1" applyFill="1" applyBorder="1" applyAlignment="1" applyProtection="0">
      <alignment horizontal="center" vertical="bottom"/>
    </xf>
    <xf numFmtId="49" fontId="6" fillId="2" borderId="10" applyNumberFormat="1" applyFont="1" applyFill="1" applyBorder="1" applyAlignment="1" applyProtection="0">
      <alignment vertical="bottom"/>
    </xf>
    <xf numFmtId="49" fontId="6" fillId="2" borderId="11" applyNumberFormat="1" applyFont="1" applyFill="1" applyBorder="1" applyAlignment="1" applyProtection="0">
      <alignment vertical="bottom"/>
    </xf>
    <xf numFmtId="49" fontId="6" fillId="2" borderId="12" applyNumberFormat="1" applyFont="1" applyFill="1" applyBorder="1" applyAlignment="1" applyProtection="0">
      <alignment vertical="bottom"/>
    </xf>
    <xf numFmtId="49" fontId="6" fillId="2" borderId="13" applyNumberFormat="1" applyFont="1" applyFill="1" applyBorder="1" applyAlignment="1" applyProtection="0">
      <alignment vertical="bottom"/>
    </xf>
    <xf numFmtId="49" fontId="6" fillId="2" borderId="11" applyNumberFormat="1" applyFont="1" applyFill="1" applyBorder="1" applyAlignment="1" applyProtection="0">
      <alignment horizontal="center" vertical="center"/>
    </xf>
    <xf numFmtId="0" fontId="6" fillId="2" borderId="13" applyNumberFormat="1" applyFont="1" applyFill="1" applyBorder="1" applyAlignment="1" applyProtection="0">
      <alignment horizontal="center" vertical="center"/>
    </xf>
    <xf numFmtId="0" fontId="6" fillId="2" borderId="14" applyNumberFormat="1" applyFont="1" applyFill="1" applyBorder="1" applyAlignment="1" applyProtection="0">
      <alignment vertical="bottom"/>
    </xf>
    <xf numFmtId="0" fontId="6" fillId="2" borderId="15" applyNumberFormat="1" applyFont="1" applyFill="1" applyBorder="1" applyAlignment="1" applyProtection="0">
      <alignment vertical="bottom"/>
    </xf>
    <xf numFmtId="0" fontId="6" fillId="2" borderId="9" applyNumberFormat="1" applyFont="1" applyFill="1" applyBorder="1" applyAlignment="1" applyProtection="0">
      <alignment vertical="bottom"/>
    </xf>
    <xf numFmtId="0" fontId="6" fillId="2" borderId="16" applyNumberFormat="1" applyFont="1" applyFill="1" applyBorder="1" applyAlignment="1" applyProtection="0">
      <alignment vertical="bottom"/>
    </xf>
    <xf numFmtId="49" fontId="6" fillId="2" borderId="15" applyNumberFormat="1" applyFont="1" applyFill="1" applyBorder="1" applyAlignment="1" applyProtection="0">
      <alignment vertical="bottom"/>
    </xf>
    <xf numFmtId="49" fontId="8" fillId="2" borderId="16" applyNumberFormat="1" applyFont="1" applyFill="1" applyBorder="1" applyAlignment="1" applyProtection="0">
      <alignment vertical="bottom"/>
    </xf>
    <xf numFmtId="0" fontId="0" fillId="2" borderId="11" applyNumberFormat="1" applyFont="1" applyFill="1" applyBorder="1" applyAlignment="1" applyProtection="0">
      <alignment vertical="bottom"/>
    </xf>
    <xf numFmtId="0" fontId="0" fillId="2" borderId="12" applyNumberFormat="1" applyFont="1" applyFill="1" applyBorder="1" applyAlignment="1" applyProtection="0">
      <alignment vertical="bottom"/>
    </xf>
    <xf numFmtId="0" fontId="0" fillId="2" borderId="13" applyNumberFormat="1" applyFont="1" applyFill="1" applyBorder="1" applyAlignment="1" applyProtection="0">
      <alignment vertical="bottom"/>
    </xf>
    <xf numFmtId="11" fontId="0" fillId="2" borderId="11" applyNumberFormat="1" applyFont="1" applyFill="1" applyBorder="1" applyAlignment="1" applyProtection="0">
      <alignment vertical="bottom"/>
    </xf>
    <xf numFmtId="11" fontId="0" fillId="2" borderId="13" applyNumberFormat="1" applyFont="1" applyFill="1" applyBorder="1" applyAlignment="1" applyProtection="0">
      <alignment vertical="bottom"/>
    </xf>
    <xf numFmtId="49" fontId="6" fillId="2" borderId="17" applyNumberFormat="1" applyFont="1" applyFill="1" applyBorder="1" applyAlignment="1" applyProtection="0">
      <alignment vertical="bottom"/>
    </xf>
    <xf numFmtId="0" fontId="0" fillId="2" borderId="18" applyNumberFormat="1" applyFont="1" applyFill="1" applyBorder="1" applyAlignment="1" applyProtection="0">
      <alignment vertical="bottom"/>
    </xf>
    <xf numFmtId="0" fontId="0" fillId="2" borderId="1" applyNumberFormat="1" applyFont="1" applyFill="1" applyBorder="1" applyAlignment="1" applyProtection="0">
      <alignment vertical="bottom"/>
    </xf>
    <xf numFmtId="0" fontId="0" fillId="2" borderId="19" applyNumberFormat="1" applyFont="1" applyFill="1" applyBorder="1" applyAlignment="1" applyProtection="0">
      <alignment vertical="bottom"/>
    </xf>
    <xf numFmtId="11" fontId="0" fillId="2" borderId="18" applyNumberFormat="1" applyFont="1" applyFill="1" applyBorder="1" applyAlignment="1" applyProtection="0">
      <alignment vertical="bottom"/>
    </xf>
    <xf numFmtId="11" fontId="0" fillId="2" borderId="19" applyNumberFormat="1" applyFont="1" applyFill="1" applyBorder="1" applyAlignment="1" applyProtection="0">
      <alignment vertical="bottom"/>
    </xf>
    <xf numFmtId="49" fontId="6" fillId="2" borderId="14" applyNumberFormat="1" applyFont="1" applyFill="1" applyBorder="1" applyAlignment="1" applyProtection="0">
      <alignment vertical="bottom"/>
    </xf>
    <xf numFmtId="0" fontId="0" fillId="2" borderId="15" applyNumberFormat="1" applyFont="1" applyFill="1" applyBorder="1" applyAlignment="1" applyProtection="0">
      <alignment vertical="bottom"/>
    </xf>
    <xf numFmtId="0" fontId="0" fillId="2" borderId="9" applyNumberFormat="1" applyFont="1" applyFill="1" applyBorder="1" applyAlignment="1" applyProtection="0">
      <alignment vertical="bottom"/>
    </xf>
    <xf numFmtId="0" fontId="0" fillId="2" borderId="16" applyNumberFormat="1" applyFont="1" applyFill="1" applyBorder="1" applyAlignment="1" applyProtection="0">
      <alignment vertical="bottom"/>
    </xf>
    <xf numFmtId="11" fontId="0" fillId="2" borderId="15" applyNumberFormat="1" applyFont="1" applyFill="1" applyBorder="1" applyAlignment="1" applyProtection="0">
      <alignment vertical="bottom"/>
    </xf>
    <xf numFmtId="11" fontId="0" fillId="2" borderId="16" applyNumberFormat="1" applyFont="1" applyFill="1" applyBorder="1" applyAlignment="1" applyProtection="0">
      <alignment vertical="bottom"/>
    </xf>
    <xf numFmtId="49" fontId="6" fillId="2" borderId="20" applyNumberFormat="1" applyFont="1" applyFill="1" applyBorder="1" applyAlignment="1" applyProtection="0">
      <alignment vertical="bottom"/>
    </xf>
    <xf numFmtId="0" fontId="0" fillId="2" borderId="21" applyNumberFormat="1" applyFont="1" applyFill="1" applyBorder="1" applyAlignment="1" applyProtection="0">
      <alignment vertical="bottom"/>
    </xf>
    <xf numFmtId="0" fontId="0" fillId="2" borderId="22" applyNumberFormat="1" applyFont="1" applyFill="1" applyBorder="1" applyAlignment="1" applyProtection="0">
      <alignment vertical="bottom"/>
    </xf>
    <xf numFmtId="0" fontId="0" fillId="2" borderId="23" applyNumberFormat="1" applyFont="1" applyFill="1" applyBorder="1" applyAlignment="1" applyProtection="0">
      <alignment vertical="bottom"/>
    </xf>
    <xf numFmtId="11" fontId="0" fillId="2" borderId="21" applyNumberFormat="1" applyFont="1" applyFill="1" applyBorder="1" applyAlignment="1" applyProtection="0">
      <alignment vertical="bottom"/>
    </xf>
    <xf numFmtId="11" fontId="0" fillId="2" borderId="23" applyNumberFormat="1" applyFont="1" applyFill="1" applyBorder="1" applyAlignment="1" applyProtection="0">
      <alignment vertical="bottom"/>
    </xf>
    <xf numFmtId="49" fontId="0" fillId="2" borderId="1" applyNumberFormat="1" applyFont="1" applyFill="1" applyBorder="1" applyAlignment="1" applyProtection="0">
      <alignment horizontal="left" vertical="center" wrapText="1"/>
    </xf>
    <xf numFmtId="0" fontId="0" fillId="2" borderId="1" applyNumberFormat="1" applyFont="1" applyFill="1" applyBorder="1" applyAlignment="1" applyProtection="0">
      <alignment horizontal="left" vertical="center" wrapText="1"/>
    </xf>
    <xf numFmtId="49" fontId="10" fillId="2" borderId="1" applyNumberFormat="1" applyFont="1" applyFill="1" applyBorder="1" applyAlignment="1" applyProtection="0">
      <alignment vertical="bottom"/>
    </xf>
    <xf numFmtId="0" fontId="6"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7" applyNumberFormat="1" applyFont="1" applyFill="1" applyBorder="1" applyAlignment="1" applyProtection="0">
      <alignment horizontal="center" vertical="bottom"/>
    </xf>
    <xf numFmtId="0" fontId="0" borderId="7" applyNumberFormat="0" applyFont="1" applyFill="0" applyBorder="1" applyAlignment="1" applyProtection="0">
      <alignment vertical="bottom"/>
    </xf>
    <xf numFmtId="0" fontId="0" fillId="2" borderId="24" applyNumberFormat="0" applyFont="1" applyFill="1" applyBorder="1" applyAlignment="1" applyProtection="0">
      <alignment vertical="bottom"/>
    </xf>
    <xf numFmtId="0" fontId="0" borderId="24" applyNumberFormat="1" applyFont="1" applyFill="0" applyBorder="1" applyAlignment="1" applyProtection="0">
      <alignment vertical="bottom"/>
    </xf>
    <xf numFmtId="0" fontId="0" borderId="25" applyNumberFormat="1" applyFont="1" applyFill="0" applyBorder="1" applyAlignment="1" applyProtection="0">
      <alignment vertical="bottom"/>
    </xf>
    <xf numFmtId="49" fontId="6" fillId="2" borderId="26" applyNumberFormat="1" applyFont="1" applyFill="1" applyBorder="1" applyAlignment="1" applyProtection="0">
      <alignment horizontal="center" vertical="center"/>
    </xf>
    <xf numFmtId="0" fontId="6" fillId="2" borderId="24" applyNumberFormat="1" applyFont="1" applyFill="1" applyBorder="1" applyAlignment="1" applyProtection="0">
      <alignment horizontal="center" vertical="center"/>
    </xf>
    <xf numFmtId="0" fontId="6" fillId="2" borderId="27" applyNumberFormat="1" applyFont="1" applyFill="1" applyBorder="1" applyAlignment="1" applyProtection="0">
      <alignment horizontal="center" vertical="center"/>
    </xf>
    <xf numFmtId="49" fontId="6" fillId="2" borderId="28" applyNumberFormat="1" applyFont="1" applyFill="1" applyBorder="1" applyAlignment="1" applyProtection="0">
      <alignment horizontal="left" vertical="bottom"/>
    </xf>
    <xf numFmtId="49" fontId="6" borderId="28" applyNumberFormat="1" applyFont="1" applyFill="0" applyBorder="1" applyAlignment="1" applyProtection="0">
      <alignment vertical="bottom"/>
    </xf>
    <xf numFmtId="49" fontId="6" borderId="29" applyNumberFormat="1" applyFont="1" applyFill="0" applyBorder="1" applyAlignment="1" applyProtection="0">
      <alignment vertical="bottom"/>
    </xf>
    <xf numFmtId="49" fontId="6" borderId="30" applyNumberFormat="1" applyFont="1" applyFill="0" applyBorder="1" applyAlignment="1" applyProtection="0">
      <alignment vertical="bottom"/>
    </xf>
    <xf numFmtId="0" fontId="10" fillId="2" borderId="12" applyNumberFormat="1" applyFont="1" applyFill="1" applyBorder="1" applyAlignment="1" applyProtection="0">
      <alignment horizontal="left" vertical="bottom"/>
    </xf>
    <xf numFmtId="49" fontId="10" borderId="12" applyNumberFormat="1" applyFont="1" applyFill="0" applyBorder="1" applyAlignment="1" applyProtection="0">
      <alignment vertical="bottom"/>
    </xf>
    <xf numFmtId="49" fontId="0" borderId="12" applyNumberFormat="1" applyFont="1" applyFill="0" applyBorder="1" applyAlignment="1" applyProtection="0">
      <alignment vertical="bottom"/>
    </xf>
    <xf numFmtId="0" fontId="0" borderId="12" applyNumberFormat="1" applyFont="1" applyFill="0" applyBorder="1" applyAlignment="1" applyProtection="0">
      <alignment vertical="bottom"/>
    </xf>
    <xf numFmtId="0" fontId="0" borderId="31" applyNumberFormat="1" applyFont="1" applyFill="0" applyBorder="1" applyAlignment="1" applyProtection="0">
      <alignment vertical="bottom"/>
    </xf>
    <xf numFmtId="0" fontId="0" borderId="32" applyNumberFormat="1" applyFont="1" applyFill="0" applyBorder="1" applyAlignment="1" applyProtection="0">
      <alignment vertical="bottom"/>
    </xf>
    <xf numFmtId="0" fontId="10" fillId="2" borderId="1" applyNumberFormat="1" applyFont="1" applyFill="1" applyBorder="1" applyAlignment="1" applyProtection="0">
      <alignment horizontal="left" vertical="bottom"/>
    </xf>
    <xf numFmtId="49" fontId="10" borderId="1" applyNumberFormat="1" applyFont="1" applyFill="0" applyBorder="1" applyAlignment="1" applyProtection="0">
      <alignment vertical="bottom"/>
    </xf>
    <xf numFmtId="0" fontId="0" borderId="33" applyNumberFormat="1" applyFont="1" applyFill="0" applyBorder="1" applyAlignment="1" applyProtection="0">
      <alignment vertical="bottom"/>
    </xf>
    <xf numFmtId="0" fontId="0" borderId="34" applyNumberFormat="1" applyFont="1" applyFill="0" applyBorder="1" applyAlignment="1" applyProtection="0">
      <alignment vertical="bottom"/>
    </xf>
    <xf numFmtId="49" fontId="0" borderId="34" applyNumberFormat="1" applyFont="1" applyFill="0" applyBorder="1" applyAlignment="1" applyProtection="0">
      <alignment vertical="bottom"/>
    </xf>
    <xf numFmtId="11" fontId="0" borderId="33" applyNumberFormat="1" applyFont="1" applyFill="0" applyBorder="1" applyAlignment="1" applyProtection="0">
      <alignment vertical="bottom"/>
    </xf>
    <xf numFmtId="0" fontId="0" applyNumberFormat="1" applyFont="1" applyFill="0" applyBorder="0" applyAlignment="1" applyProtection="0">
      <alignment vertical="bottom"/>
    </xf>
    <xf numFmtId="0" fontId="0" borderId="7" applyNumberFormat="1" applyFont="1" applyFill="0" applyBorder="1" applyAlignment="1" applyProtection="0">
      <alignment vertical="bottom"/>
    </xf>
    <xf numFmtId="0" fontId="0" applyNumberFormat="1" applyFont="1" applyFill="0" applyBorder="0" applyAlignment="1" applyProtection="0">
      <alignment vertical="bottom"/>
    </xf>
    <xf numFmtId="49" fontId="6" fillId="2" borderId="1" applyNumberFormat="1" applyFont="1" applyFill="1" applyBorder="1" applyAlignment="1" applyProtection="0">
      <alignment horizontal="center" vertical="bottom"/>
    </xf>
    <xf numFmtId="0" fontId="6" fillId="2" borderId="1" applyNumberFormat="1" applyFont="1" applyFill="1" applyBorder="1" applyAlignment="1" applyProtection="0">
      <alignment horizontal="center" vertical="bottom"/>
    </xf>
    <xf numFmtId="49" fontId="6" fillId="2" borderId="9" applyNumberFormat="1" applyFont="1" applyFill="1" applyBorder="1" applyAlignment="1" applyProtection="0">
      <alignment horizontal="center" vertical="bottom"/>
    </xf>
    <xf numFmtId="0" fontId="0" fillId="2" borderId="9" applyNumberFormat="1" applyFont="1" applyFill="1" applyBorder="1" applyAlignment="1" applyProtection="0">
      <alignment horizontal="center" vertical="bottom"/>
    </xf>
    <xf numFmtId="0" fontId="10" fillId="2" borderId="20" applyNumberFormat="1" applyFont="1" applyFill="1" applyBorder="1" applyAlignment="1" applyProtection="0">
      <alignment vertical="bottom"/>
    </xf>
    <xf numFmtId="49" fontId="6" fillId="2" borderId="35" applyNumberFormat="1" applyFont="1" applyFill="1" applyBorder="1" applyAlignment="1" applyProtection="0">
      <alignment vertical="bottom"/>
    </xf>
    <xf numFmtId="49" fontId="6" fillId="2" borderId="36" applyNumberFormat="1" applyFont="1" applyFill="1" applyBorder="1" applyAlignment="1" applyProtection="0">
      <alignment vertical="bottom"/>
    </xf>
    <xf numFmtId="49" fontId="6" fillId="2" borderId="37" applyNumberFormat="1" applyFont="1" applyFill="1" applyBorder="1" applyAlignment="1" applyProtection="0">
      <alignment vertical="bottom"/>
    </xf>
    <xf numFmtId="49" fontId="6" fillId="2" borderId="38" applyNumberFormat="1" applyFont="1" applyFill="1" applyBorder="1" applyAlignment="1" applyProtection="0">
      <alignment vertical="bottom"/>
    </xf>
    <xf numFmtId="0" fontId="10" fillId="2" borderId="39" applyNumberFormat="1" applyFont="1" applyFill="1" applyBorder="1" applyAlignment="1" applyProtection="0">
      <alignment vertical="bottom"/>
    </xf>
    <xf numFmtId="0" fontId="10" fillId="2" borderId="40" applyNumberFormat="1" applyFont="1" applyFill="1" applyBorder="1" applyAlignment="1" applyProtection="0">
      <alignment vertical="bottom"/>
    </xf>
    <xf numFmtId="11" fontId="10" fillId="2" borderId="40" applyNumberFormat="1" applyFont="1" applyFill="1" applyBorder="1" applyAlignment="1" applyProtection="0">
      <alignment vertical="bottom"/>
    </xf>
    <xf numFmtId="0" fontId="10" fillId="2" borderId="41" applyNumberFormat="1" applyFont="1" applyFill="1" applyBorder="1" applyAlignment="1" applyProtection="0">
      <alignment vertical="bottom"/>
    </xf>
    <xf numFmtId="49" fontId="6" fillId="2" borderId="42" applyNumberFormat="1" applyFont="1" applyFill="1" applyBorder="1" applyAlignment="1" applyProtection="0">
      <alignment vertical="bottom"/>
    </xf>
    <xf numFmtId="0" fontId="10" fillId="2" borderId="43" applyNumberFormat="1" applyFont="1" applyFill="1" applyBorder="1" applyAlignment="1" applyProtection="0">
      <alignment vertical="bottom"/>
    </xf>
    <xf numFmtId="0" fontId="10" fillId="2" borderId="44" applyNumberFormat="1" applyFont="1" applyFill="1" applyBorder="1" applyAlignment="1" applyProtection="0">
      <alignment vertical="bottom"/>
    </xf>
    <xf numFmtId="11" fontId="10" fillId="2" borderId="44" applyNumberFormat="1" applyFont="1" applyFill="1" applyBorder="1" applyAlignment="1" applyProtection="0">
      <alignment vertical="bottom"/>
    </xf>
    <xf numFmtId="0" fontId="10" fillId="2" borderId="45" applyNumberFormat="1" applyFont="1" applyFill="1" applyBorder="1" applyAlignment="1" applyProtection="0">
      <alignment vertical="bottom"/>
    </xf>
    <xf numFmtId="49" fontId="6" fillId="2" borderId="46" applyNumberFormat="1" applyFont="1" applyFill="1" applyBorder="1" applyAlignment="1" applyProtection="0">
      <alignment vertical="bottom"/>
    </xf>
    <xf numFmtId="0" fontId="10" fillId="2" borderId="47" applyNumberFormat="1" applyFont="1" applyFill="1" applyBorder="1" applyAlignment="1" applyProtection="0">
      <alignment vertical="bottom"/>
    </xf>
    <xf numFmtId="0" fontId="10" fillId="2" borderId="48" applyNumberFormat="1" applyFont="1" applyFill="1" applyBorder="1" applyAlignment="1" applyProtection="0">
      <alignment vertical="bottom"/>
    </xf>
    <xf numFmtId="11" fontId="10" fillId="2" borderId="48" applyNumberFormat="1" applyFont="1" applyFill="1" applyBorder="1" applyAlignment="1" applyProtection="0">
      <alignment vertical="bottom"/>
    </xf>
    <xf numFmtId="0" fontId="10" fillId="2" borderId="49" applyNumberFormat="1" applyFont="1" applyFill="1" applyBorder="1" applyAlignment="1" applyProtection="0">
      <alignment vertical="bottom"/>
    </xf>
    <xf numFmtId="0" fontId="6" fillId="2" borderId="35" applyNumberFormat="1" applyFont="1" applyFill="1" applyBorder="1" applyAlignment="1" applyProtection="0">
      <alignment vertical="bottom"/>
    </xf>
    <xf numFmtId="0" fontId="6" fillId="2" borderId="36" applyNumberFormat="1" applyFont="1" applyFill="1" applyBorder="1" applyAlignment="1" applyProtection="0">
      <alignment vertical="bottom"/>
    </xf>
    <xf numFmtId="11" fontId="6" fillId="2" borderId="36" applyNumberFormat="1" applyFont="1" applyFill="1" applyBorder="1" applyAlignment="1" applyProtection="0">
      <alignment vertical="bottom"/>
    </xf>
    <xf numFmtId="0" fontId="6" fillId="2" borderId="37" applyNumberFormat="1" applyFont="1" applyFill="1" applyBorder="1" applyAlignment="1" applyProtection="0">
      <alignment vertical="bottom"/>
    </xf>
    <xf numFmtId="49" fontId="6" fillId="2" borderId="22" applyNumberFormat="1" applyFont="1" applyFill="1" applyBorder="1" applyAlignment="1" applyProtection="0">
      <alignment horizontal="center" vertical="bottom"/>
    </xf>
    <xf numFmtId="0" fontId="0" fillId="2" borderId="22" applyNumberFormat="1" applyFont="1" applyFill="1" applyBorder="1" applyAlignment="1" applyProtection="0">
      <alignment horizontal="center" vertical="bottom"/>
    </xf>
    <xf numFmtId="49" fontId="12" fillId="2" borderId="44" applyNumberFormat="1" applyFont="1" applyFill="1" applyBorder="1" applyAlignment="1" applyProtection="0">
      <alignment vertical="bottom"/>
    </xf>
    <xf numFmtId="49" fontId="10" fillId="2" borderId="44" applyNumberFormat="1" applyFont="1" applyFill="1" applyBorder="1" applyAlignment="1" applyProtection="0">
      <alignment vertical="bottom"/>
    </xf>
    <xf numFmtId="49" fontId="12" fillId="2" borderId="48" applyNumberFormat="1" applyFont="1" applyFill="1" applyBorder="1" applyAlignment="1" applyProtection="0">
      <alignment vertical="bottom"/>
    </xf>
    <xf numFmtId="0" fontId="0" applyNumberFormat="1" applyFont="1" applyFill="0" applyBorder="0" applyAlignment="1" applyProtection="0">
      <alignment vertical="bottom"/>
    </xf>
    <xf numFmtId="49" fontId="3" borderId="24" applyNumberFormat="1" applyFont="1" applyFill="0" applyBorder="1" applyAlignment="1" applyProtection="0">
      <alignment vertical="bottom"/>
    </xf>
    <xf numFmtId="49" fontId="3" borderId="1" applyNumberFormat="1" applyFont="1" applyFill="0" applyBorder="1" applyAlignment="1" applyProtection="0">
      <alignment vertical="bottom"/>
    </xf>
    <xf numFmtId="0" fontId="15" borderId="1" applyNumberFormat="1" applyFont="1" applyFill="0" applyBorder="1" applyAlignment="1" applyProtection="0">
      <alignment vertical="bottom"/>
    </xf>
    <xf numFmtId="49" fontId="3" borderId="7" applyNumberFormat="1" applyFont="1" applyFill="0" applyBorder="1" applyAlignment="1" applyProtection="0">
      <alignment vertical="bottom"/>
    </xf>
    <xf numFmtId="0" fontId="15" borderId="7" applyNumberFormat="1" applyFont="1" applyFill="0" applyBorder="1" applyAlignment="1" applyProtection="0">
      <alignment vertical="bottom"/>
    </xf>
    <xf numFmtId="0" fontId="0" applyNumberFormat="1" applyFont="1" applyFill="0" applyBorder="0" applyAlignment="1" applyProtection="0">
      <alignment vertical="bottom"/>
    </xf>
    <xf numFmtId="49" fontId="0" borderId="24" applyNumberFormat="1" applyFont="1" applyFill="0" applyBorder="1" applyAlignment="1" applyProtection="0">
      <alignment vertical="bottom"/>
    </xf>
    <xf numFmtId="0" fontId="0" borderId="8" applyNumberFormat="1" applyFont="1" applyFill="0" applyBorder="1" applyAlignment="1" applyProtection="0">
      <alignment horizontal="left" vertical="bottom"/>
    </xf>
    <xf numFmtId="11" fontId="0" borderId="8" applyNumberFormat="1" applyFont="1" applyFill="0" applyBorder="1" applyAlignment="1" applyProtection="0">
      <alignment horizontal="left" vertical="bottom"/>
    </xf>
    <xf numFmtId="0" fontId="0" borderId="1" applyNumberFormat="1" applyFont="1" applyFill="0" applyBorder="1" applyAlignment="1" applyProtection="0">
      <alignment horizontal="left" vertical="bottom"/>
    </xf>
    <xf numFmtId="11" fontId="0" borderId="1" applyNumberFormat="1" applyFont="1" applyFill="0" applyBorder="1" applyAlignment="1" applyProtection="0">
      <alignment horizontal="left" vertical="bottom"/>
    </xf>
    <xf numFmtId="0" fontId="0" borderId="7" applyNumberFormat="1" applyFont="1" applyFill="0" applyBorder="1" applyAlignment="1" applyProtection="0">
      <alignment horizontal="left" vertical="bottom"/>
    </xf>
    <xf numFmtId="11" fontId="0" borderId="7" applyNumberFormat="1" applyFont="1" applyFill="0" applyBorder="1" applyAlignment="1" applyProtection="0">
      <alignment horizontal="left" vertical="bottom"/>
    </xf>
    <xf numFmtId="0" fontId="0" fillId="2" borderId="8" applyNumberFormat="1" applyFont="1" applyFill="1" applyBorder="1" applyAlignment="1" applyProtection="0">
      <alignment horizontal="center" vertical="center"/>
    </xf>
    <xf numFmtId="0" fontId="0" fillId="2" borderId="1" applyNumberFormat="1" applyFont="1" applyFill="1" applyBorder="1" applyAlignment="1" applyProtection="0">
      <alignment horizontal="center" vertical="center"/>
    </xf>
    <xf numFmtId="0" fontId="0" fillId="2" borderId="7" applyNumberFormat="1" applyFont="1" applyFill="1" applyBorder="1" applyAlignment="1" applyProtection="0">
      <alignment horizontal="center" vertical="center"/>
    </xf>
    <xf numFmtId="0" fontId="0" borderId="8"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50" applyNumberFormat="1" applyFont="1" applyFill="0" applyBorder="1" applyAlignment="1" applyProtection="0">
      <alignment vertical="bottom"/>
    </xf>
    <xf numFmtId="49" fontId="16" fillId="2" borderId="8" applyNumberFormat="1" applyFont="1" applyFill="1" applyBorder="1" applyAlignment="1" applyProtection="0">
      <alignment horizontal="center" vertical="center"/>
    </xf>
    <xf numFmtId="0" fontId="16" fillId="2" borderId="8" applyNumberFormat="1" applyFont="1" applyFill="1" applyBorder="1" applyAlignment="1" applyProtection="0">
      <alignment horizontal="center" vertical="center"/>
    </xf>
    <xf numFmtId="0" fontId="0" borderId="51" applyNumberFormat="1" applyFont="1" applyFill="0" applyBorder="1" applyAlignment="1" applyProtection="0">
      <alignment vertical="bottom"/>
    </xf>
    <xf numFmtId="0" fontId="0" borderId="52" applyNumberFormat="1" applyFont="1" applyFill="0" applyBorder="1" applyAlignment="1" applyProtection="0">
      <alignment vertical="bottom"/>
    </xf>
    <xf numFmtId="49" fontId="0" borderId="32" applyNumberFormat="1" applyFont="1" applyFill="0" applyBorder="1" applyAlignment="1" applyProtection="0">
      <alignment vertical="bottom"/>
    </xf>
    <xf numFmtId="49" fontId="0" borderId="31" applyNumberFormat="1" applyFont="1" applyFill="0" applyBorder="1" applyAlignment="1" applyProtection="0">
      <alignment vertical="bottom"/>
    </xf>
    <xf numFmtId="49" fontId="0" borderId="33" applyNumberFormat="1" applyFont="1" applyFill="0" applyBorder="1" applyAlignment="1" applyProtection="0">
      <alignment vertical="bottom"/>
    </xf>
    <xf numFmtId="49" fontId="0" borderId="52" applyNumberFormat="1" applyFont="1" applyFill="0" applyBorder="1" applyAlignment="1" applyProtection="0">
      <alignment vertical="bottom"/>
    </xf>
    <xf numFmtId="49" fontId="0" borderId="25"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222222"/>
      <rgbColor rgb="ffffffff"/>
      <rgbColor rgb="ffff000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Q49"/>
  <sheetViews>
    <sheetView workbookViewId="0" showGridLines="0" defaultGridColor="1"/>
  </sheetViews>
  <sheetFormatPr defaultColWidth="8.83333" defaultRowHeight="15" customHeight="1" outlineLevelRow="0" outlineLevelCol="0"/>
  <cols>
    <col min="1" max="1" width="28.1719" style="1" customWidth="1"/>
    <col min="2" max="2" width="9.35156" style="1" customWidth="1"/>
    <col min="3" max="3" width="23.3516" style="1" customWidth="1"/>
    <col min="4" max="4" width="7" style="1" customWidth="1"/>
    <col min="5" max="5" width="8" style="1" customWidth="1"/>
    <col min="6" max="6" width="8" style="1" customWidth="1"/>
    <col min="7" max="7" width="7" style="1" customWidth="1"/>
    <col min="8" max="8" width="10" style="1" customWidth="1"/>
    <col min="9" max="9" width="11.8516" style="1" customWidth="1"/>
    <col min="10" max="10" width="8.35156" style="1" customWidth="1"/>
    <col min="11" max="11" width="8.35156" style="1" customWidth="1"/>
    <col min="12" max="12" width="8.35156" style="1" customWidth="1"/>
    <col min="13" max="13" width="8.35156" style="1" customWidth="1"/>
    <col min="14" max="14" width="8.35156" style="1" customWidth="1"/>
    <col min="15" max="15" width="8.35156" style="1" customWidth="1"/>
    <col min="16" max="16" width="22.5" style="1" customWidth="1"/>
    <col min="17" max="17" width="18.3516" style="1" customWidth="1"/>
    <col min="18" max="256" width="8.85156" style="1" customWidth="1"/>
  </cols>
  <sheetData>
    <row r="1" ht="15" customHeight="1">
      <c r="A1" t="s" s="2">
        <v>0</v>
      </c>
      <c r="B1" s="3"/>
      <c r="C1" s="3"/>
      <c r="D1" s="3"/>
      <c r="E1" s="3"/>
      <c r="F1" s="3"/>
      <c r="G1" s="3"/>
      <c r="H1" s="3"/>
      <c r="I1" s="3"/>
      <c r="J1" s="3"/>
      <c r="K1" s="3"/>
      <c r="L1" s="3"/>
      <c r="M1" s="3"/>
      <c r="N1" s="3"/>
      <c r="O1" s="3"/>
      <c r="P1" s="3"/>
      <c r="Q1" s="3"/>
    </row>
    <row r="2" ht="15" customHeight="1">
      <c r="A2" t="s" s="4">
        <v>1</v>
      </c>
      <c r="B2" t="s" s="4">
        <v>2</v>
      </c>
      <c r="C2" t="s" s="4">
        <v>3</v>
      </c>
      <c r="D2" t="s" s="4">
        <v>4</v>
      </c>
      <c r="E2" t="s" s="4">
        <v>5</v>
      </c>
      <c r="F2" t="s" s="4">
        <v>6</v>
      </c>
      <c r="G2" t="s" s="4">
        <v>7</v>
      </c>
      <c r="H2" t="s" s="4">
        <v>8</v>
      </c>
      <c r="I2" t="s" s="5">
        <v>9</v>
      </c>
      <c r="J2" t="s" s="4">
        <v>10</v>
      </c>
      <c r="K2" t="s" s="4">
        <v>11</v>
      </c>
      <c r="L2" t="s" s="4">
        <v>12</v>
      </c>
      <c r="M2" t="s" s="4">
        <v>13</v>
      </c>
      <c r="N2" t="s" s="4">
        <v>14</v>
      </c>
      <c r="O2" t="s" s="4">
        <v>15</v>
      </c>
      <c r="P2" t="s" s="4">
        <v>16</v>
      </c>
      <c r="Q2" t="s" s="4">
        <v>17</v>
      </c>
    </row>
    <row r="3" ht="15" customHeight="1">
      <c r="A3" s="6">
        <v>6</v>
      </c>
      <c r="B3" s="6">
        <v>119.088</v>
      </c>
      <c r="C3" t="s" s="4">
        <v>18</v>
      </c>
      <c r="D3" s="6">
        <v>502607</v>
      </c>
      <c r="E3" s="6">
        <v>1018812</v>
      </c>
      <c r="F3" s="6">
        <v>1017040</v>
      </c>
      <c r="G3" s="6">
        <v>501012</v>
      </c>
      <c r="H3" s="7">
        <v>3039471</v>
      </c>
      <c r="I3" s="8">
        <v>5926.2</v>
      </c>
      <c r="J3" s="9">
        <v>4</v>
      </c>
      <c r="K3" s="6">
        <v>2</v>
      </c>
      <c r="L3" s="6">
        <v>0</v>
      </c>
      <c r="M3" s="6">
        <v>1</v>
      </c>
      <c r="N3" s="6">
        <v>1</v>
      </c>
      <c r="O3" s="6">
        <v>0</v>
      </c>
      <c r="P3" s="10">
        <v>3</v>
      </c>
      <c r="Q3" s="11">
        <v>4.441356951218159e-10</v>
      </c>
    </row>
    <row r="4" ht="15" customHeight="1">
      <c r="A4" s="6">
        <v>7</v>
      </c>
      <c r="B4" s="6">
        <v>107.623</v>
      </c>
      <c r="C4" t="s" s="4">
        <v>19</v>
      </c>
      <c r="D4" s="6">
        <v>502157</v>
      </c>
      <c r="E4" s="6">
        <v>1018112</v>
      </c>
      <c r="F4" s="6">
        <v>1016516</v>
      </c>
      <c r="G4" s="6">
        <v>500575</v>
      </c>
      <c r="H4" s="7">
        <v>3037360</v>
      </c>
      <c r="I4" s="8">
        <v>5973.8</v>
      </c>
      <c r="J4" s="9">
        <v>5</v>
      </c>
      <c r="K4" s="6">
        <v>2</v>
      </c>
      <c r="L4" s="6">
        <v>1</v>
      </c>
      <c r="M4" s="6">
        <v>0</v>
      </c>
      <c r="N4" s="6">
        <v>1</v>
      </c>
      <c r="O4" s="6">
        <v>0</v>
      </c>
      <c r="P4" s="10">
        <v>3.5</v>
      </c>
      <c r="Q4" s="11">
        <v>4.960158582151517e-10</v>
      </c>
    </row>
    <row r="5" ht="15" customHeight="1">
      <c r="A5" s="6">
        <v>9</v>
      </c>
      <c r="B5" s="6">
        <v>113.082</v>
      </c>
      <c r="C5" t="s" s="4">
        <v>20</v>
      </c>
      <c r="D5" s="6">
        <v>500570</v>
      </c>
      <c r="E5" s="6">
        <v>1017383</v>
      </c>
      <c r="F5" s="6">
        <v>1015380</v>
      </c>
      <c r="G5" s="6">
        <v>498625</v>
      </c>
      <c r="H5" s="7">
        <v>3031958</v>
      </c>
      <c r="I5" s="8">
        <v>5997.6</v>
      </c>
      <c r="J5" s="9">
        <v>4</v>
      </c>
      <c r="K5" s="6">
        <v>2</v>
      </c>
      <c r="L5" s="6">
        <v>2</v>
      </c>
      <c r="M5" s="6">
        <v>1</v>
      </c>
      <c r="N5" s="6">
        <v>2</v>
      </c>
      <c r="O5" s="6">
        <v>1</v>
      </c>
      <c r="P5" s="10">
        <v>1</v>
      </c>
      <c r="Q5" s="11">
        <v>6.599037058323536e-10</v>
      </c>
    </row>
    <row r="6" ht="15" customHeight="1">
      <c r="A6" s="6">
        <v>12</v>
      </c>
      <c r="B6" s="6">
        <v>98.4278</v>
      </c>
      <c r="C6" t="s" s="4">
        <v>21</v>
      </c>
      <c r="D6" s="6">
        <v>501680</v>
      </c>
      <c r="E6" s="6">
        <v>1017128</v>
      </c>
      <c r="F6" s="6">
        <v>1015479</v>
      </c>
      <c r="G6" s="6">
        <v>500008</v>
      </c>
      <c r="H6" s="7">
        <v>3034295</v>
      </c>
      <c r="I6" s="8">
        <v>5854.8</v>
      </c>
      <c r="J6" s="9">
        <v>1</v>
      </c>
      <c r="K6" s="6">
        <v>5</v>
      </c>
      <c r="L6" s="6">
        <v>1</v>
      </c>
      <c r="M6" s="6">
        <v>0</v>
      </c>
      <c r="N6" s="6">
        <v>5</v>
      </c>
      <c r="O6" s="6">
        <v>0</v>
      </c>
      <c r="P6" s="10">
        <v>1</v>
      </c>
      <c r="Q6" s="11">
        <v>6.75478266923965e-10</v>
      </c>
    </row>
    <row r="7" ht="15" customHeight="1">
      <c r="A7" s="6">
        <v>13</v>
      </c>
      <c r="B7" s="6">
        <v>61.0493</v>
      </c>
      <c r="C7" t="s" s="4">
        <v>22</v>
      </c>
      <c r="D7" s="6">
        <v>500266</v>
      </c>
      <c r="E7" s="6">
        <v>1012428</v>
      </c>
      <c r="F7" s="6">
        <v>1010884</v>
      </c>
      <c r="G7" s="6">
        <v>498547</v>
      </c>
      <c r="H7" s="7">
        <v>3022125</v>
      </c>
      <c r="I7" s="8">
        <v>5926.2</v>
      </c>
      <c r="J7" s="9">
        <v>5</v>
      </c>
      <c r="K7" s="6">
        <v>5</v>
      </c>
      <c r="L7" s="6">
        <v>0</v>
      </c>
      <c r="M7" s="6">
        <v>1</v>
      </c>
      <c r="N7" s="6">
        <v>2</v>
      </c>
      <c r="O7" s="6">
        <v>0</v>
      </c>
      <c r="P7" s="10">
        <v>3.333333333333333</v>
      </c>
      <c r="Q7" s="11">
        <v>7.258629420539691e-10</v>
      </c>
    </row>
    <row r="8" ht="15" customHeight="1">
      <c r="A8" s="6">
        <v>14</v>
      </c>
      <c r="B8" s="6">
        <v>157.812</v>
      </c>
      <c r="C8" t="s" s="4">
        <v>23</v>
      </c>
      <c r="D8" s="6">
        <v>476961</v>
      </c>
      <c r="E8" s="6">
        <v>962714</v>
      </c>
      <c r="F8" s="6">
        <v>960525</v>
      </c>
      <c r="G8" s="6">
        <v>475388</v>
      </c>
      <c r="H8" s="7">
        <v>2875588</v>
      </c>
      <c r="I8" s="8">
        <v>5902.4</v>
      </c>
      <c r="J8" s="9">
        <v>6</v>
      </c>
      <c r="K8" s="6">
        <v>2</v>
      </c>
      <c r="L8" s="6">
        <v>0</v>
      </c>
      <c r="M8" s="6">
        <v>0</v>
      </c>
      <c r="N8" s="6">
        <v>2</v>
      </c>
      <c r="O8" s="6">
        <v>0</v>
      </c>
      <c r="P8" s="10">
        <v>4</v>
      </c>
      <c r="Q8" s="11">
        <v>5.891755277625951e-10</v>
      </c>
    </row>
    <row r="9" ht="15" customHeight="1">
      <c r="A9" s="6">
        <v>15</v>
      </c>
      <c r="B9" s="6">
        <v>174.924</v>
      </c>
      <c r="C9" t="s" s="4">
        <v>24</v>
      </c>
      <c r="D9" s="6">
        <v>501279</v>
      </c>
      <c r="E9" s="6">
        <v>1013525</v>
      </c>
      <c r="F9" s="6">
        <v>1011927</v>
      </c>
      <c r="G9" s="6">
        <v>499614</v>
      </c>
      <c r="H9" s="7">
        <v>3026345</v>
      </c>
      <c r="I9" s="8">
        <v>5950</v>
      </c>
      <c r="J9" s="9">
        <v>5</v>
      </c>
      <c r="K9" s="6">
        <v>0</v>
      </c>
      <c r="L9" s="6">
        <v>1</v>
      </c>
      <c r="M9" s="6">
        <v>0</v>
      </c>
      <c r="N9" s="6">
        <v>2</v>
      </c>
      <c r="O9" s="6">
        <v>0</v>
      </c>
      <c r="P9" s="10">
        <v>1.666666666666667</v>
      </c>
      <c r="Q9" s="11">
        <v>4.442777724040222e-10</v>
      </c>
    </row>
    <row r="10" ht="15" customHeight="1">
      <c r="A10" s="6">
        <v>17</v>
      </c>
      <c r="B10" s="6">
        <v>135.278</v>
      </c>
      <c r="C10" t="s" s="4">
        <v>25</v>
      </c>
      <c r="D10" s="6">
        <v>502215</v>
      </c>
      <c r="E10" s="6">
        <v>1016809</v>
      </c>
      <c r="F10" s="6">
        <v>1015153</v>
      </c>
      <c r="G10" s="6">
        <v>500527</v>
      </c>
      <c r="H10" s="7">
        <v>3034704</v>
      </c>
      <c r="I10" s="8">
        <v>5973.8</v>
      </c>
      <c r="J10" s="9">
        <v>5</v>
      </c>
      <c r="K10" s="6">
        <v>1</v>
      </c>
      <c r="L10" s="6">
        <v>0</v>
      </c>
      <c r="M10" s="6">
        <v>1</v>
      </c>
      <c r="N10" s="6">
        <v>0</v>
      </c>
      <c r="O10" s="6">
        <v>1</v>
      </c>
      <c r="P10" s="10">
        <v>3</v>
      </c>
      <c r="Q10" s="11">
        <v>4.412888673040265e-10</v>
      </c>
    </row>
    <row r="11" ht="15" customHeight="1">
      <c r="A11" s="6">
        <v>18</v>
      </c>
      <c r="B11" s="6">
        <v>150.452</v>
      </c>
      <c r="C11" t="s" s="4">
        <v>26</v>
      </c>
      <c r="D11" s="6">
        <v>501756</v>
      </c>
      <c r="E11" s="6">
        <v>1016482</v>
      </c>
      <c r="F11" s="6">
        <v>1014812</v>
      </c>
      <c r="G11" s="6">
        <v>500175</v>
      </c>
      <c r="H11" s="7">
        <v>3033225</v>
      </c>
      <c r="I11" s="8">
        <v>5950</v>
      </c>
      <c r="J11" s="9">
        <v>0</v>
      </c>
      <c r="K11" s="6">
        <v>1</v>
      </c>
      <c r="L11" s="6">
        <v>0</v>
      </c>
      <c r="M11" s="6">
        <v>0</v>
      </c>
      <c r="N11" s="6">
        <v>2</v>
      </c>
      <c r="O11" s="6">
        <v>0</v>
      </c>
      <c r="P11" s="10">
        <v>0.5</v>
      </c>
      <c r="Q11" s="11">
        <v>1.662262709400948e-10</v>
      </c>
    </row>
    <row r="12" ht="15" customHeight="1">
      <c r="A12" s="6">
        <v>19</v>
      </c>
      <c r="B12" s="6">
        <v>112.269</v>
      </c>
      <c r="C12" t="s" s="4">
        <v>27</v>
      </c>
      <c r="D12" s="6">
        <v>501859</v>
      </c>
      <c r="E12" s="6">
        <v>1016894</v>
      </c>
      <c r="F12" s="6">
        <v>1015304</v>
      </c>
      <c r="G12" s="6">
        <v>500194</v>
      </c>
      <c r="H12" s="7">
        <v>3034251</v>
      </c>
      <c r="I12" s="8">
        <v>5973.8</v>
      </c>
      <c r="J12" s="9">
        <v>6</v>
      </c>
      <c r="K12" s="6">
        <v>4</v>
      </c>
      <c r="L12" s="6">
        <v>0</v>
      </c>
      <c r="M12" s="6">
        <v>3</v>
      </c>
      <c r="N12" s="6">
        <v>1</v>
      </c>
      <c r="O12" s="6">
        <v>0</v>
      </c>
      <c r="P12" s="10">
        <v>2.5</v>
      </c>
      <c r="Q12" s="11">
        <v>7.723708120505678e-10</v>
      </c>
    </row>
    <row r="13" ht="15" customHeight="1">
      <c r="A13" s="6">
        <v>20</v>
      </c>
      <c r="B13" s="6">
        <v>119.792</v>
      </c>
      <c r="C13" t="s" s="4">
        <v>28</v>
      </c>
      <c r="D13" s="6">
        <v>502534</v>
      </c>
      <c r="E13" s="6">
        <v>1019021</v>
      </c>
      <c r="F13" s="6">
        <v>1017436</v>
      </c>
      <c r="G13" s="6">
        <v>500942</v>
      </c>
      <c r="H13" s="7">
        <v>3039933</v>
      </c>
      <c r="I13" s="8">
        <v>5997.6</v>
      </c>
      <c r="J13" s="9">
        <v>3</v>
      </c>
      <c r="K13" s="6">
        <v>3</v>
      </c>
      <c r="L13" s="6">
        <v>0</v>
      </c>
      <c r="M13" s="6">
        <v>0</v>
      </c>
      <c r="N13" s="6">
        <v>0</v>
      </c>
      <c r="O13" s="6">
        <v>0</v>
      </c>
      <c r="P13" t="s" s="4">
        <v>29</v>
      </c>
      <c r="Q13" s="11">
        <v>3.290862529088719e-10</v>
      </c>
    </row>
    <row r="14" ht="15" customHeight="1">
      <c r="A14" s="6">
        <v>24</v>
      </c>
      <c r="B14" s="6">
        <v>96.1806</v>
      </c>
      <c r="C14" t="s" s="4">
        <v>30</v>
      </c>
      <c r="D14" s="6">
        <v>501303</v>
      </c>
      <c r="E14" s="6">
        <v>1016440</v>
      </c>
      <c r="F14" s="6">
        <v>1014705</v>
      </c>
      <c r="G14" s="6">
        <v>499703</v>
      </c>
      <c r="H14" s="7">
        <v>3032151</v>
      </c>
      <c r="I14" s="8">
        <v>5926.2</v>
      </c>
      <c r="J14" s="9">
        <v>1</v>
      </c>
      <c r="K14" s="6">
        <v>2</v>
      </c>
      <c r="L14" s="6">
        <v>0</v>
      </c>
      <c r="M14" s="6">
        <v>0</v>
      </c>
      <c r="N14" s="6">
        <v>1</v>
      </c>
      <c r="O14" s="6">
        <v>1</v>
      </c>
      <c r="P14" s="10">
        <v>1.5</v>
      </c>
      <c r="Q14" s="11">
        <v>2.782549346543924e-10</v>
      </c>
    </row>
    <row r="15" ht="15" customHeight="1">
      <c r="A15" s="6">
        <v>25</v>
      </c>
      <c r="B15" s="6">
        <v>155.798</v>
      </c>
      <c r="C15" t="s" s="4">
        <v>31</v>
      </c>
      <c r="D15" s="6">
        <v>502785</v>
      </c>
      <c r="E15" s="6">
        <v>1018591</v>
      </c>
      <c r="F15" s="6">
        <v>1016839</v>
      </c>
      <c r="G15" s="6">
        <v>501120</v>
      </c>
      <c r="H15" s="7">
        <v>3039335</v>
      </c>
      <c r="I15" s="8">
        <v>5997.6</v>
      </c>
      <c r="J15" s="9">
        <v>5</v>
      </c>
      <c r="K15" s="6">
        <v>3</v>
      </c>
      <c r="L15" s="6">
        <v>0</v>
      </c>
      <c r="M15" s="6">
        <v>1</v>
      </c>
      <c r="N15" s="6">
        <v>1</v>
      </c>
      <c r="O15" s="6">
        <v>0</v>
      </c>
      <c r="P15" s="10">
        <v>4</v>
      </c>
      <c r="Q15" s="11">
        <v>5.48585003004509e-10</v>
      </c>
    </row>
    <row r="16" ht="15" customHeight="1">
      <c r="A16" s="6">
        <v>27</v>
      </c>
      <c r="B16" s="6">
        <v>356.011</v>
      </c>
      <c r="C16" t="s" s="4">
        <v>32</v>
      </c>
      <c r="D16" s="6">
        <v>503047</v>
      </c>
      <c r="E16" s="6">
        <v>1018547</v>
      </c>
      <c r="F16" s="6">
        <v>1016781</v>
      </c>
      <c r="G16" s="6">
        <v>501382</v>
      </c>
      <c r="H16" s="7">
        <v>3039757</v>
      </c>
      <c r="I16" s="8">
        <v>5973.8</v>
      </c>
      <c r="J16" s="9">
        <v>5</v>
      </c>
      <c r="K16" s="6">
        <v>1</v>
      </c>
      <c r="L16" s="6">
        <v>1</v>
      </c>
      <c r="M16" s="6">
        <v>0</v>
      </c>
      <c r="N16" s="6">
        <v>4</v>
      </c>
      <c r="O16" s="6">
        <v>1</v>
      </c>
      <c r="P16" s="10">
        <v>1</v>
      </c>
      <c r="Q16" s="11">
        <v>6.60832966630062e-10</v>
      </c>
    </row>
    <row r="17" ht="15" customHeight="1">
      <c r="A17" s="6">
        <v>28</v>
      </c>
      <c r="B17" s="6">
        <v>115.963</v>
      </c>
      <c r="C17" t="s" s="4">
        <v>33</v>
      </c>
      <c r="D17" s="6">
        <v>501944</v>
      </c>
      <c r="E17" s="6">
        <v>1016036</v>
      </c>
      <c r="F17" s="6">
        <v>1014391</v>
      </c>
      <c r="G17" s="6">
        <v>500334</v>
      </c>
      <c r="H17" s="7">
        <v>3032705</v>
      </c>
      <c r="I17" s="8">
        <v>5973.8</v>
      </c>
      <c r="J17" s="9">
        <v>4</v>
      </c>
      <c r="K17" s="6">
        <v>1</v>
      </c>
      <c r="L17" s="6">
        <v>0</v>
      </c>
      <c r="M17" s="6">
        <v>0</v>
      </c>
      <c r="N17" s="6">
        <v>5</v>
      </c>
      <c r="O17" s="6">
        <v>1</v>
      </c>
      <c r="P17" s="10">
        <v>0.8333333333333334</v>
      </c>
      <c r="Q17" s="11">
        <v>6.071721449330294e-10</v>
      </c>
    </row>
    <row r="18" ht="15" customHeight="1">
      <c r="A18" s="6">
        <v>29</v>
      </c>
      <c r="B18" s="6">
        <v>72.5343</v>
      </c>
      <c r="C18" t="s" s="4">
        <v>34</v>
      </c>
      <c r="D18" s="6">
        <v>500172</v>
      </c>
      <c r="E18" s="6">
        <v>1012632</v>
      </c>
      <c r="F18" s="6">
        <v>1011066</v>
      </c>
      <c r="G18" s="6">
        <v>498420</v>
      </c>
      <c r="H18" s="7">
        <v>3022290</v>
      </c>
      <c r="I18" s="8">
        <v>5926.2</v>
      </c>
      <c r="J18" s="9">
        <v>5</v>
      </c>
      <c r="K18" s="6">
        <v>1</v>
      </c>
      <c r="L18" s="6">
        <v>0</v>
      </c>
      <c r="M18" s="6">
        <v>1</v>
      </c>
      <c r="N18" s="6">
        <v>0</v>
      </c>
      <c r="O18" s="6">
        <v>0</v>
      </c>
      <c r="P18" s="10">
        <v>6</v>
      </c>
      <c r="Q18" s="11">
        <v>3.908279383229772e-10</v>
      </c>
    </row>
    <row r="19" ht="15" customHeight="1">
      <c r="A19" s="6">
        <v>30</v>
      </c>
      <c r="B19" s="6">
        <v>108.605</v>
      </c>
      <c r="C19" t="s" s="4">
        <v>35</v>
      </c>
      <c r="D19" s="6">
        <v>502688</v>
      </c>
      <c r="E19" s="6">
        <v>1019518</v>
      </c>
      <c r="F19" s="6">
        <v>1017829</v>
      </c>
      <c r="G19" s="6">
        <v>501062</v>
      </c>
      <c r="H19" s="7">
        <v>3041097</v>
      </c>
      <c r="I19" s="8">
        <v>5926.2</v>
      </c>
      <c r="J19" s="9">
        <v>3</v>
      </c>
      <c r="K19" s="6">
        <v>4</v>
      </c>
      <c r="L19" s="6">
        <v>1</v>
      </c>
      <c r="M19" s="6">
        <v>2</v>
      </c>
      <c r="N19" s="6">
        <v>2</v>
      </c>
      <c r="O19" s="6">
        <v>1</v>
      </c>
      <c r="P19" s="10">
        <v>1.166666666666667</v>
      </c>
      <c r="Q19" s="11">
        <v>7.213346183153157e-10</v>
      </c>
    </row>
    <row r="20" ht="15" customHeight="1">
      <c r="A20" s="6">
        <v>31</v>
      </c>
      <c r="B20" s="6">
        <v>137.056</v>
      </c>
      <c r="C20" t="s" s="4">
        <v>36</v>
      </c>
      <c r="D20" s="6">
        <v>503621</v>
      </c>
      <c r="E20" s="6">
        <v>1021440</v>
      </c>
      <c r="F20" s="6">
        <v>1019579</v>
      </c>
      <c r="G20" s="6">
        <v>502015</v>
      </c>
      <c r="H20" s="7">
        <v>3046655</v>
      </c>
      <c r="I20" s="8">
        <v>5854.8</v>
      </c>
      <c r="J20" s="9">
        <v>0</v>
      </c>
      <c r="K20" s="6">
        <v>0</v>
      </c>
      <c r="L20" s="6">
        <v>0</v>
      </c>
      <c r="M20" s="6">
        <v>0</v>
      </c>
      <c r="N20" s="6">
        <v>1</v>
      </c>
      <c r="O20" s="6">
        <v>0</v>
      </c>
      <c r="P20" s="10">
        <v>0</v>
      </c>
      <c r="Q20" s="11">
        <v>5.606149279390163e-11</v>
      </c>
    </row>
    <row r="21" ht="15" customHeight="1">
      <c r="A21" s="6">
        <v>32</v>
      </c>
      <c r="B21" s="6">
        <v>109.389</v>
      </c>
      <c r="C21" t="s" s="4">
        <v>37</v>
      </c>
      <c r="D21" s="6">
        <v>503462</v>
      </c>
      <c r="E21" s="6">
        <v>1020827</v>
      </c>
      <c r="F21" s="6">
        <v>1019147</v>
      </c>
      <c r="G21" s="6">
        <v>501768</v>
      </c>
      <c r="H21" s="7">
        <v>3045204</v>
      </c>
      <c r="I21" s="8">
        <v>5926.2</v>
      </c>
      <c r="J21" s="9">
        <v>4</v>
      </c>
      <c r="K21" s="6">
        <v>3</v>
      </c>
      <c r="L21" s="6">
        <v>0</v>
      </c>
      <c r="M21" s="6">
        <v>0</v>
      </c>
      <c r="N21" s="6">
        <v>1</v>
      </c>
      <c r="O21" s="6">
        <v>0</v>
      </c>
      <c r="P21" s="10">
        <v>7</v>
      </c>
      <c r="Q21" s="11">
        <v>4.432995508306179e-10</v>
      </c>
    </row>
    <row r="22" ht="15" customHeight="1">
      <c r="A22" s="6">
        <v>33</v>
      </c>
      <c r="B22" s="6">
        <v>97.4255</v>
      </c>
      <c r="C22" t="s" s="4">
        <v>38</v>
      </c>
      <c r="D22" s="6">
        <v>502135</v>
      </c>
      <c r="E22" s="6">
        <v>1018792</v>
      </c>
      <c r="F22" s="6">
        <v>1017043</v>
      </c>
      <c r="G22" s="6">
        <v>500438</v>
      </c>
      <c r="H22" s="7">
        <v>3038408</v>
      </c>
      <c r="I22" s="8">
        <v>5926.2</v>
      </c>
      <c r="J22" s="9">
        <v>0</v>
      </c>
      <c r="K22" s="6">
        <v>2</v>
      </c>
      <c r="L22" s="6">
        <v>2</v>
      </c>
      <c r="M22" s="6">
        <v>2</v>
      </c>
      <c r="N22" s="6">
        <v>8</v>
      </c>
      <c r="O22" s="6">
        <v>0</v>
      </c>
      <c r="P22" s="10">
        <v>0.1666666666666667</v>
      </c>
      <c r="Q22" s="11">
        <v>7.775093863063492e-10</v>
      </c>
    </row>
    <row r="23" ht="15" customHeight="1">
      <c r="A23" s="6">
        <v>34</v>
      </c>
      <c r="B23" s="6">
        <v>155.699</v>
      </c>
      <c r="C23" t="s" s="4">
        <v>39</v>
      </c>
      <c r="D23" s="6">
        <v>502771</v>
      </c>
      <c r="E23" s="6">
        <v>1019040</v>
      </c>
      <c r="F23" s="6">
        <v>1017245</v>
      </c>
      <c r="G23" s="6">
        <v>501075</v>
      </c>
      <c r="H23" s="7">
        <v>3040131</v>
      </c>
      <c r="I23" s="8">
        <v>5926.2</v>
      </c>
      <c r="J23" s="9">
        <v>4</v>
      </c>
      <c r="K23" s="6">
        <v>4</v>
      </c>
      <c r="L23" s="6">
        <v>0</v>
      </c>
      <c r="M23" s="6">
        <v>0</v>
      </c>
      <c r="N23" s="6">
        <v>5</v>
      </c>
      <c r="O23" s="6">
        <v>0</v>
      </c>
      <c r="P23" s="10">
        <v>1.6</v>
      </c>
      <c r="Q23" s="11">
        <v>7.215638220046607e-10</v>
      </c>
    </row>
    <row r="24" ht="15" customHeight="1">
      <c r="A24" s="6">
        <v>35</v>
      </c>
      <c r="B24" s="6">
        <v>145.358</v>
      </c>
      <c r="C24" t="s" s="4">
        <v>40</v>
      </c>
      <c r="D24" s="6">
        <v>501309</v>
      </c>
      <c r="E24" s="6">
        <v>1014175</v>
      </c>
      <c r="F24" s="6">
        <v>1012631</v>
      </c>
      <c r="G24" s="6">
        <v>499621</v>
      </c>
      <c r="H24" s="7">
        <v>3027736</v>
      </c>
      <c r="I24" s="8">
        <v>5950</v>
      </c>
      <c r="J24" s="9">
        <v>7</v>
      </c>
      <c r="K24" s="6">
        <v>2</v>
      </c>
      <c r="L24" s="6">
        <v>0</v>
      </c>
      <c r="M24" s="6">
        <v>0</v>
      </c>
      <c r="N24" s="6">
        <v>1</v>
      </c>
      <c r="O24" s="6">
        <v>0</v>
      </c>
      <c r="P24" s="10">
        <v>9</v>
      </c>
      <c r="Q24" s="11">
        <v>5.550920783408999e-10</v>
      </c>
    </row>
    <row r="25" ht="15" customHeight="1">
      <c r="A25" s="6">
        <v>36</v>
      </c>
      <c r="B25" s="6">
        <v>120.851</v>
      </c>
      <c r="C25" t="s" s="4">
        <v>41</v>
      </c>
      <c r="D25" s="6">
        <v>501312</v>
      </c>
      <c r="E25" s="6">
        <v>1014840</v>
      </c>
      <c r="F25" s="6">
        <v>1013199</v>
      </c>
      <c r="G25" s="6">
        <v>499678</v>
      </c>
      <c r="H25" s="7">
        <v>3029029</v>
      </c>
      <c r="I25" s="8">
        <v>5973.8</v>
      </c>
      <c r="J25" s="9">
        <v>5</v>
      </c>
      <c r="K25" s="6">
        <v>2</v>
      </c>
      <c r="L25" s="6">
        <v>0</v>
      </c>
      <c r="M25" s="6">
        <v>0</v>
      </c>
      <c r="N25" s="6">
        <v>1</v>
      </c>
      <c r="O25" s="6">
        <v>0</v>
      </c>
      <c r="P25" s="10">
        <v>7</v>
      </c>
      <c r="Q25" s="11">
        <v>4.421156386297385e-10</v>
      </c>
    </row>
    <row r="26" ht="15" customHeight="1">
      <c r="A26" s="6">
        <v>37</v>
      </c>
      <c r="B26" s="6">
        <v>138.308</v>
      </c>
      <c r="C26" t="s" s="4">
        <v>42</v>
      </c>
      <c r="D26" s="6">
        <v>504007</v>
      </c>
      <c r="E26" s="6">
        <v>1022234</v>
      </c>
      <c r="F26" s="6">
        <v>1020521</v>
      </c>
      <c r="G26" s="6">
        <v>502307</v>
      </c>
      <c r="H26" s="7">
        <v>3049069</v>
      </c>
      <c r="I26" s="8">
        <v>5997.6</v>
      </c>
      <c r="J26" s="9">
        <v>2</v>
      </c>
      <c r="K26" s="6">
        <v>1</v>
      </c>
      <c r="L26" s="6">
        <v>1</v>
      </c>
      <c r="M26" s="6">
        <v>1</v>
      </c>
      <c r="N26" s="6">
        <v>3</v>
      </c>
      <c r="O26" s="6">
        <v>2</v>
      </c>
      <c r="P26" s="10">
        <v>0.4285714285714285</v>
      </c>
      <c r="Q26" s="11">
        <v>5.468336728708695e-10</v>
      </c>
    </row>
    <row r="27" ht="15" customHeight="1">
      <c r="A27" s="6">
        <v>38</v>
      </c>
      <c r="B27" s="6">
        <v>124.807</v>
      </c>
      <c r="C27" t="s" s="4">
        <v>43</v>
      </c>
      <c r="D27" s="6">
        <v>504114</v>
      </c>
      <c r="E27" s="6">
        <v>1022432</v>
      </c>
      <c r="F27" s="6">
        <v>1020684</v>
      </c>
      <c r="G27" s="6">
        <v>502473</v>
      </c>
      <c r="H27" s="7">
        <v>3049703</v>
      </c>
      <c r="I27" s="8">
        <v>5997.6</v>
      </c>
      <c r="J27" s="9">
        <v>4</v>
      </c>
      <c r="K27" s="6">
        <v>0</v>
      </c>
      <c r="L27" s="6">
        <v>0</v>
      </c>
      <c r="M27" s="6">
        <v>1</v>
      </c>
      <c r="N27" s="6">
        <v>0</v>
      </c>
      <c r="O27" s="6">
        <v>0</v>
      </c>
      <c r="P27" s="10">
        <v>4</v>
      </c>
      <c r="Q27" s="11">
        <v>2.733599960564536e-10</v>
      </c>
    </row>
    <row r="28" ht="15" customHeight="1">
      <c r="A28" s="6">
        <v>39</v>
      </c>
      <c r="B28" s="6">
        <v>115.432</v>
      </c>
      <c r="C28" t="s" s="4">
        <v>44</v>
      </c>
      <c r="D28" s="6">
        <v>503960</v>
      </c>
      <c r="E28" s="6">
        <v>1021954</v>
      </c>
      <c r="F28" s="6">
        <v>1020305</v>
      </c>
      <c r="G28" s="6">
        <v>502343</v>
      </c>
      <c r="H28" s="7">
        <v>3048562</v>
      </c>
      <c r="I28" s="8">
        <v>5973.8</v>
      </c>
      <c r="J28" s="9">
        <v>4</v>
      </c>
      <c r="K28" s="6">
        <v>2</v>
      </c>
      <c r="L28" s="6">
        <v>0</v>
      </c>
      <c r="M28" s="6">
        <v>2</v>
      </c>
      <c r="N28" s="6">
        <v>1</v>
      </c>
      <c r="O28" s="6">
        <v>0</v>
      </c>
      <c r="P28" s="10">
        <v>2</v>
      </c>
      <c r="Q28" s="11">
        <v>4.941932383557799e-10</v>
      </c>
    </row>
    <row r="29" ht="15" customHeight="1">
      <c r="A29" s="6">
        <v>40</v>
      </c>
      <c r="B29" s="6">
        <v>125.272</v>
      </c>
      <c r="C29" t="s" s="4">
        <v>45</v>
      </c>
      <c r="D29" s="6">
        <v>503712</v>
      </c>
      <c r="E29" s="6">
        <v>1021800</v>
      </c>
      <c r="F29" s="6">
        <v>1019995</v>
      </c>
      <c r="G29" s="6">
        <v>502076</v>
      </c>
      <c r="H29" s="7">
        <v>3047583</v>
      </c>
      <c r="I29" s="8">
        <v>5973.8</v>
      </c>
      <c r="J29" s="9">
        <v>8</v>
      </c>
      <c r="K29" s="6">
        <v>2</v>
      </c>
      <c r="L29" s="6">
        <v>0</v>
      </c>
      <c r="M29" s="6">
        <v>2</v>
      </c>
      <c r="N29" s="6">
        <v>0</v>
      </c>
      <c r="O29" s="6">
        <v>1</v>
      </c>
      <c r="P29" s="10">
        <v>3.333333333333333</v>
      </c>
      <c r="Q29" s="11">
        <v>7.140639885738542e-10</v>
      </c>
    </row>
    <row r="30" ht="15" customHeight="1">
      <c r="A30" s="6">
        <v>41</v>
      </c>
      <c r="B30" s="6">
        <v>98.3978</v>
      </c>
      <c r="C30" t="s" s="4">
        <v>46</v>
      </c>
      <c r="D30" s="6">
        <v>500625</v>
      </c>
      <c r="E30" s="6">
        <v>1018516</v>
      </c>
      <c r="F30" s="6">
        <v>1016257</v>
      </c>
      <c r="G30" s="6">
        <v>498619</v>
      </c>
      <c r="H30" s="7">
        <v>3034017</v>
      </c>
      <c r="I30" s="8">
        <v>5926.2</v>
      </c>
      <c r="J30" s="9">
        <v>1</v>
      </c>
      <c r="K30" s="6">
        <v>1</v>
      </c>
      <c r="L30" s="6">
        <v>0</v>
      </c>
      <c r="M30" s="6">
        <v>1</v>
      </c>
      <c r="N30" s="6">
        <v>1</v>
      </c>
      <c r="O30" s="6">
        <v>0</v>
      </c>
      <c r="P30" s="10">
        <v>1</v>
      </c>
      <c r="Q30" s="11">
        <v>2.224670404594966e-10</v>
      </c>
    </row>
    <row r="31" ht="15" customHeight="1">
      <c r="A31" s="6">
        <v>42</v>
      </c>
      <c r="B31" s="6">
        <v>130.633</v>
      </c>
      <c r="C31" t="s" s="4">
        <v>47</v>
      </c>
      <c r="D31" s="6">
        <v>502929</v>
      </c>
      <c r="E31" s="6">
        <v>1020022</v>
      </c>
      <c r="F31" s="6">
        <v>1018285</v>
      </c>
      <c r="G31" s="6">
        <v>501145</v>
      </c>
      <c r="H31" s="7">
        <v>3042381</v>
      </c>
      <c r="I31" s="8">
        <v>5973.8</v>
      </c>
      <c r="J31" s="9">
        <v>7</v>
      </c>
      <c r="K31" s="6">
        <v>11</v>
      </c>
      <c r="L31" s="6">
        <v>0</v>
      </c>
      <c r="M31" s="6">
        <v>0</v>
      </c>
      <c r="N31" s="6">
        <v>1</v>
      </c>
      <c r="O31" s="6">
        <v>0</v>
      </c>
      <c r="P31" s="10">
        <v>18</v>
      </c>
      <c r="Q31" s="11">
        <v>1.045416432248992e-09</v>
      </c>
    </row>
    <row r="32" ht="15" customHeight="1">
      <c r="A32" s="6">
        <v>44</v>
      </c>
      <c r="B32" s="6">
        <v>141.628</v>
      </c>
      <c r="C32" t="s" s="4">
        <v>48</v>
      </c>
      <c r="D32" s="6">
        <v>502404</v>
      </c>
      <c r="E32" s="6">
        <v>1017328</v>
      </c>
      <c r="F32" s="6">
        <v>1015665</v>
      </c>
      <c r="G32" s="6">
        <v>500690</v>
      </c>
      <c r="H32" s="7">
        <v>3036087</v>
      </c>
      <c r="I32" s="8">
        <v>5997.6</v>
      </c>
      <c r="J32" s="9">
        <v>1</v>
      </c>
      <c r="K32" s="6">
        <v>2</v>
      </c>
      <c r="L32" s="6">
        <v>0</v>
      </c>
      <c r="M32" s="6">
        <v>0</v>
      </c>
      <c r="N32" s="6">
        <v>3</v>
      </c>
      <c r="O32" s="6">
        <v>0</v>
      </c>
      <c r="P32" s="10">
        <v>1</v>
      </c>
      <c r="Q32" s="11">
        <v>3.295031269077683e-10</v>
      </c>
    </row>
    <row r="33" ht="15" customHeight="1">
      <c r="A33" s="6">
        <v>45</v>
      </c>
      <c r="B33" s="6">
        <v>105.539</v>
      </c>
      <c r="C33" t="s" s="4">
        <v>49</v>
      </c>
      <c r="D33" s="6">
        <v>503217</v>
      </c>
      <c r="E33" s="6">
        <v>1019509</v>
      </c>
      <c r="F33" s="6">
        <v>1017834</v>
      </c>
      <c r="G33" s="6">
        <v>501521</v>
      </c>
      <c r="H33" s="7">
        <v>3042081</v>
      </c>
      <c r="I33" s="8">
        <v>5997.6</v>
      </c>
      <c r="J33" s="9">
        <v>2</v>
      </c>
      <c r="K33" s="6">
        <v>1</v>
      </c>
      <c r="L33" s="6">
        <v>0</v>
      </c>
      <c r="M33" s="6">
        <v>0</v>
      </c>
      <c r="N33" s="6">
        <v>0</v>
      </c>
      <c r="O33" s="6">
        <v>0</v>
      </c>
      <c r="P33" t="s" s="4">
        <v>29</v>
      </c>
      <c r="Q33" s="11">
        <v>1.644269432773199e-10</v>
      </c>
    </row>
    <row r="34" ht="15" customHeight="1">
      <c r="A34" s="6">
        <v>47</v>
      </c>
      <c r="B34" s="6">
        <v>111.279</v>
      </c>
      <c r="C34" t="s" s="4">
        <v>50</v>
      </c>
      <c r="D34" s="6">
        <v>503396</v>
      </c>
      <c r="E34" s="6">
        <v>1020389</v>
      </c>
      <c r="F34" s="6">
        <v>1018572</v>
      </c>
      <c r="G34" s="6">
        <v>501748</v>
      </c>
      <c r="H34" s="7">
        <v>3044105</v>
      </c>
      <c r="I34" s="8">
        <v>5973.8</v>
      </c>
      <c r="J34" s="9">
        <v>4</v>
      </c>
      <c r="K34" s="6">
        <v>1</v>
      </c>
      <c r="L34" s="6">
        <v>2</v>
      </c>
      <c r="M34" s="6">
        <v>0</v>
      </c>
      <c r="N34" s="6">
        <v>1</v>
      </c>
      <c r="O34" s="6">
        <v>0</v>
      </c>
      <c r="P34" s="10">
        <v>1.666666666666667</v>
      </c>
      <c r="Q34" s="11">
        <v>4.399260507646742e-10</v>
      </c>
    </row>
    <row r="35" ht="15" customHeight="1">
      <c r="A35" s="6">
        <v>48</v>
      </c>
      <c r="B35" s="6">
        <v>153.19</v>
      </c>
      <c r="C35" t="s" s="4">
        <v>51</v>
      </c>
      <c r="D35" s="6">
        <v>503547</v>
      </c>
      <c r="E35" s="6">
        <v>1021602</v>
      </c>
      <c r="F35" s="6">
        <v>1019794</v>
      </c>
      <c r="G35" s="6">
        <v>501860</v>
      </c>
      <c r="H35" s="7">
        <v>3046803</v>
      </c>
      <c r="I35" s="8">
        <v>5973.8</v>
      </c>
      <c r="J35" s="9">
        <v>2</v>
      </c>
      <c r="K35" s="6">
        <v>0</v>
      </c>
      <c r="L35" s="6">
        <v>0</v>
      </c>
      <c r="M35" s="6">
        <v>0</v>
      </c>
      <c r="N35" s="6">
        <v>3</v>
      </c>
      <c r="O35" s="6">
        <v>0</v>
      </c>
      <c r="P35" s="10">
        <v>0.6666666666666666</v>
      </c>
      <c r="Q35" s="11">
        <v>2.747103051056711e-10</v>
      </c>
    </row>
    <row r="36" ht="15" customHeight="1">
      <c r="A36" s="6">
        <v>49</v>
      </c>
      <c r="B36" s="6">
        <v>115.947</v>
      </c>
      <c r="C36" t="s" s="4">
        <v>52</v>
      </c>
      <c r="D36" s="6">
        <v>503844</v>
      </c>
      <c r="E36" s="6">
        <v>1022118</v>
      </c>
      <c r="F36" s="6">
        <v>1020275</v>
      </c>
      <c r="G36" s="6">
        <v>502133</v>
      </c>
      <c r="H36" s="7">
        <v>3048370</v>
      </c>
      <c r="I36" s="8">
        <v>5997.6</v>
      </c>
      <c r="J36" s="9">
        <v>3</v>
      </c>
      <c r="K36" s="6">
        <v>2</v>
      </c>
      <c r="L36" s="6">
        <v>0</v>
      </c>
      <c r="M36" s="6">
        <v>2</v>
      </c>
      <c r="N36" s="6">
        <v>0</v>
      </c>
      <c r="O36" s="6">
        <v>0</v>
      </c>
      <c r="P36" s="10">
        <v>2.5</v>
      </c>
      <c r="Q36" s="11">
        <v>3.828713443823081e-10</v>
      </c>
    </row>
    <row r="37" ht="15" customHeight="1">
      <c r="A37" s="6">
        <v>50</v>
      </c>
      <c r="B37" s="6">
        <v>101.861</v>
      </c>
      <c r="C37" t="s" s="4">
        <v>53</v>
      </c>
      <c r="D37" s="6">
        <v>503481</v>
      </c>
      <c r="E37" s="6">
        <v>1021488</v>
      </c>
      <c r="F37" s="6">
        <v>1019693</v>
      </c>
      <c r="G37" s="6">
        <v>501911</v>
      </c>
      <c r="H37" s="7">
        <v>3046573</v>
      </c>
      <c r="I37" s="8">
        <v>5997.6</v>
      </c>
      <c r="J37" s="9">
        <v>4</v>
      </c>
      <c r="K37" s="6">
        <v>3</v>
      </c>
      <c r="L37" s="6">
        <v>2</v>
      </c>
      <c r="M37" s="6">
        <v>0</v>
      </c>
      <c r="N37" s="6">
        <v>3</v>
      </c>
      <c r="O37" s="6">
        <v>0</v>
      </c>
      <c r="P37" s="10">
        <v>1.4</v>
      </c>
      <c r="Q37" s="11">
        <v>6.567380201058866e-10</v>
      </c>
    </row>
    <row r="38" ht="15" customHeight="1">
      <c r="A38" s="6">
        <v>52</v>
      </c>
      <c r="B38" s="6">
        <v>115.698</v>
      </c>
      <c r="C38" t="s" s="4">
        <v>54</v>
      </c>
      <c r="D38" s="6">
        <v>503300</v>
      </c>
      <c r="E38" s="6">
        <v>1020158</v>
      </c>
      <c r="F38" s="6">
        <v>1018332</v>
      </c>
      <c r="G38" s="6">
        <v>501639</v>
      </c>
      <c r="H38" s="7">
        <v>3043429</v>
      </c>
      <c r="I38" s="8">
        <v>5973.8</v>
      </c>
      <c r="J38" s="9">
        <v>2</v>
      </c>
      <c r="K38" s="6">
        <v>0</v>
      </c>
      <c r="L38" s="6">
        <v>0</v>
      </c>
      <c r="M38" s="6">
        <v>1</v>
      </c>
      <c r="N38" s="6">
        <v>0</v>
      </c>
      <c r="O38" s="6">
        <v>0</v>
      </c>
      <c r="P38" s="10">
        <v>2</v>
      </c>
      <c r="Q38" s="11">
        <v>1.650089123275504e-10</v>
      </c>
    </row>
    <row r="39" ht="15" customHeight="1">
      <c r="A39" s="6">
        <v>53</v>
      </c>
      <c r="B39" s="6">
        <v>141.609</v>
      </c>
      <c r="C39" t="s" s="4">
        <v>55</v>
      </c>
      <c r="D39" s="6">
        <v>502614</v>
      </c>
      <c r="E39" s="6">
        <v>1017441</v>
      </c>
      <c r="F39" s="6">
        <v>1015859</v>
      </c>
      <c r="G39" s="6">
        <v>500963</v>
      </c>
      <c r="H39" s="7">
        <v>3036877</v>
      </c>
      <c r="I39" s="8">
        <v>5997.6</v>
      </c>
      <c r="J39" s="9">
        <v>2</v>
      </c>
      <c r="K39" s="6">
        <v>3</v>
      </c>
      <c r="L39" s="6">
        <v>0</v>
      </c>
      <c r="M39" s="6">
        <v>1</v>
      </c>
      <c r="N39" s="6">
        <v>1</v>
      </c>
      <c r="O39" s="6">
        <v>0</v>
      </c>
      <c r="P39" s="10">
        <v>2.5</v>
      </c>
      <c r="Q39" s="11">
        <v>3.843203132937871e-10</v>
      </c>
    </row>
    <row r="40" ht="15" customHeight="1">
      <c r="A40" s="6">
        <v>56</v>
      </c>
      <c r="B40" s="6">
        <v>89.7914</v>
      </c>
      <c r="C40" t="s" s="4">
        <v>56</v>
      </c>
      <c r="D40" s="6">
        <v>501005</v>
      </c>
      <c r="E40" s="6">
        <v>1014032</v>
      </c>
      <c r="F40" s="6">
        <v>1012416</v>
      </c>
      <c r="G40" s="6">
        <v>499300</v>
      </c>
      <c r="H40" s="7">
        <v>3026753</v>
      </c>
      <c r="I40" s="8">
        <v>5973.8</v>
      </c>
      <c r="J40" s="9">
        <v>2</v>
      </c>
      <c r="K40" s="6">
        <v>0</v>
      </c>
      <c r="L40" s="6">
        <v>0</v>
      </c>
      <c r="M40" s="6">
        <v>1</v>
      </c>
      <c r="N40" s="6">
        <v>2</v>
      </c>
      <c r="O40" s="6">
        <v>0</v>
      </c>
      <c r="P40" s="10">
        <v>0.6666666666666666</v>
      </c>
      <c r="Q40" s="11">
        <v>2.765300576977619e-10</v>
      </c>
    </row>
    <row r="41" ht="15" customHeight="1">
      <c r="A41" s="6">
        <v>57</v>
      </c>
      <c r="B41" s="6">
        <v>68.0017</v>
      </c>
      <c r="C41" t="s" s="4">
        <v>57</v>
      </c>
      <c r="D41" s="6">
        <v>500859</v>
      </c>
      <c r="E41" s="6">
        <v>1015433</v>
      </c>
      <c r="F41" s="6">
        <v>1013796</v>
      </c>
      <c r="G41" s="6">
        <v>499174</v>
      </c>
      <c r="H41" s="7">
        <v>3029262</v>
      </c>
      <c r="I41" s="8">
        <v>5950</v>
      </c>
      <c r="J41" s="9">
        <v>7</v>
      </c>
      <c r="K41" s="6">
        <v>2</v>
      </c>
      <c r="L41" s="6">
        <v>1</v>
      </c>
      <c r="M41" s="6">
        <v>3</v>
      </c>
      <c r="N41" s="6">
        <v>4</v>
      </c>
      <c r="O41" s="6">
        <v>0</v>
      </c>
      <c r="P41" s="10">
        <v>1.125</v>
      </c>
      <c r="Q41" s="11">
        <v>9.431811633139877e-10</v>
      </c>
    </row>
    <row r="42" ht="15" customHeight="1">
      <c r="A42" s="6">
        <v>65</v>
      </c>
      <c r="B42" s="6">
        <v>107.351</v>
      </c>
      <c r="C42" t="s" s="4">
        <v>58</v>
      </c>
      <c r="D42" s="6">
        <v>503095</v>
      </c>
      <c r="E42" s="6">
        <v>1020034</v>
      </c>
      <c r="F42" s="6">
        <v>1018270</v>
      </c>
      <c r="G42" s="6">
        <v>501424</v>
      </c>
      <c r="H42" s="7">
        <v>3042823</v>
      </c>
      <c r="I42" s="8">
        <v>5973.8</v>
      </c>
      <c r="J42" s="9">
        <v>4</v>
      </c>
      <c r="K42" s="6">
        <v>2</v>
      </c>
      <c r="L42" s="6">
        <v>1</v>
      </c>
      <c r="M42" s="6">
        <v>2</v>
      </c>
      <c r="N42" s="6">
        <v>3</v>
      </c>
      <c r="O42" s="6">
        <v>0</v>
      </c>
      <c r="P42" s="10">
        <v>1</v>
      </c>
      <c r="Q42" s="11">
        <v>6.601671001384232e-10</v>
      </c>
    </row>
    <row r="43" ht="15" customHeight="1">
      <c r="A43" s="6">
        <v>68</v>
      </c>
      <c r="B43" s="6">
        <v>161.429</v>
      </c>
      <c r="C43" t="s" s="4">
        <v>59</v>
      </c>
      <c r="D43" s="6">
        <v>502135</v>
      </c>
      <c r="E43" s="6">
        <v>1017245</v>
      </c>
      <c r="F43" s="6">
        <v>1015608</v>
      </c>
      <c r="G43" s="6">
        <v>500359</v>
      </c>
      <c r="H43" s="7">
        <v>3035347</v>
      </c>
      <c r="I43" s="8">
        <v>5973.8</v>
      </c>
      <c r="J43" s="9">
        <v>2</v>
      </c>
      <c r="K43" s="6">
        <v>1</v>
      </c>
      <c r="L43" s="6">
        <v>1</v>
      </c>
      <c r="M43" s="6">
        <v>1</v>
      </c>
      <c r="N43" s="6">
        <v>5</v>
      </c>
      <c r="O43" s="6">
        <v>0</v>
      </c>
      <c r="P43" s="10">
        <v>0.4285714285714285</v>
      </c>
      <c r="Q43" s="11">
        <v>5.514942322751724e-10</v>
      </c>
    </row>
    <row r="44" ht="15" customHeight="1">
      <c r="A44" s="6">
        <v>69</v>
      </c>
      <c r="B44" s="6">
        <v>169.944</v>
      </c>
      <c r="C44" t="s" s="4">
        <v>60</v>
      </c>
      <c r="D44" s="6">
        <v>503184</v>
      </c>
      <c r="E44" s="6">
        <v>1018056</v>
      </c>
      <c r="F44" s="6">
        <v>1016371</v>
      </c>
      <c r="G44" s="6">
        <v>501494</v>
      </c>
      <c r="H44" s="7">
        <v>3039105</v>
      </c>
      <c r="I44" s="8">
        <v>5997.6</v>
      </c>
      <c r="J44" s="9">
        <v>8</v>
      </c>
      <c r="K44" s="6">
        <v>1</v>
      </c>
      <c r="L44" s="6">
        <v>1</v>
      </c>
      <c r="M44" s="6">
        <v>1</v>
      </c>
      <c r="N44" s="6">
        <v>2</v>
      </c>
      <c r="O44" s="6">
        <v>0</v>
      </c>
      <c r="P44" s="10">
        <v>2.25</v>
      </c>
      <c r="Q44" s="11">
        <v>7.132144760180126e-10</v>
      </c>
    </row>
    <row r="45" ht="15" customHeight="1">
      <c r="A45" s="6">
        <v>70</v>
      </c>
      <c r="B45" s="6">
        <v>174.421</v>
      </c>
      <c r="C45" t="s" s="4">
        <v>61</v>
      </c>
      <c r="D45" s="6">
        <v>502303</v>
      </c>
      <c r="E45" s="6">
        <v>1015430</v>
      </c>
      <c r="F45" s="6">
        <v>1014034</v>
      </c>
      <c r="G45" s="6">
        <v>500785</v>
      </c>
      <c r="H45" s="7">
        <v>3032552</v>
      </c>
      <c r="I45" s="8">
        <v>5997.6</v>
      </c>
      <c r="J45" s="9">
        <v>1</v>
      </c>
      <c r="K45" s="6">
        <v>1</v>
      </c>
      <c r="L45" s="6">
        <v>1</v>
      </c>
      <c r="M45" s="6">
        <v>1</v>
      </c>
      <c r="N45" s="6">
        <v>1</v>
      </c>
      <c r="O45" s="6">
        <v>0</v>
      </c>
      <c r="P45" s="10">
        <v>0.6666666666666666</v>
      </c>
      <c r="Q45" s="11">
        <v>2.749060197659775e-10</v>
      </c>
    </row>
    <row r="46" ht="15" customHeight="1">
      <c r="A46" t="s" s="4">
        <v>62</v>
      </c>
      <c r="B46" s="6"/>
      <c r="C46" s="6"/>
      <c r="D46" s="6"/>
      <c r="E46" s="6"/>
      <c r="F46" s="6"/>
      <c r="G46" s="6"/>
      <c r="H46" s="6"/>
      <c r="I46" s="12"/>
      <c r="J46" s="6">
        <v>157</v>
      </c>
      <c r="K46" s="6">
        <v>88</v>
      </c>
      <c r="L46" s="6">
        <v>19</v>
      </c>
      <c r="M46" s="6">
        <v>33</v>
      </c>
      <c r="N46" s="6">
        <v>82</v>
      </c>
      <c r="O46" s="6">
        <v>9</v>
      </c>
      <c r="P46" s="13"/>
      <c r="Q46" s="6">
        <v>388</v>
      </c>
    </row>
    <row r="47" ht="15" customHeight="1">
      <c r="A47" t="s" s="4">
        <v>63</v>
      </c>
      <c r="B47" s="6"/>
      <c r="C47" s="6"/>
      <c r="D47" s="6"/>
      <c r="E47" s="6"/>
      <c r="F47" s="6"/>
      <c r="G47" s="6"/>
      <c r="H47" s="6"/>
      <c r="I47" s="6"/>
      <c r="J47" s="11">
        <v>3.014063533036539e-10</v>
      </c>
      <c r="K47" s="11">
        <v>3.426354530952805e-10</v>
      </c>
      <c r="L47" s="11">
        <v>7.397810919102647e-11</v>
      </c>
      <c r="M47" s="11">
        <v>6.335292776446228e-11</v>
      </c>
      <c r="N47" s="11">
        <v>3.192739449296932e-10</v>
      </c>
      <c r="O47" s="11">
        <v>1.727807120848971e-11</v>
      </c>
      <c r="P47" s="10">
        <v>1.713286713286713</v>
      </c>
      <c r="Q47" s="11">
        <v>4.988915038125055e-10</v>
      </c>
    </row>
    <row r="48" ht="15" customHeight="1">
      <c r="A48" t="s" s="4">
        <v>64</v>
      </c>
      <c r="B48" s="6"/>
      <c r="C48" s="6"/>
      <c r="D48" s="6"/>
      <c r="E48" s="6"/>
      <c r="F48" s="6"/>
      <c r="G48" s="6"/>
      <c r="H48" s="6"/>
      <c r="I48" s="6"/>
      <c r="J48" s="11">
        <v>2.59670212406702e-10</v>
      </c>
      <c r="K48" s="11">
        <v>2.74809207721192e-10</v>
      </c>
      <c r="L48" s="11">
        <v>4.454260890238646e-11</v>
      </c>
      <c r="M48" s="11">
        <v>4.361753087298736e-11</v>
      </c>
      <c r="N48" s="11">
        <v>2.53939593759934e-10</v>
      </c>
      <c r="O48" s="11">
        <v>7.909517042108623e-12</v>
      </c>
      <c r="P48" s="11"/>
      <c r="Q48" s="11">
        <v>4.504797e-10</v>
      </c>
    </row>
    <row r="49" ht="15" customHeight="1">
      <c r="A49" t="s" s="4">
        <v>65</v>
      </c>
      <c r="B49" s="6"/>
      <c r="C49" s="6"/>
      <c r="D49" s="6"/>
      <c r="E49" s="6"/>
      <c r="F49" s="6"/>
      <c r="G49" s="6"/>
      <c r="H49" s="6"/>
      <c r="I49" s="6"/>
      <c r="J49" s="11">
        <v>3.565425983156343e-10</v>
      </c>
      <c r="K49" s="11">
        <v>4.178205735415289e-10</v>
      </c>
      <c r="L49" s="11">
        <v>1.155226578788292e-10</v>
      </c>
      <c r="M49" s="11">
        <v>8.896286886682369e-11</v>
      </c>
      <c r="N49" s="11">
        <v>3.96289050182246e-10</v>
      </c>
      <c r="O49" s="11">
        <v>3.27899395823338e-11</v>
      </c>
      <c r="P49" s="11"/>
      <c r="Q49" s="11">
        <v>5.510824e-10</v>
      </c>
    </row>
  </sheetData>
  <mergeCells count="1">
    <mergeCell ref="A1:Q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10.xml><?xml version="1.0" encoding="utf-8"?>
<worksheet xmlns:r="http://schemas.openxmlformats.org/officeDocument/2006/relationships" xmlns="http://schemas.openxmlformats.org/spreadsheetml/2006/main">
  <dimension ref="A1:P47"/>
  <sheetViews>
    <sheetView workbookViewId="0" showGridLines="0" defaultGridColor="1"/>
  </sheetViews>
  <sheetFormatPr defaultColWidth="8.83333" defaultRowHeight="15" customHeight="1" outlineLevelRow="0" outlineLevelCol="0"/>
  <cols>
    <col min="1" max="1" width="5.5" style="42" customWidth="1"/>
    <col min="2" max="2" width="9.35156" style="42" customWidth="1"/>
    <col min="3" max="3" width="6.85156" style="42" customWidth="1"/>
    <col min="4" max="4" width="6.67188" style="42" customWidth="1"/>
    <col min="5" max="5" width="6.85156" style="42" customWidth="1"/>
    <col min="6" max="6" width="6.5" style="42" customWidth="1"/>
    <col min="7" max="7" width="10" style="42" customWidth="1"/>
    <col min="8" max="8" width="11.8516" style="42" customWidth="1"/>
    <col min="9" max="9" width="6.67188" style="42" customWidth="1"/>
    <col min="10" max="10" width="6.67188" style="42" customWidth="1"/>
    <col min="11" max="11" width="6.5" style="42" customWidth="1"/>
    <col min="12" max="12" width="6.67188" style="42" customWidth="1"/>
    <col min="13" max="13" width="6.67188" style="42" customWidth="1"/>
    <col min="14" max="14" width="6.85156" style="42" customWidth="1"/>
    <col min="15" max="15" width="22.5" style="42" customWidth="1"/>
    <col min="16" max="16" width="12" style="42" customWidth="1"/>
    <col min="17" max="256" width="8.85156" style="42" customWidth="1"/>
  </cols>
  <sheetData>
    <row r="1" ht="15" customHeight="1">
      <c r="A1" t="s" s="2">
        <v>842</v>
      </c>
      <c r="B1" s="3"/>
      <c r="C1" s="3"/>
      <c r="D1" s="3"/>
      <c r="E1" s="3"/>
      <c r="F1" s="3"/>
      <c r="G1" s="3"/>
      <c r="H1" s="3"/>
      <c r="I1" s="3"/>
      <c r="J1" s="3"/>
      <c r="K1" s="3"/>
      <c r="L1" s="3"/>
      <c r="M1" s="3"/>
      <c r="N1" s="3"/>
      <c r="O1" s="3"/>
      <c r="P1" s="3"/>
    </row>
    <row r="2" ht="15" customHeight="1">
      <c r="A2" t="s" s="4">
        <v>1</v>
      </c>
      <c r="B2" t="s" s="4">
        <v>2</v>
      </c>
      <c r="C2" t="s" s="4">
        <v>4</v>
      </c>
      <c r="D2" t="s" s="4">
        <v>5</v>
      </c>
      <c r="E2" t="s" s="4">
        <v>6</v>
      </c>
      <c r="F2" t="s" s="4">
        <v>7</v>
      </c>
      <c r="G2" t="s" s="4">
        <v>8</v>
      </c>
      <c r="H2" t="s" s="4">
        <v>9</v>
      </c>
      <c r="I2" t="s" s="4">
        <v>10</v>
      </c>
      <c r="J2" t="s" s="4">
        <v>11</v>
      </c>
      <c r="K2" t="s" s="4">
        <v>12</v>
      </c>
      <c r="L2" t="s" s="4">
        <v>13</v>
      </c>
      <c r="M2" t="s" s="4">
        <v>14</v>
      </c>
      <c r="N2" t="s" s="4">
        <v>15</v>
      </c>
      <c r="O2" t="s" s="4">
        <v>16</v>
      </c>
      <c r="P2" t="s" s="4">
        <v>841</v>
      </c>
    </row>
    <row r="3" ht="15" customHeight="1">
      <c r="A3" s="6">
        <v>6</v>
      </c>
      <c r="B3" s="6">
        <v>398.125</v>
      </c>
      <c r="C3" s="6">
        <v>32856</v>
      </c>
      <c r="D3" s="6">
        <v>56163</v>
      </c>
      <c r="E3" s="6">
        <v>55831</v>
      </c>
      <c r="F3" s="6">
        <v>32337</v>
      </c>
      <c r="G3" s="6">
        <v>177187</v>
      </c>
      <c r="H3" s="6">
        <v>5926.2</v>
      </c>
      <c r="I3" s="6">
        <v>1</v>
      </c>
      <c r="J3" s="6">
        <v>0</v>
      </c>
      <c r="K3" s="6">
        <v>0</v>
      </c>
      <c r="L3" s="6">
        <v>0</v>
      </c>
      <c r="M3" s="6">
        <v>0</v>
      </c>
      <c r="N3" s="6">
        <v>0</v>
      </c>
      <c r="O3" t="s" s="4">
        <v>29</v>
      </c>
      <c r="P3" s="6">
        <v>1</v>
      </c>
    </row>
    <row r="4" ht="15" customHeight="1">
      <c r="A4" s="6">
        <v>7</v>
      </c>
      <c r="B4" s="6">
        <v>121.323</v>
      </c>
      <c r="C4" s="6">
        <v>32663</v>
      </c>
      <c r="D4" s="6">
        <v>55938</v>
      </c>
      <c r="E4" s="6">
        <v>55528</v>
      </c>
      <c r="F4" s="6">
        <v>32111</v>
      </c>
      <c r="G4" s="6">
        <v>176240</v>
      </c>
      <c r="H4" s="6">
        <v>5973.8</v>
      </c>
      <c r="I4" s="6">
        <v>0</v>
      </c>
      <c r="J4" s="6">
        <v>0</v>
      </c>
      <c r="K4" s="6">
        <v>0</v>
      </c>
      <c r="L4" s="6">
        <v>0</v>
      </c>
      <c r="M4" s="6">
        <v>0</v>
      </c>
      <c r="N4" s="6">
        <v>0</v>
      </c>
      <c r="O4" t="s" s="4">
        <v>29</v>
      </c>
      <c r="P4" s="6">
        <v>0</v>
      </c>
    </row>
    <row r="5" ht="15" customHeight="1">
      <c r="A5" s="6">
        <v>9</v>
      </c>
      <c r="B5" s="6">
        <v>146.635</v>
      </c>
      <c r="C5" s="6">
        <v>26578</v>
      </c>
      <c r="D5" s="6">
        <v>45812</v>
      </c>
      <c r="E5" s="6">
        <v>45649</v>
      </c>
      <c r="F5" s="6">
        <v>26577</v>
      </c>
      <c r="G5" s="6">
        <v>144616</v>
      </c>
      <c r="H5" s="6">
        <v>5997.6</v>
      </c>
      <c r="I5" s="6">
        <v>0</v>
      </c>
      <c r="J5" s="6">
        <v>0</v>
      </c>
      <c r="K5" s="6">
        <v>0</v>
      </c>
      <c r="L5" s="6">
        <v>0</v>
      </c>
      <c r="M5" s="6">
        <v>0</v>
      </c>
      <c r="N5" s="6">
        <v>0</v>
      </c>
      <c r="O5" t="s" s="4">
        <v>29</v>
      </c>
      <c r="P5" s="6">
        <v>0</v>
      </c>
    </row>
    <row r="6" ht="15" customHeight="1">
      <c r="A6" s="6">
        <v>12</v>
      </c>
      <c r="B6" s="6">
        <v>192.918</v>
      </c>
      <c r="C6" s="6">
        <v>32693</v>
      </c>
      <c r="D6" s="6">
        <v>56022</v>
      </c>
      <c r="E6" s="6">
        <v>55667</v>
      </c>
      <c r="F6" s="6">
        <v>32183</v>
      </c>
      <c r="G6" s="6">
        <v>176565</v>
      </c>
      <c r="H6" s="6">
        <v>5854.8</v>
      </c>
      <c r="I6" s="6">
        <v>0</v>
      </c>
      <c r="J6" s="6">
        <v>1</v>
      </c>
      <c r="K6" s="6">
        <v>0</v>
      </c>
      <c r="L6" s="6">
        <v>0</v>
      </c>
      <c r="M6" s="6">
        <v>3</v>
      </c>
      <c r="N6" s="6">
        <v>0</v>
      </c>
      <c r="O6" s="10">
        <v>0.3333333333333333</v>
      </c>
      <c r="P6" s="6">
        <v>4</v>
      </c>
    </row>
    <row r="7" ht="15" customHeight="1">
      <c r="A7" s="6">
        <v>13</v>
      </c>
      <c r="B7" s="6">
        <v>96.00960000000001</v>
      </c>
      <c r="C7" s="6">
        <v>32797</v>
      </c>
      <c r="D7" s="6">
        <v>56119</v>
      </c>
      <c r="E7" s="6">
        <v>55755</v>
      </c>
      <c r="F7" s="6">
        <v>32294</v>
      </c>
      <c r="G7" s="6">
        <v>176965</v>
      </c>
      <c r="H7" s="6">
        <v>5926.2</v>
      </c>
      <c r="I7" s="6">
        <v>0</v>
      </c>
      <c r="J7" s="6">
        <v>0</v>
      </c>
      <c r="K7" s="6">
        <v>0</v>
      </c>
      <c r="L7" s="6">
        <v>0</v>
      </c>
      <c r="M7" s="6">
        <v>0</v>
      </c>
      <c r="N7" s="6">
        <v>0</v>
      </c>
      <c r="O7" t="s" s="4">
        <v>29</v>
      </c>
      <c r="P7" s="6">
        <v>0</v>
      </c>
    </row>
    <row r="8" ht="15" customHeight="1">
      <c r="A8" s="6">
        <v>14</v>
      </c>
      <c r="B8" s="6">
        <v>188.851</v>
      </c>
      <c r="C8" s="6">
        <v>32041</v>
      </c>
      <c r="D8" s="6">
        <v>55063</v>
      </c>
      <c r="E8" s="6">
        <v>54746</v>
      </c>
      <c r="F8" s="6">
        <v>31525</v>
      </c>
      <c r="G8" s="6">
        <v>173375</v>
      </c>
      <c r="H8" s="6">
        <v>5902.4</v>
      </c>
      <c r="I8" s="6">
        <v>0</v>
      </c>
      <c r="J8" s="6">
        <v>0</v>
      </c>
      <c r="K8" s="6">
        <v>0</v>
      </c>
      <c r="L8" s="6">
        <v>0</v>
      </c>
      <c r="M8" s="6">
        <v>1</v>
      </c>
      <c r="N8" s="6">
        <v>0</v>
      </c>
      <c r="O8" s="10">
        <v>0</v>
      </c>
      <c r="P8" s="6">
        <v>1</v>
      </c>
    </row>
    <row r="9" ht="15" customHeight="1">
      <c r="A9" s="6">
        <v>15</v>
      </c>
      <c r="B9" s="6">
        <v>286.654</v>
      </c>
      <c r="C9" s="6">
        <v>32867</v>
      </c>
      <c r="D9" s="6">
        <v>56179</v>
      </c>
      <c r="E9" s="6">
        <v>55825</v>
      </c>
      <c r="F9" s="6">
        <v>32339</v>
      </c>
      <c r="G9" s="6">
        <v>177210</v>
      </c>
      <c r="H9" s="6">
        <v>5950</v>
      </c>
      <c r="I9" s="6">
        <v>0</v>
      </c>
      <c r="J9" s="6">
        <v>0</v>
      </c>
      <c r="K9" s="6">
        <v>0</v>
      </c>
      <c r="L9" s="6">
        <v>0</v>
      </c>
      <c r="M9" s="6">
        <v>0</v>
      </c>
      <c r="N9" s="6">
        <v>0</v>
      </c>
      <c r="O9" t="s" s="4">
        <v>29</v>
      </c>
      <c r="P9" s="6">
        <v>0</v>
      </c>
    </row>
    <row r="10" ht="15" customHeight="1">
      <c r="A10" s="6">
        <v>17</v>
      </c>
      <c r="B10" s="6">
        <v>308.452</v>
      </c>
      <c r="C10" s="6">
        <v>32768</v>
      </c>
      <c r="D10" s="6">
        <v>56081</v>
      </c>
      <c r="E10" s="6">
        <v>55727</v>
      </c>
      <c r="F10" s="6">
        <v>32263</v>
      </c>
      <c r="G10" s="6">
        <v>176839</v>
      </c>
      <c r="H10" s="6">
        <v>5973.8</v>
      </c>
      <c r="I10" s="6">
        <v>0</v>
      </c>
      <c r="J10" s="6">
        <v>1</v>
      </c>
      <c r="K10" s="6">
        <v>0</v>
      </c>
      <c r="L10" s="6">
        <v>0</v>
      </c>
      <c r="M10" s="6">
        <v>0</v>
      </c>
      <c r="N10" s="6">
        <v>0</v>
      </c>
      <c r="O10" t="s" s="4">
        <v>29</v>
      </c>
      <c r="P10" s="6">
        <v>1</v>
      </c>
    </row>
    <row r="11" ht="15" customHeight="1">
      <c r="A11" s="6">
        <v>18</v>
      </c>
      <c r="B11" s="6">
        <v>204.051</v>
      </c>
      <c r="C11" s="6">
        <v>32780</v>
      </c>
      <c r="D11" s="6">
        <v>56083</v>
      </c>
      <c r="E11" s="6">
        <v>55748</v>
      </c>
      <c r="F11" s="6">
        <v>32273</v>
      </c>
      <c r="G11" s="6">
        <v>176884</v>
      </c>
      <c r="H11" s="6">
        <v>5950</v>
      </c>
      <c r="I11" s="6">
        <v>0</v>
      </c>
      <c r="J11" s="6">
        <v>0</v>
      </c>
      <c r="K11" s="6">
        <v>0</v>
      </c>
      <c r="L11" s="6">
        <v>0</v>
      </c>
      <c r="M11" s="6">
        <v>1</v>
      </c>
      <c r="N11" s="6">
        <v>0</v>
      </c>
      <c r="O11" s="10">
        <v>0</v>
      </c>
      <c r="P11" s="6">
        <v>1</v>
      </c>
    </row>
    <row r="12" ht="15" customHeight="1">
      <c r="A12" s="6">
        <v>19</v>
      </c>
      <c r="B12" s="6">
        <v>160.433</v>
      </c>
      <c r="C12" s="6">
        <v>32803</v>
      </c>
      <c r="D12" s="6">
        <v>56123</v>
      </c>
      <c r="E12" s="6">
        <v>55756</v>
      </c>
      <c r="F12" s="6">
        <v>32270</v>
      </c>
      <c r="G12" s="6">
        <v>176952</v>
      </c>
      <c r="H12" s="6">
        <v>5973.8</v>
      </c>
      <c r="I12" s="6">
        <v>0</v>
      </c>
      <c r="J12" s="6">
        <v>0</v>
      </c>
      <c r="K12" s="6">
        <v>0</v>
      </c>
      <c r="L12" s="6">
        <v>0</v>
      </c>
      <c r="M12" s="6">
        <v>1</v>
      </c>
      <c r="N12" s="6">
        <v>0</v>
      </c>
      <c r="O12" s="10">
        <v>0</v>
      </c>
      <c r="P12" s="6">
        <v>1</v>
      </c>
    </row>
    <row r="13" ht="15" customHeight="1">
      <c r="A13" s="6">
        <v>20</v>
      </c>
      <c r="B13" s="6">
        <v>165.102</v>
      </c>
      <c r="C13" s="6">
        <v>32821</v>
      </c>
      <c r="D13" s="6">
        <v>56135</v>
      </c>
      <c r="E13" s="6">
        <v>55795</v>
      </c>
      <c r="F13" s="6">
        <v>32311</v>
      </c>
      <c r="G13" s="6">
        <v>177062</v>
      </c>
      <c r="H13" s="6">
        <v>5997.6</v>
      </c>
      <c r="I13" s="6">
        <v>0</v>
      </c>
      <c r="J13" s="6">
        <v>0</v>
      </c>
      <c r="K13" s="6">
        <v>0</v>
      </c>
      <c r="L13" s="6">
        <v>0</v>
      </c>
      <c r="M13" s="6">
        <v>0</v>
      </c>
      <c r="N13" s="6">
        <v>0</v>
      </c>
      <c r="O13" t="s" s="4">
        <v>29</v>
      </c>
      <c r="P13" s="6">
        <v>0</v>
      </c>
    </row>
    <row r="14" ht="15" customHeight="1">
      <c r="A14" s="6">
        <v>24</v>
      </c>
      <c r="B14" s="6">
        <v>151.361</v>
      </c>
      <c r="C14" s="6">
        <v>31540</v>
      </c>
      <c r="D14" s="6">
        <v>54072</v>
      </c>
      <c r="E14" s="6">
        <v>53801</v>
      </c>
      <c r="F14" s="6">
        <v>30985</v>
      </c>
      <c r="G14" s="6">
        <v>170398</v>
      </c>
      <c r="H14" s="6">
        <v>5926.2</v>
      </c>
      <c r="I14" s="6">
        <v>0</v>
      </c>
      <c r="J14" s="6">
        <v>0</v>
      </c>
      <c r="K14" s="6">
        <v>0</v>
      </c>
      <c r="L14" s="6">
        <v>0</v>
      </c>
      <c r="M14" s="6">
        <v>0</v>
      </c>
      <c r="N14" s="6">
        <v>0</v>
      </c>
      <c r="O14" t="s" s="4">
        <v>29</v>
      </c>
      <c r="P14" s="6">
        <v>0</v>
      </c>
    </row>
    <row r="15" ht="15" customHeight="1">
      <c r="A15" s="6">
        <v>25</v>
      </c>
      <c r="B15" s="6">
        <v>190.197</v>
      </c>
      <c r="C15" s="6">
        <v>27102</v>
      </c>
      <c r="D15" s="6">
        <v>46434</v>
      </c>
      <c r="E15" s="6">
        <v>46483</v>
      </c>
      <c r="F15" s="6">
        <v>27295</v>
      </c>
      <c r="G15" s="6">
        <v>147314</v>
      </c>
      <c r="H15" s="6">
        <v>5997.6</v>
      </c>
      <c r="I15" s="6">
        <v>0</v>
      </c>
      <c r="J15" s="6">
        <v>0</v>
      </c>
      <c r="K15" s="6">
        <v>0</v>
      </c>
      <c r="L15" s="6">
        <v>0</v>
      </c>
      <c r="M15" s="6">
        <v>0</v>
      </c>
      <c r="N15" s="6">
        <v>1</v>
      </c>
      <c r="O15" s="10">
        <v>0</v>
      </c>
      <c r="P15" s="6">
        <v>1</v>
      </c>
    </row>
    <row r="16" ht="15" customHeight="1">
      <c r="A16" s="6">
        <v>27</v>
      </c>
      <c r="B16" s="6">
        <v>539.557</v>
      </c>
      <c r="C16" s="6">
        <v>32868</v>
      </c>
      <c r="D16" s="6">
        <v>56185</v>
      </c>
      <c r="E16" s="6">
        <v>55834</v>
      </c>
      <c r="F16" s="6">
        <v>32339</v>
      </c>
      <c r="G16" s="6">
        <v>177226</v>
      </c>
      <c r="H16" s="6">
        <v>5973.8</v>
      </c>
      <c r="I16" s="6">
        <v>0</v>
      </c>
      <c r="J16" s="6">
        <v>0</v>
      </c>
      <c r="K16" s="6">
        <v>0</v>
      </c>
      <c r="L16" s="6">
        <v>0</v>
      </c>
      <c r="M16" s="6">
        <v>0</v>
      </c>
      <c r="N16" s="6">
        <v>0</v>
      </c>
      <c r="O16" t="s" s="4">
        <v>29</v>
      </c>
      <c r="P16" s="6">
        <v>0</v>
      </c>
    </row>
    <row r="17" ht="15" customHeight="1">
      <c r="A17" s="6">
        <v>28</v>
      </c>
      <c r="B17" s="6">
        <v>140.742</v>
      </c>
      <c r="C17" s="6">
        <v>32779</v>
      </c>
      <c r="D17" s="6">
        <v>56084</v>
      </c>
      <c r="E17" s="6">
        <v>55749</v>
      </c>
      <c r="F17" s="6">
        <v>32288</v>
      </c>
      <c r="G17" s="6">
        <v>176900</v>
      </c>
      <c r="H17" s="6">
        <v>5973.8</v>
      </c>
      <c r="I17" s="6">
        <v>0</v>
      </c>
      <c r="J17" s="6">
        <v>0</v>
      </c>
      <c r="K17" s="6">
        <v>0</v>
      </c>
      <c r="L17" s="6">
        <v>1</v>
      </c>
      <c r="M17" s="6">
        <v>0</v>
      </c>
      <c r="N17" s="6">
        <v>0</v>
      </c>
      <c r="O17" s="10">
        <v>0</v>
      </c>
      <c r="P17" s="6">
        <v>1</v>
      </c>
    </row>
    <row r="18" ht="15" customHeight="1">
      <c r="A18" s="6">
        <v>29</v>
      </c>
      <c r="B18" s="6">
        <v>110.449</v>
      </c>
      <c r="C18" s="6">
        <v>32674</v>
      </c>
      <c r="D18" s="6">
        <v>55998</v>
      </c>
      <c r="E18" s="6">
        <v>55618</v>
      </c>
      <c r="F18" s="6">
        <v>32119</v>
      </c>
      <c r="G18" s="6">
        <v>176409</v>
      </c>
      <c r="H18" s="6">
        <v>5926.2</v>
      </c>
      <c r="I18" s="6">
        <v>2</v>
      </c>
      <c r="J18" s="6">
        <v>0</v>
      </c>
      <c r="K18" s="6">
        <v>0</v>
      </c>
      <c r="L18" s="6">
        <v>0</v>
      </c>
      <c r="M18" s="6">
        <v>2</v>
      </c>
      <c r="N18" s="6">
        <v>0</v>
      </c>
      <c r="O18" s="10">
        <v>1</v>
      </c>
      <c r="P18" s="6">
        <v>4</v>
      </c>
    </row>
    <row r="19" ht="15" customHeight="1">
      <c r="A19" s="6">
        <v>30</v>
      </c>
      <c r="B19" s="6">
        <v>152.022</v>
      </c>
      <c r="C19" s="6">
        <v>32707</v>
      </c>
      <c r="D19" s="6">
        <v>56033</v>
      </c>
      <c r="E19" s="6">
        <v>55698</v>
      </c>
      <c r="F19" s="6">
        <v>32201</v>
      </c>
      <c r="G19" s="6">
        <v>176639</v>
      </c>
      <c r="H19" s="6">
        <v>5926.2</v>
      </c>
      <c r="I19" s="6">
        <v>0</v>
      </c>
      <c r="J19" s="6">
        <v>1</v>
      </c>
      <c r="K19" s="6">
        <v>0</v>
      </c>
      <c r="L19" s="6">
        <v>0</v>
      </c>
      <c r="M19" s="6">
        <v>0</v>
      </c>
      <c r="N19" s="6">
        <v>0</v>
      </c>
      <c r="O19" t="s" s="4">
        <v>29</v>
      </c>
      <c r="P19" s="6">
        <v>1</v>
      </c>
    </row>
    <row r="20" ht="15" customHeight="1">
      <c r="A20" s="6">
        <v>31</v>
      </c>
      <c r="B20" s="6">
        <v>164.778</v>
      </c>
      <c r="C20" s="6">
        <v>32381</v>
      </c>
      <c r="D20" s="6">
        <v>55536</v>
      </c>
      <c r="E20" s="6">
        <v>55204</v>
      </c>
      <c r="F20" s="6">
        <v>32011</v>
      </c>
      <c r="G20" s="6">
        <v>175132</v>
      </c>
      <c r="H20" s="6">
        <v>5854.8</v>
      </c>
      <c r="I20" s="6">
        <v>1</v>
      </c>
      <c r="J20" s="6">
        <v>0</v>
      </c>
      <c r="K20" s="6">
        <v>0</v>
      </c>
      <c r="L20" s="6">
        <v>0</v>
      </c>
      <c r="M20" s="6">
        <v>1</v>
      </c>
      <c r="N20" s="6">
        <v>0</v>
      </c>
      <c r="O20" s="10">
        <v>1</v>
      </c>
      <c r="P20" s="6">
        <v>2</v>
      </c>
    </row>
    <row r="21" ht="15" customHeight="1">
      <c r="A21" s="6">
        <v>32</v>
      </c>
      <c r="B21" s="6">
        <v>171.367</v>
      </c>
      <c r="C21" s="6">
        <v>32845</v>
      </c>
      <c r="D21" s="6">
        <v>56173</v>
      </c>
      <c r="E21" s="6">
        <v>55823</v>
      </c>
      <c r="F21" s="6">
        <v>32331</v>
      </c>
      <c r="G21" s="6">
        <v>177172</v>
      </c>
      <c r="H21" s="6">
        <v>5926.2</v>
      </c>
      <c r="I21" s="6">
        <v>0</v>
      </c>
      <c r="J21" s="6">
        <v>0</v>
      </c>
      <c r="K21" s="6">
        <v>0</v>
      </c>
      <c r="L21" s="6">
        <v>0</v>
      </c>
      <c r="M21" s="6">
        <v>0</v>
      </c>
      <c r="N21" s="6">
        <v>0</v>
      </c>
      <c r="O21" t="s" s="4">
        <v>29</v>
      </c>
      <c r="P21" s="6">
        <v>0</v>
      </c>
    </row>
    <row r="22" ht="15" customHeight="1">
      <c r="A22" s="6">
        <v>33</v>
      </c>
      <c r="B22" s="6">
        <v>144.359</v>
      </c>
      <c r="C22" s="6">
        <v>32639</v>
      </c>
      <c r="D22" s="6">
        <v>55886</v>
      </c>
      <c r="E22" s="6">
        <v>55546</v>
      </c>
      <c r="F22" s="6">
        <v>32107</v>
      </c>
      <c r="G22" s="6">
        <v>176178</v>
      </c>
      <c r="H22" s="6">
        <v>5926.2</v>
      </c>
      <c r="I22" s="6">
        <v>0</v>
      </c>
      <c r="J22" s="6">
        <v>0</v>
      </c>
      <c r="K22" s="6">
        <v>0</v>
      </c>
      <c r="L22" s="6">
        <v>0</v>
      </c>
      <c r="M22" s="6">
        <v>0</v>
      </c>
      <c r="N22" s="6">
        <v>0</v>
      </c>
      <c r="O22" t="s" s="4">
        <v>29</v>
      </c>
      <c r="P22" s="6">
        <v>0</v>
      </c>
    </row>
    <row r="23" ht="15" customHeight="1">
      <c r="A23" s="6">
        <v>34</v>
      </c>
      <c r="B23" s="6">
        <v>250.534</v>
      </c>
      <c r="C23" s="6">
        <v>32846</v>
      </c>
      <c r="D23" s="6">
        <v>56155</v>
      </c>
      <c r="E23" s="6">
        <v>55795</v>
      </c>
      <c r="F23" s="6">
        <v>32321</v>
      </c>
      <c r="G23" s="6">
        <v>177117</v>
      </c>
      <c r="H23" s="6">
        <v>5926.2</v>
      </c>
      <c r="I23" s="6">
        <v>0</v>
      </c>
      <c r="J23" s="6">
        <v>0</v>
      </c>
      <c r="K23" s="6">
        <v>0</v>
      </c>
      <c r="L23" s="6">
        <v>0</v>
      </c>
      <c r="M23" s="6">
        <v>1</v>
      </c>
      <c r="N23" s="6">
        <v>0</v>
      </c>
      <c r="O23" s="10">
        <v>0</v>
      </c>
      <c r="P23" s="6">
        <v>1</v>
      </c>
    </row>
    <row r="24" ht="15" customHeight="1">
      <c r="A24" s="6">
        <v>35</v>
      </c>
      <c r="B24" s="6">
        <v>202.64</v>
      </c>
      <c r="C24" s="6">
        <v>32797</v>
      </c>
      <c r="D24" s="6">
        <v>56105</v>
      </c>
      <c r="E24" s="6">
        <v>55765</v>
      </c>
      <c r="F24" s="6">
        <v>32285</v>
      </c>
      <c r="G24" s="6">
        <v>176952</v>
      </c>
      <c r="H24" s="6">
        <v>5950</v>
      </c>
      <c r="I24" s="6">
        <v>0</v>
      </c>
      <c r="J24" s="6">
        <v>0</v>
      </c>
      <c r="K24" s="6">
        <v>0</v>
      </c>
      <c r="L24" s="6">
        <v>0</v>
      </c>
      <c r="M24" s="6">
        <v>0</v>
      </c>
      <c r="N24" s="6">
        <v>0</v>
      </c>
      <c r="O24" t="s" s="4">
        <v>29</v>
      </c>
      <c r="P24" s="6">
        <v>0</v>
      </c>
    </row>
    <row r="25" ht="15" customHeight="1">
      <c r="A25" s="6">
        <v>36</v>
      </c>
      <c r="B25" s="6">
        <v>164.311</v>
      </c>
      <c r="C25" s="6">
        <v>32737</v>
      </c>
      <c r="D25" s="6">
        <v>56077</v>
      </c>
      <c r="E25" s="6">
        <v>55710</v>
      </c>
      <c r="F25" s="6">
        <v>32243</v>
      </c>
      <c r="G25" s="6">
        <v>176767</v>
      </c>
      <c r="H25" s="6">
        <v>5973.8</v>
      </c>
      <c r="I25" s="6">
        <v>0</v>
      </c>
      <c r="J25" s="6">
        <v>0</v>
      </c>
      <c r="K25" s="6">
        <v>0</v>
      </c>
      <c r="L25" s="6">
        <v>0</v>
      </c>
      <c r="M25" s="6">
        <v>0</v>
      </c>
      <c r="N25" s="6">
        <v>0</v>
      </c>
      <c r="O25" t="s" s="4">
        <v>29</v>
      </c>
      <c r="P25" s="6">
        <v>0</v>
      </c>
    </row>
    <row r="26" ht="15" customHeight="1">
      <c r="A26" s="6">
        <v>37</v>
      </c>
      <c r="B26" s="6">
        <v>252.443</v>
      </c>
      <c r="C26" s="6">
        <v>32833</v>
      </c>
      <c r="D26" s="6">
        <v>56140</v>
      </c>
      <c r="E26" s="6">
        <v>55792</v>
      </c>
      <c r="F26" s="6">
        <v>32297</v>
      </c>
      <c r="G26" s="6">
        <v>177062</v>
      </c>
      <c r="H26" s="6">
        <v>5997.6</v>
      </c>
      <c r="I26" s="6">
        <v>0</v>
      </c>
      <c r="J26" s="6">
        <v>0</v>
      </c>
      <c r="K26" s="6">
        <v>0</v>
      </c>
      <c r="L26" s="6">
        <v>0</v>
      </c>
      <c r="M26" s="6">
        <v>0</v>
      </c>
      <c r="N26" s="6">
        <v>0</v>
      </c>
      <c r="O26" t="s" s="4">
        <v>29</v>
      </c>
      <c r="P26" s="6">
        <v>0</v>
      </c>
    </row>
    <row r="27" ht="15" customHeight="1">
      <c r="A27" s="6">
        <v>38</v>
      </c>
      <c r="B27" s="6">
        <v>195.901</v>
      </c>
      <c r="C27" s="6">
        <v>32846</v>
      </c>
      <c r="D27" s="6">
        <v>56133</v>
      </c>
      <c r="E27" s="6">
        <v>55788</v>
      </c>
      <c r="F27" s="6">
        <v>32297</v>
      </c>
      <c r="G27" s="6">
        <v>177064</v>
      </c>
      <c r="H27" s="6">
        <v>5997.6</v>
      </c>
      <c r="I27" s="6">
        <v>0</v>
      </c>
      <c r="J27" s="6">
        <v>0</v>
      </c>
      <c r="K27" s="6">
        <v>0</v>
      </c>
      <c r="L27" s="6">
        <v>0</v>
      </c>
      <c r="M27" s="6">
        <v>1</v>
      </c>
      <c r="N27" s="6">
        <v>0</v>
      </c>
      <c r="O27" s="10">
        <v>0</v>
      </c>
      <c r="P27" s="6">
        <v>1</v>
      </c>
    </row>
    <row r="28" ht="15" customHeight="1">
      <c r="A28" s="6">
        <v>39</v>
      </c>
      <c r="B28" s="6">
        <v>188.81</v>
      </c>
      <c r="C28" s="6">
        <v>32820</v>
      </c>
      <c r="D28" s="6">
        <v>56129</v>
      </c>
      <c r="E28" s="6">
        <v>55786</v>
      </c>
      <c r="F28" s="6">
        <v>32300</v>
      </c>
      <c r="G28" s="6">
        <v>177035</v>
      </c>
      <c r="H28" s="6">
        <v>5973.8</v>
      </c>
      <c r="I28" s="6">
        <v>1</v>
      </c>
      <c r="J28" s="6">
        <v>0</v>
      </c>
      <c r="K28" s="6">
        <v>0</v>
      </c>
      <c r="L28" s="6">
        <v>0</v>
      </c>
      <c r="M28" s="6">
        <v>0</v>
      </c>
      <c r="N28" s="6">
        <v>0</v>
      </c>
      <c r="O28" t="s" s="4">
        <v>29</v>
      </c>
      <c r="P28" s="6">
        <v>1</v>
      </c>
    </row>
    <row r="29" ht="15" customHeight="1">
      <c r="A29" s="6">
        <v>40</v>
      </c>
      <c r="B29" s="6">
        <v>183.955</v>
      </c>
      <c r="C29" s="6">
        <v>32854</v>
      </c>
      <c r="D29" s="6">
        <v>56192</v>
      </c>
      <c r="E29" s="6">
        <v>55844</v>
      </c>
      <c r="F29" s="6">
        <v>32345</v>
      </c>
      <c r="G29" s="6">
        <v>177235</v>
      </c>
      <c r="H29" s="6">
        <v>5973.8</v>
      </c>
      <c r="I29" s="6">
        <v>0</v>
      </c>
      <c r="J29" s="6">
        <v>0</v>
      </c>
      <c r="K29" s="6">
        <v>0</v>
      </c>
      <c r="L29" s="6">
        <v>0</v>
      </c>
      <c r="M29" s="6">
        <v>1</v>
      </c>
      <c r="N29" s="6">
        <v>0</v>
      </c>
      <c r="O29" s="10">
        <v>0</v>
      </c>
      <c r="P29" s="6">
        <v>1</v>
      </c>
    </row>
    <row r="30" ht="15" customHeight="1">
      <c r="A30" s="6">
        <v>41</v>
      </c>
      <c r="B30" s="6">
        <v>203.281</v>
      </c>
      <c r="C30" s="6">
        <v>32838</v>
      </c>
      <c r="D30" s="6">
        <v>56172</v>
      </c>
      <c r="E30" s="6">
        <v>55803</v>
      </c>
      <c r="F30" s="6">
        <v>32323</v>
      </c>
      <c r="G30" s="6">
        <v>177136</v>
      </c>
      <c r="H30" s="6">
        <v>5926.2</v>
      </c>
      <c r="I30" s="6">
        <v>0</v>
      </c>
      <c r="J30" s="6">
        <v>0</v>
      </c>
      <c r="K30" s="6">
        <v>0</v>
      </c>
      <c r="L30" s="6">
        <v>1</v>
      </c>
      <c r="M30" s="6">
        <v>0</v>
      </c>
      <c r="N30" s="6">
        <v>0</v>
      </c>
      <c r="O30" s="10">
        <v>0</v>
      </c>
      <c r="P30" s="6">
        <v>1</v>
      </c>
    </row>
    <row r="31" ht="15" customHeight="1">
      <c r="A31" s="6">
        <v>42</v>
      </c>
      <c r="B31" s="6">
        <v>371.275</v>
      </c>
      <c r="C31" s="6">
        <v>32803</v>
      </c>
      <c r="D31" s="6">
        <v>56109</v>
      </c>
      <c r="E31" s="6">
        <v>55753</v>
      </c>
      <c r="F31" s="6">
        <v>32276</v>
      </c>
      <c r="G31" s="6">
        <v>176941</v>
      </c>
      <c r="H31" s="6">
        <v>5973.8</v>
      </c>
      <c r="I31" s="6">
        <v>0</v>
      </c>
      <c r="J31" s="6">
        <v>3</v>
      </c>
      <c r="K31" s="6">
        <v>0</v>
      </c>
      <c r="L31" s="6">
        <v>0</v>
      </c>
      <c r="M31" s="6">
        <v>1</v>
      </c>
      <c r="N31" s="6">
        <v>0</v>
      </c>
      <c r="O31" s="10">
        <v>3</v>
      </c>
      <c r="P31" s="6">
        <v>4</v>
      </c>
    </row>
    <row r="32" ht="15" customHeight="1">
      <c r="A32" s="6">
        <v>44</v>
      </c>
      <c r="B32" s="6">
        <v>217.326</v>
      </c>
      <c r="C32" s="6">
        <v>32689</v>
      </c>
      <c r="D32" s="6">
        <v>55952</v>
      </c>
      <c r="E32" s="6">
        <v>55633</v>
      </c>
      <c r="F32" s="6">
        <v>32159</v>
      </c>
      <c r="G32" s="6">
        <v>176433</v>
      </c>
      <c r="H32" s="6">
        <v>5997.6</v>
      </c>
      <c r="I32" s="6">
        <v>0</v>
      </c>
      <c r="J32" s="6">
        <v>0</v>
      </c>
      <c r="K32" s="6">
        <v>0</v>
      </c>
      <c r="L32" s="6">
        <v>1</v>
      </c>
      <c r="M32" s="6">
        <v>0</v>
      </c>
      <c r="N32" s="6">
        <v>0</v>
      </c>
      <c r="O32" s="10">
        <v>0</v>
      </c>
      <c r="P32" s="6">
        <v>1</v>
      </c>
    </row>
    <row r="33" ht="15" customHeight="1">
      <c r="A33" s="6">
        <v>45</v>
      </c>
      <c r="B33" s="6">
        <v>227.651</v>
      </c>
      <c r="C33" s="6">
        <v>16063</v>
      </c>
      <c r="D33" s="6">
        <v>27276</v>
      </c>
      <c r="E33" s="6">
        <v>27078</v>
      </c>
      <c r="F33" s="6">
        <v>15961</v>
      </c>
      <c r="G33" s="6">
        <v>86378</v>
      </c>
      <c r="H33" s="6">
        <v>5997.6</v>
      </c>
      <c r="I33" s="6">
        <v>0</v>
      </c>
      <c r="J33" s="6">
        <v>0</v>
      </c>
      <c r="K33" s="6">
        <v>0</v>
      </c>
      <c r="L33" s="6">
        <v>0</v>
      </c>
      <c r="M33" s="6">
        <v>0</v>
      </c>
      <c r="N33" s="6">
        <v>0</v>
      </c>
      <c r="O33" t="s" s="4">
        <v>29</v>
      </c>
      <c r="P33" s="6">
        <v>0</v>
      </c>
    </row>
    <row r="34" ht="15" customHeight="1">
      <c r="A34" s="6">
        <v>47</v>
      </c>
      <c r="B34" s="6">
        <v>186.434</v>
      </c>
      <c r="C34" s="6">
        <v>32838</v>
      </c>
      <c r="D34" s="6">
        <v>56160</v>
      </c>
      <c r="E34" s="6">
        <v>55807</v>
      </c>
      <c r="F34" s="6">
        <v>32323</v>
      </c>
      <c r="G34" s="6">
        <v>177128</v>
      </c>
      <c r="H34" s="6">
        <v>5973.8</v>
      </c>
      <c r="I34" s="6">
        <v>0</v>
      </c>
      <c r="J34" s="6">
        <v>0</v>
      </c>
      <c r="K34" s="6">
        <v>0</v>
      </c>
      <c r="L34" s="6">
        <v>0</v>
      </c>
      <c r="M34" s="6">
        <v>0</v>
      </c>
      <c r="N34" s="6">
        <v>0</v>
      </c>
      <c r="O34" t="s" s="4">
        <v>29</v>
      </c>
      <c r="P34" s="6">
        <v>0</v>
      </c>
    </row>
    <row r="35" ht="15" customHeight="1">
      <c r="A35" s="6">
        <v>48</v>
      </c>
      <c r="B35" s="6">
        <v>209.334</v>
      </c>
      <c r="C35" s="6">
        <v>32833</v>
      </c>
      <c r="D35" s="6">
        <v>56160</v>
      </c>
      <c r="E35" s="6">
        <v>55804</v>
      </c>
      <c r="F35" s="6">
        <v>32306</v>
      </c>
      <c r="G35" s="6">
        <v>177103</v>
      </c>
      <c r="H35" s="6">
        <v>5973.8</v>
      </c>
      <c r="I35" s="6">
        <v>0</v>
      </c>
      <c r="J35" s="6">
        <v>0</v>
      </c>
      <c r="K35" s="6">
        <v>0</v>
      </c>
      <c r="L35" s="6">
        <v>0</v>
      </c>
      <c r="M35" s="6">
        <v>0</v>
      </c>
      <c r="N35" s="6">
        <v>0</v>
      </c>
      <c r="O35" t="s" s="4">
        <v>29</v>
      </c>
      <c r="P35" s="6">
        <v>0</v>
      </c>
    </row>
    <row r="36" ht="15" customHeight="1">
      <c r="A36" s="6">
        <v>49</v>
      </c>
      <c r="B36" s="6">
        <v>184.868</v>
      </c>
      <c r="C36" s="6">
        <v>32831</v>
      </c>
      <c r="D36" s="6">
        <v>56138</v>
      </c>
      <c r="E36" s="6">
        <v>55784</v>
      </c>
      <c r="F36" s="6">
        <v>32312</v>
      </c>
      <c r="G36" s="6">
        <v>177065</v>
      </c>
      <c r="H36" s="6">
        <v>5997.6</v>
      </c>
      <c r="I36" s="6">
        <v>0</v>
      </c>
      <c r="J36" s="6">
        <v>0</v>
      </c>
      <c r="K36" s="6">
        <v>0</v>
      </c>
      <c r="L36" s="6">
        <v>0</v>
      </c>
      <c r="M36" s="6">
        <v>0</v>
      </c>
      <c r="N36" s="6">
        <v>0</v>
      </c>
      <c r="O36" t="s" s="4">
        <v>29</v>
      </c>
      <c r="P36" s="6">
        <v>0</v>
      </c>
    </row>
    <row r="37" ht="15" customHeight="1">
      <c r="A37" s="6">
        <v>50</v>
      </c>
      <c r="B37" s="6">
        <v>162.425</v>
      </c>
      <c r="C37" s="6">
        <v>32859</v>
      </c>
      <c r="D37" s="6">
        <v>56187</v>
      </c>
      <c r="E37" s="6">
        <v>55841</v>
      </c>
      <c r="F37" s="6">
        <v>32350</v>
      </c>
      <c r="G37" s="6">
        <v>177237</v>
      </c>
      <c r="H37" s="6">
        <v>5997.6</v>
      </c>
      <c r="I37" s="6">
        <v>0</v>
      </c>
      <c r="J37" s="6">
        <v>0</v>
      </c>
      <c r="K37" s="6">
        <v>0</v>
      </c>
      <c r="L37" s="6">
        <v>0</v>
      </c>
      <c r="M37" s="6">
        <v>1</v>
      </c>
      <c r="N37" s="6">
        <v>0</v>
      </c>
      <c r="O37" s="10">
        <v>0</v>
      </c>
      <c r="P37" s="6">
        <v>1</v>
      </c>
    </row>
    <row r="38" ht="15" customHeight="1">
      <c r="A38" s="6">
        <v>52</v>
      </c>
      <c r="B38" s="6">
        <v>175.414</v>
      </c>
      <c r="C38" s="6">
        <v>32825</v>
      </c>
      <c r="D38" s="6">
        <v>56152</v>
      </c>
      <c r="E38" s="6">
        <v>55799</v>
      </c>
      <c r="F38" s="6">
        <v>32296</v>
      </c>
      <c r="G38" s="6">
        <v>177072</v>
      </c>
      <c r="H38" s="6">
        <v>5973.8</v>
      </c>
      <c r="I38" s="6">
        <v>0</v>
      </c>
      <c r="J38" s="6">
        <v>0</v>
      </c>
      <c r="K38" s="6">
        <v>0</v>
      </c>
      <c r="L38" s="6">
        <v>0</v>
      </c>
      <c r="M38" s="6">
        <v>0</v>
      </c>
      <c r="N38" s="6">
        <v>0</v>
      </c>
      <c r="O38" t="s" s="4">
        <v>29</v>
      </c>
      <c r="P38" s="6">
        <v>0</v>
      </c>
    </row>
    <row r="39" ht="15" customHeight="1">
      <c r="A39" s="6">
        <v>53</v>
      </c>
      <c r="B39" s="6">
        <v>211.973</v>
      </c>
      <c r="C39" s="6">
        <v>32757</v>
      </c>
      <c r="D39" s="6">
        <v>56046</v>
      </c>
      <c r="E39" s="6">
        <v>55701</v>
      </c>
      <c r="F39" s="6">
        <v>32218</v>
      </c>
      <c r="G39" s="6">
        <v>176722</v>
      </c>
      <c r="H39" s="6">
        <v>5997.6</v>
      </c>
      <c r="I39" s="6">
        <v>0</v>
      </c>
      <c r="J39" s="6">
        <v>0</v>
      </c>
      <c r="K39" s="6">
        <v>0</v>
      </c>
      <c r="L39" s="6">
        <v>0</v>
      </c>
      <c r="M39" s="6">
        <v>0</v>
      </c>
      <c r="N39" s="6">
        <v>0</v>
      </c>
      <c r="O39" t="s" s="4">
        <v>29</v>
      </c>
      <c r="P39" s="6">
        <v>0</v>
      </c>
    </row>
    <row r="40" ht="15" customHeight="1">
      <c r="A40" s="6">
        <v>56</v>
      </c>
      <c r="B40" s="6">
        <v>133.653</v>
      </c>
      <c r="C40" s="6">
        <v>32744</v>
      </c>
      <c r="D40" s="6">
        <v>56040</v>
      </c>
      <c r="E40" s="6">
        <v>55706</v>
      </c>
      <c r="F40" s="6">
        <v>32234</v>
      </c>
      <c r="G40" s="6">
        <v>176724</v>
      </c>
      <c r="H40" s="6">
        <v>5973.8</v>
      </c>
      <c r="I40" s="6">
        <v>0</v>
      </c>
      <c r="J40" s="6">
        <v>0</v>
      </c>
      <c r="K40" s="6">
        <v>0</v>
      </c>
      <c r="L40" s="6">
        <v>0</v>
      </c>
      <c r="M40" s="6">
        <v>0</v>
      </c>
      <c r="N40" s="6">
        <v>0</v>
      </c>
      <c r="O40" t="s" s="4">
        <v>29</v>
      </c>
      <c r="P40" s="6">
        <v>0</v>
      </c>
    </row>
    <row r="41" ht="15" customHeight="1">
      <c r="A41" s="6">
        <v>57</v>
      </c>
      <c r="B41" s="6">
        <v>206.717</v>
      </c>
      <c r="C41" s="6">
        <v>32718</v>
      </c>
      <c r="D41" s="6">
        <v>56032</v>
      </c>
      <c r="E41" s="6">
        <v>55688</v>
      </c>
      <c r="F41" s="6">
        <v>32201</v>
      </c>
      <c r="G41" s="6">
        <v>176639</v>
      </c>
      <c r="H41" s="6">
        <v>5950</v>
      </c>
      <c r="I41" s="6">
        <v>0</v>
      </c>
      <c r="J41" s="6">
        <v>0</v>
      </c>
      <c r="K41" s="6">
        <v>0</v>
      </c>
      <c r="L41" s="6">
        <v>0</v>
      </c>
      <c r="M41" s="6">
        <v>1</v>
      </c>
      <c r="N41" s="6">
        <v>0</v>
      </c>
      <c r="O41" s="10">
        <v>0</v>
      </c>
      <c r="P41" s="6">
        <v>1</v>
      </c>
    </row>
    <row r="42" ht="15" customHeight="1">
      <c r="A42" s="6">
        <v>65</v>
      </c>
      <c r="B42" s="6">
        <v>152.211</v>
      </c>
      <c r="C42" s="6">
        <v>32876</v>
      </c>
      <c r="D42" s="6">
        <v>56204</v>
      </c>
      <c r="E42" s="6">
        <v>55851</v>
      </c>
      <c r="F42" s="6">
        <v>32360</v>
      </c>
      <c r="G42" s="6">
        <v>177291</v>
      </c>
      <c r="H42" s="6">
        <v>5973.8</v>
      </c>
      <c r="I42" s="6">
        <v>0</v>
      </c>
      <c r="J42" s="6">
        <v>0</v>
      </c>
      <c r="K42" s="6">
        <v>0</v>
      </c>
      <c r="L42" s="6">
        <v>0</v>
      </c>
      <c r="M42" s="6">
        <v>0</v>
      </c>
      <c r="N42" s="6">
        <v>0</v>
      </c>
      <c r="O42" t="s" s="4">
        <v>29</v>
      </c>
      <c r="P42" s="6">
        <v>0</v>
      </c>
    </row>
    <row r="43" ht="15" customHeight="1">
      <c r="A43" s="6">
        <v>68</v>
      </c>
      <c r="B43" s="6">
        <v>228.975</v>
      </c>
      <c r="C43" s="6">
        <v>32838</v>
      </c>
      <c r="D43" s="6">
        <v>56179</v>
      </c>
      <c r="E43" s="6">
        <v>55830</v>
      </c>
      <c r="F43" s="6">
        <v>32327</v>
      </c>
      <c r="G43" s="6">
        <v>177174</v>
      </c>
      <c r="H43" s="6">
        <v>5973.8</v>
      </c>
      <c r="I43" s="6">
        <v>0</v>
      </c>
      <c r="J43" s="6">
        <v>0</v>
      </c>
      <c r="K43" s="6">
        <v>0</v>
      </c>
      <c r="L43" s="6">
        <v>0</v>
      </c>
      <c r="M43" s="6">
        <v>0</v>
      </c>
      <c r="N43" s="6">
        <v>0</v>
      </c>
      <c r="O43" t="s" s="4">
        <v>29</v>
      </c>
      <c r="P43" s="6">
        <v>0</v>
      </c>
    </row>
    <row r="44" ht="15" customHeight="1">
      <c r="A44" s="6">
        <v>69</v>
      </c>
      <c r="B44" s="6">
        <v>527.7329999999999</v>
      </c>
      <c r="C44" s="6">
        <v>32841</v>
      </c>
      <c r="D44" s="6">
        <v>56168</v>
      </c>
      <c r="E44" s="6">
        <v>55806</v>
      </c>
      <c r="F44" s="6">
        <v>32298</v>
      </c>
      <c r="G44" s="6">
        <v>177113</v>
      </c>
      <c r="H44" s="6">
        <v>5997.6</v>
      </c>
      <c r="I44" s="6">
        <v>1</v>
      </c>
      <c r="J44" s="6">
        <v>0</v>
      </c>
      <c r="K44" s="6">
        <v>0</v>
      </c>
      <c r="L44" s="6">
        <v>0</v>
      </c>
      <c r="M44" s="6">
        <v>1</v>
      </c>
      <c r="N44" s="6">
        <v>0</v>
      </c>
      <c r="O44" s="10">
        <v>1</v>
      </c>
      <c r="P44" s="6">
        <v>2</v>
      </c>
    </row>
    <row r="45" ht="15" customHeight="1">
      <c r="A45" s="6">
        <v>70</v>
      </c>
      <c r="B45" s="6">
        <v>285.572</v>
      </c>
      <c r="C45" s="6">
        <v>32863</v>
      </c>
      <c r="D45" s="6">
        <v>56160</v>
      </c>
      <c r="E45" s="6">
        <v>55798</v>
      </c>
      <c r="F45" s="6">
        <v>32337</v>
      </c>
      <c r="G45" s="6">
        <v>177158</v>
      </c>
      <c r="H45" s="6">
        <v>5997.6</v>
      </c>
      <c r="I45" s="6">
        <v>0</v>
      </c>
      <c r="J45" s="6">
        <v>0</v>
      </c>
      <c r="K45" s="6">
        <v>0</v>
      </c>
      <c r="L45" s="6">
        <v>0</v>
      </c>
      <c r="M45" s="6">
        <v>0</v>
      </c>
      <c r="N45" s="6">
        <v>0</v>
      </c>
      <c r="O45" t="s" s="4">
        <v>29</v>
      </c>
      <c r="P45" s="6">
        <v>0</v>
      </c>
    </row>
    <row r="46" ht="15" customHeight="1">
      <c r="A46" t="s" s="4">
        <v>62</v>
      </c>
      <c r="B46" s="6"/>
      <c r="C46" s="6"/>
      <c r="D46" s="6"/>
      <c r="E46" s="6"/>
      <c r="F46" s="6"/>
      <c r="G46" s="6"/>
      <c r="H46" s="6"/>
      <c r="I46" s="6">
        <v>6</v>
      </c>
      <c r="J46" s="6">
        <v>6</v>
      </c>
      <c r="K46" s="6">
        <v>0</v>
      </c>
      <c r="L46" s="6">
        <v>3</v>
      </c>
      <c r="M46" s="6">
        <v>16</v>
      </c>
      <c r="N46" s="6">
        <v>1</v>
      </c>
      <c r="O46" s="10">
        <v>0.6</v>
      </c>
      <c r="P46" s="6">
        <v>32</v>
      </c>
    </row>
    <row r="47" ht="15" customHeight="1">
      <c r="A47" t="s" s="4">
        <v>172</v>
      </c>
      <c r="B47" s="13"/>
      <c r="C47" s="13"/>
      <c r="D47" s="13"/>
      <c r="E47" s="13"/>
      <c r="F47" s="13"/>
      <c r="G47" s="13"/>
      <c r="H47" s="13"/>
      <c r="I47" s="13"/>
      <c r="J47" s="13"/>
      <c r="K47" s="13"/>
      <c r="L47" s="13"/>
      <c r="M47" s="13"/>
      <c r="N47" s="13"/>
      <c r="O47" s="13"/>
      <c r="P47" s="11">
        <v>7.212370883543788e-10</v>
      </c>
    </row>
  </sheetData>
  <mergeCells count="1">
    <mergeCell ref="A1:P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11.xml><?xml version="1.0" encoding="utf-8"?>
<worksheet xmlns:r="http://schemas.openxmlformats.org/officeDocument/2006/relationships" xmlns="http://schemas.openxmlformats.org/spreadsheetml/2006/main">
  <dimension ref="A1:R27"/>
  <sheetViews>
    <sheetView workbookViewId="0" showGridLines="0" defaultGridColor="1"/>
  </sheetViews>
  <sheetFormatPr defaultColWidth="8.83333" defaultRowHeight="15" customHeight="1" outlineLevelRow="0" outlineLevelCol="0"/>
  <cols>
    <col min="1" max="1" width="8.85156" style="43" customWidth="1"/>
    <col min="2" max="2" width="8.85156" style="43" customWidth="1"/>
    <col min="3" max="3" width="8.85156" style="43" customWidth="1"/>
    <col min="4" max="4" width="8.85156" style="43" customWidth="1"/>
    <col min="5" max="5" width="8.85156" style="43" customWidth="1"/>
    <col min="6" max="6" width="8.85156" style="43" customWidth="1"/>
    <col min="7" max="7" width="8.85156" style="43" customWidth="1"/>
    <col min="8" max="8" width="8.85156" style="43" customWidth="1"/>
    <col min="9" max="9" width="8.85156" style="43" customWidth="1"/>
    <col min="10" max="10" width="8.85156" style="43" customWidth="1"/>
    <col min="11" max="11" width="8.85156" style="43" customWidth="1"/>
    <col min="12" max="12" width="8.85156" style="43" customWidth="1"/>
    <col min="13" max="13" width="8.85156" style="43" customWidth="1"/>
    <col min="14" max="14" width="8.85156" style="43" customWidth="1"/>
    <col min="15" max="15" width="8.85156" style="43" customWidth="1"/>
    <col min="16" max="16" width="8.85156" style="43" customWidth="1"/>
    <col min="17" max="17" width="8.85156" style="43" customWidth="1"/>
    <col min="18" max="18" width="8.85156" style="43" customWidth="1"/>
    <col min="19" max="256" width="8.85156" style="43" customWidth="1"/>
  </cols>
  <sheetData>
    <row r="1" ht="15" customHeight="1">
      <c r="A1" t="s" s="2">
        <v>843</v>
      </c>
      <c r="B1" s="3"/>
      <c r="C1" s="3"/>
      <c r="D1" s="3"/>
      <c r="E1" s="3"/>
      <c r="F1" s="3"/>
      <c r="G1" s="3"/>
      <c r="H1" s="3"/>
      <c r="I1" s="3"/>
      <c r="J1" s="3"/>
      <c r="K1" s="3"/>
      <c r="L1" s="3"/>
      <c r="M1" s="3"/>
      <c r="N1" s="3"/>
      <c r="O1" s="3"/>
      <c r="P1" s="3"/>
      <c r="Q1" s="3"/>
      <c r="R1" s="3"/>
    </row>
    <row r="2" ht="15" customHeight="1">
      <c r="A2" t="s" s="4">
        <v>1</v>
      </c>
      <c r="B2" t="s" s="4">
        <v>2</v>
      </c>
      <c r="C2" t="s" s="4">
        <v>4</v>
      </c>
      <c r="D2" t="s" s="4">
        <v>5</v>
      </c>
      <c r="E2" t="s" s="4">
        <v>6</v>
      </c>
      <c r="F2" t="s" s="4">
        <v>7</v>
      </c>
      <c r="G2" t="s" s="4">
        <v>8</v>
      </c>
      <c r="H2" t="s" s="4">
        <v>9</v>
      </c>
      <c r="I2" t="s" s="44">
        <v>10</v>
      </c>
      <c r="J2" t="s" s="44">
        <v>11</v>
      </c>
      <c r="K2" t="s" s="44">
        <v>12</v>
      </c>
      <c r="L2" t="s" s="44">
        <v>13</v>
      </c>
      <c r="M2" t="s" s="44">
        <v>14</v>
      </c>
      <c r="N2" t="s" s="44">
        <v>15</v>
      </c>
      <c r="O2" s="45"/>
      <c r="P2" s="13"/>
      <c r="Q2" s="13"/>
      <c r="R2" s="13"/>
    </row>
    <row r="3" ht="15" customHeight="1">
      <c r="A3" t="s" s="4">
        <v>124</v>
      </c>
      <c r="B3" s="6">
        <v>57.9386</v>
      </c>
      <c r="C3" s="6">
        <v>9843</v>
      </c>
      <c r="D3" s="6">
        <v>12727</v>
      </c>
      <c r="E3" s="6">
        <v>12631</v>
      </c>
      <c r="F3" s="6">
        <v>9866</v>
      </c>
      <c r="G3" s="6">
        <v>45067</v>
      </c>
      <c r="H3" s="6">
        <v>995.4</v>
      </c>
      <c r="I3" s="46">
        <v>1</v>
      </c>
      <c r="J3" s="46">
        <v>0</v>
      </c>
      <c r="K3" s="46">
        <v>0</v>
      </c>
      <c r="L3" s="46">
        <v>0</v>
      </c>
      <c r="M3" s="46">
        <v>0</v>
      </c>
      <c r="N3" s="46">
        <v>0</v>
      </c>
      <c r="O3" s="6"/>
      <c r="P3" s="13"/>
      <c r="Q3" s="13"/>
      <c r="R3" s="13"/>
    </row>
    <row r="4" ht="15" customHeight="1">
      <c r="A4" t="s" s="4">
        <v>126</v>
      </c>
      <c r="B4" s="6">
        <v>142.658</v>
      </c>
      <c r="C4" s="6">
        <v>9902</v>
      </c>
      <c r="D4" s="6">
        <v>12779</v>
      </c>
      <c r="E4" s="6">
        <v>12682</v>
      </c>
      <c r="F4" s="6">
        <v>9903</v>
      </c>
      <c r="G4" s="6">
        <v>45266</v>
      </c>
      <c r="H4" s="6">
        <v>995.4</v>
      </c>
      <c r="I4" s="6">
        <v>0</v>
      </c>
      <c r="J4" s="6">
        <v>0</v>
      </c>
      <c r="K4" s="6">
        <v>0</v>
      </c>
      <c r="L4" s="6">
        <v>0</v>
      </c>
      <c r="M4" s="6">
        <v>0</v>
      </c>
      <c r="N4" s="6">
        <v>0</v>
      </c>
      <c r="O4" s="6"/>
      <c r="P4" s="13"/>
      <c r="Q4" s="13"/>
      <c r="R4" s="13"/>
    </row>
    <row r="5" ht="15" customHeight="1">
      <c r="A5" t="s" s="4">
        <v>128</v>
      </c>
      <c r="B5" s="6">
        <v>68.6931</v>
      </c>
      <c r="C5" s="6">
        <v>9864</v>
      </c>
      <c r="D5" s="6">
        <v>12746</v>
      </c>
      <c r="E5" s="6">
        <v>12644</v>
      </c>
      <c r="F5" s="6">
        <v>9878</v>
      </c>
      <c r="G5" s="6">
        <v>45132</v>
      </c>
      <c r="H5" s="6">
        <v>995.4</v>
      </c>
      <c r="I5" s="6">
        <v>0</v>
      </c>
      <c r="J5" s="6">
        <v>0</v>
      </c>
      <c r="K5" s="6">
        <v>0</v>
      </c>
      <c r="L5" s="6">
        <v>0</v>
      </c>
      <c r="M5" s="6">
        <v>0</v>
      </c>
      <c r="N5" s="6">
        <v>0</v>
      </c>
      <c r="O5" s="6"/>
      <c r="P5" s="13"/>
      <c r="Q5" s="13"/>
      <c r="R5" s="13"/>
    </row>
    <row r="6" ht="15" customHeight="1">
      <c r="A6" t="s" s="4">
        <v>130</v>
      </c>
      <c r="B6" s="6">
        <v>113.376</v>
      </c>
      <c r="C6" s="6">
        <v>9900</v>
      </c>
      <c r="D6" s="6">
        <v>12777</v>
      </c>
      <c r="E6" s="6">
        <v>12678</v>
      </c>
      <c r="F6" s="6">
        <v>9898</v>
      </c>
      <c r="G6" s="6">
        <v>45253</v>
      </c>
      <c r="H6" s="6">
        <v>995.4</v>
      </c>
      <c r="I6" s="6">
        <v>0</v>
      </c>
      <c r="J6" s="6">
        <v>0</v>
      </c>
      <c r="K6" s="6">
        <v>0</v>
      </c>
      <c r="L6" s="6">
        <v>0</v>
      </c>
      <c r="M6" s="6">
        <v>0</v>
      </c>
      <c r="N6" s="6">
        <v>0</v>
      </c>
      <c r="O6" s="6"/>
      <c r="P6" s="13"/>
      <c r="Q6" s="13"/>
      <c r="R6" s="13"/>
    </row>
    <row r="7" ht="15" customHeight="1">
      <c r="A7" t="s" s="4">
        <v>132</v>
      </c>
      <c r="B7" s="6">
        <v>1.7826</v>
      </c>
      <c r="C7" s="6">
        <v>53</v>
      </c>
      <c r="D7" s="6">
        <v>55</v>
      </c>
      <c r="E7" s="6">
        <v>43</v>
      </c>
      <c r="F7" s="6">
        <v>55</v>
      </c>
      <c r="G7" s="6">
        <v>206</v>
      </c>
      <c r="H7" s="6">
        <v>995.4</v>
      </c>
      <c r="I7" s="6">
        <v>0</v>
      </c>
      <c r="J7" s="6">
        <v>0</v>
      </c>
      <c r="K7" s="6">
        <v>0</v>
      </c>
      <c r="L7" s="6">
        <v>0</v>
      </c>
      <c r="M7" s="6">
        <v>0</v>
      </c>
      <c r="N7" s="6">
        <v>0</v>
      </c>
      <c r="O7" s="6"/>
      <c r="P7" s="13"/>
      <c r="Q7" s="13"/>
      <c r="R7" s="13"/>
    </row>
    <row r="8" ht="15" customHeight="1">
      <c r="A8" t="s" s="4">
        <v>134</v>
      </c>
      <c r="B8" s="6">
        <v>1.67861</v>
      </c>
      <c r="C8" s="6">
        <v>2</v>
      </c>
      <c r="D8" s="6">
        <v>3</v>
      </c>
      <c r="E8" s="6">
        <v>4</v>
      </c>
      <c r="F8" s="6">
        <v>4</v>
      </c>
      <c r="G8" s="6">
        <v>13</v>
      </c>
      <c r="H8" s="6">
        <v>995.4</v>
      </c>
      <c r="I8" s="6">
        <v>0</v>
      </c>
      <c r="J8" s="6">
        <v>0</v>
      </c>
      <c r="K8" s="6">
        <v>0</v>
      </c>
      <c r="L8" s="6">
        <v>0</v>
      </c>
      <c r="M8" s="6">
        <v>0</v>
      </c>
      <c r="N8" s="6">
        <v>0</v>
      </c>
      <c r="O8" s="6"/>
      <c r="P8" s="13"/>
      <c r="Q8" s="13"/>
      <c r="R8" s="13"/>
    </row>
    <row r="9" ht="15" customHeight="1">
      <c r="A9" t="s" s="4">
        <v>136</v>
      </c>
      <c r="B9" s="6">
        <v>68.6615</v>
      </c>
      <c r="C9" s="6">
        <v>9854</v>
      </c>
      <c r="D9" s="6">
        <v>12727</v>
      </c>
      <c r="E9" s="6">
        <v>12638</v>
      </c>
      <c r="F9" s="6">
        <v>9865</v>
      </c>
      <c r="G9" s="6">
        <v>45084</v>
      </c>
      <c r="H9" s="6">
        <v>995.4</v>
      </c>
      <c r="I9" s="6">
        <v>0</v>
      </c>
      <c r="J9" s="6">
        <v>0</v>
      </c>
      <c r="K9" s="6">
        <v>0</v>
      </c>
      <c r="L9" s="6">
        <v>0</v>
      </c>
      <c r="M9" s="6">
        <v>0</v>
      </c>
      <c r="N9" s="6">
        <v>0</v>
      </c>
      <c r="O9" s="6"/>
      <c r="P9" s="13"/>
      <c r="Q9" s="13"/>
      <c r="R9" s="13"/>
    </row>
    <row r="10" ht="15" customHeight="1">
      <c r="A10" t="s" s="4">
        <v>138</v>
      </c>
      <c r="B10" s="6">
        <v>62.3975</v>
      </c>
      <c r="C10" s="6">
        <v>9854</v>
      </c>
      <c r="D10" s="6">
        <v>12735</v>
      </c>
      <c r="E10" s="6">
        <v>12641</v>
      </c>
      <c r="F10" s="6">
        <v>9870</v>
      </c>
      <c r="G10" s="6">
        <v>45100</v>
      </c>
      <c r="H10" s="6">
        <v>995.4</v>
      </c>
      <c r="I10" s="6">
        <v>0</v>
      </c>
      <c r="J10" s="6">
        <v>0</v>
      </c>
      <c r="K10" s="6">
        <v>0</v>
      </c>
      <c r="L10" s="6">
        <v>0</v>
      </c>
      <c r="M10" s="6">
        <v>0</v>
      </c>
      <c r="N10" s="6">
        <v>0</v>
      </c>
      <c r="O10" s="6"/>
      <c r="P10" s="13"/>
      <c r="Q10" s="13"/>
      <c r="R10" s="13"/>
    </row>
    <row r="11" ht="15" customHeight="1">
      <c r="A11" t="s" s="4">
        <v>140</v>
      </c>
      <c r="B11" s="6">
        <v>94.0337</v>
      </c>
      <c r="C11" s="6">
        <v>9886</v>
      </c>
      <c r="D11" s="6">
        <v>12768</v>
      </c>
      <c r="E11" s="6">
        <v>12671</v>
      </c>
      <c r="F11" s="6">
        <v>9891</v>
      </c>
      <c r="G11" s="6">
        <v>45216</v>
      </c>
      <c r="H11" s="6">
        <v>995.4</v>
      </c>
      <c r="I11" s="6">
        <v>0</v>
      </c>
      <c r="J11" s="6">
        <v>0</v>
      </c>
      <c r="K11" s="6">
        <v>0</v>
      </c>
      <c r="L11" s="6">
        <v>0</v>
      </c>
      <c r="M11" s="6">
        <v>0</v>
      </c>
      <c r="N11" s="6">
        <v>0</v>
      </c>
      <c r="O11" s="6"/>
      <c r="P11" s="13"/>
      <c r="Q11" s="13"/>
      <c r="R11" s="13"/>
    </row>
    <row r="12" ht="15" customHeight="1">
      <c r="A12" t="s" s="4">
        <v>142</v>
      </c>
      <c r="B12" s="6">
        <v>82.43980000000001</v>
      </c>
      <c r="C12" s="6">
        <v>9854</v>
      </c>
      <c r="D12" s="6">
        <v>12710</v>
      </c>
      <c r="E12" s="6">
        <v>12597</v>
      </c>
      <c r="F12" s="6">
        <v>9846</v>
      </c>
      <c r="G12" s="6">
        <v>45007</v>
      </c>
      <c r="H12" s="6">
        <v>995.4</v>
      </c>
      <c r="I12" s="6">
        <v>0</v>
      </c>
      <c r="J12" s="6">
        <v>0</v>
      </c>
      <c r="K12" s="6">
        <v>0</v>
      </c>
      <c r="L12" s="6">
        <v>0</v>
      </c>
      <c r="M12" s="6">
        <v>0</v>
      </c>
      <c r="N12" s="6">
        <v>0</v>
      </c>
      <c r="O12" s="6"/>
      <c r="P12" s="13"/>
      <c r="Q12" s="13"/>
      <c r="R12" s="13"/>
    </row>
    <row r="13" ht="15" customHeight="1">
      <c r="A13" t="s" s="4">
        <v>144</v>
      </c>
      <c r="B13" s="6">
        <v>72.5736</v>
      </c>
      <c r="C13" s="6">
        <v>9860</v>
      </c>
      <c r="D13" s="6">
        <v>12740</v>
      </c>
      <c r="E13" s="6">
        <v>12638</v>
      </c>
      <c r="F13" s="6">
        <v>9865</v>
      </c>
      <c r="G13" s="6">
        <v>45103</v>
      </c>
      <c r="H13" s="6">
        <v>995.4</v>
      </c>
      <c r="I13" s="6">
        <v>0</v>
      </c>
      <c r="J13" s="6">
        <v>0</v>
      </c>
      <c r="K13" s="6">
        <v>0</v>
      </c>
      <c r="L13" s="6">
        <v>0</v>
      </c>
      <c r="M13" s="6">
        <v>0</v>
      </c>
      <c r="N13" s="6">
        <v>0</v>
      </c>
      <c r="O13" s="6"/>
      <c r="P13" s="13"/>
      <c r="Q13" s="13"/>
      <c r="R13" s="13"/>
    </row>
    <row r="14" ht="15" customHeight="1">
      <c r="A14" t="s" s="4">
        <v>146</v>
      </c>
      <c r="B14" s="6">
        <v>119.87</v>
      </c>
      <c r="C14" s="6">
        <v>9892</v>
      </c>
      <c r="D14" s="6">
        <v>12772</v>
      </c>
      <c r="E14" s="6">
        <v>12673</v>
      </c>
      <c r="F14" s="6">
        <v>9891</v>
      </c>
      <c r="G14" s="6">
        <v>45228</v>
      </c>
      <c r="H14" s="6">
        <v>995.4</v>
      </c>
      <c r="I14" s="6">
        <v>0</v>
      </c>
      <c r="J14" s="6">
        <v>0</v>
      </c>
      <c r="K14" s="6">
        <v>0</v>
      </c>
      <c r="L14" s="6">
        <v>0</v>
      </c>
      <c r="M14" s="6">
        <v>0</v>
      </c>
      <c r="N14" s="6">
        <v>0</v>
      </c>
      <c r="O14" s="6"/>
      <c r="P14" s="13"/>
      <c r="Q14" s="13"/>
      <c r="R14" s="13"/>
    </row>
    <row r="15" ht="15" customHeight="1">
      <c r="A15" t="s" s="4">
        <v>148</v>
      </c>
      <c r="B15" s="6">
        <v>11.636</v>
      </c>
      <c r="C15" s="6">
        <v>258</v>
      </c>
      <c r="D15" s="6">
        <v>321</v>
      </c>
      <c r="E15" s="6">
        <v>327</v>
      </c>
      <c r="F15" s="6">
        <v>228</v>
      </c>
      <c r="G15" s="6">
        <v>1134</v>
      </c>
      <c r="H15" s="6">
        <v>995.4</v>
      </c>
      <c r="I15" s="6">
        <v>0</v>
      </c>
      <c r="J15" s="6">
        <v>0</v>
      </c>
      <c r="K15" s="6">
        <v>0</v>
      </c>
      <c r="L15" s="6">
        <v>0</v>
      </c>
      <c r="M15" s="6">
        <v>0</v>
      </c>
      <c r="N15" s="6">
        <v>0</v>
      </c>
      <c r="O15" s="6"/>
      <c r="P15" s="13"/>
      <c r="Q15" s="13"/>
      <c r="R15" s="13"/>
    </row>
    <row r="16" ht="15" customHeight="1">
      <c r="A16" t="s" s="4">
        <v>150</v>
      </c>
      <c r="B16" s="6">
        <v>130.427</v>
      </c>
      <c r="C16" s="6">
        <v>9859</v>
      </c>
      <c r="D16" s="6">
        <v>12738</v>
      </c>
      <c r="E16" s="6">
        <v>12625</v>
      </c>
      <c r="F16" s="6">
        <v>9869</v>
      </c>
      <c r="G16" s="6">
        <v>45091</v>
      </c>
      <c r="H16" s="6">
        <v>995.4</v>
      </c>
      <c r="I16" s="6">
        <v>0</v>
      </c>
      <c r="J16" s="6">
        <v>0</v>
      </c>
      <c r="K16" s="6">
        <v>0</v>
      </c>
      <c r="L16" s="6">
        <v>0</v>
      </c>
      <c r="M16" s="6">
        <v>0</v>
      </c>
      <c r="N16" s="6">
        <v>0</v>
      </c>
      <c r="O16" s="6"/>
      <c r="P16" s="13"/>
      <c r="Q16" s="13"/>
      <c r="R16" s="13"/>
    </row>
    <row r="17" ht="15" customHeight="1">
      <c r="A17" t="s" s="4">
        <v>152</v>
      </c>
      <c r="B17" s="6">
        <v>98.7111</v>
      </c>
      <c r="C17" s="6">
        <v>9877</v>
      </c>
      <c r="D17" s="6">
        <v>12759</v>
      </c>
      <c r="E17" s="6">
        <v>12664</v>
      </c>
      <c r="F17" s="6">
        <v>9889</v>
      </c>
      <c r="G17" s="6">
        <v>45189</v>
      </c>
      <c r="H17" s="6">
        <v>995.4</v>
      </c>
      <c r="I17" s="6">
        <v>0</v>
      </c>
      <c r="J17" s="6">
        <v>0</v>
      </c>
      <c r="K17" s="6">
        <v>0</v>
      </c>
      <c r="L17" s="6">
        <v>0</v>
      </c>
      <c r="M17" s="6">
        <v>0</v>
      </c>
      <c r="N17" s="6">
        <v>0</v>
      </c>
      <c r="O17" s="6"/>
      <c r="P17" s="13"/>
      <c r="Q17" s="13"/>
      <c r="R17" s="13"/>
    </row>
    <row r="18" ht="15" customHeight="1">
      <c r="A18" t="s" s="4">
        <v>154</v>
      </c>
      <c r="B18" s="6">
        <v>81.0806</v>
      </c>
      <c r="C18" s="6">
        <v>9872</v>
      </c>
      <c r="D18" s="6">
        <v>12744</v>
      </c>
      <c r="E18" s="6">
        <v>12645</v>
      </c>
      <c r="F18" s="6">
        <v>9876</v>
      </c>
      <c r="G18" s="6">
        <v>45137</v>
      </c>
      <c r="H18" s="6">
        <v>995.4</v>
      </c>
      <c r="I18" s="6">
        <v>0</v>
      </c>
      <c r="J18" s="6">
        <v>0</v>
      </c>
      <c r="K18" s="6">
        <v>0</v>
      </c>
      <c r="L18" s="6">
        <v>0</v>
      </c>
      <c r="M18" s="6">
        <v>0</v>
      </c>
      <c r="N18" s="6">
        <v>0</v>
      </c>
      <c r="O18" s="13"/>
      <c r="P18" s="13"/>
      <c r="Q18" s="13"/>
      <c r="R18" s="13"/>
    </row>
    <row r="19" ht="15" customHeight="1">
      <c r="A19" t="s" s="4">
        <v>156</v>
      </c>
      <c r="B19" s="6">
        <v>108.022</v>
      </c>
      <c r="C19" s="6">
        <v>9866</v>
      </c>
      <c r="D19" s="6">
        <v>12747</v>
      </c>
      <c r="E19" s="6">
        <v>12653</v>
      </c>
      <c r="F19" s="6">
        <v>9871</v>
      </c>
      <c r="G19" s="6">
        <v>45137</v>
      </c>
      <c r="H19" s="6">
        <v>995.4</v>
      </c>
      <c r="I19" s="6">
        <v>0</v>
      </c>
      <c r="J19" s="6">
        <v>0</v>
      </c>
      <c r="K19" s="6">
        <v>0</v>
      </c>
      <c r="L19" s="6">
        <v>0</v>
      </c>
      <c r="M19" s="6">
        <v>0</v>
      </c>
      <c r="N19" s="6">
        <v>0</v>
      </c>
      <c r="O19" s="13"/>
      <c r="P19" s="13"/>
      <c r="Q19" s="13"/>
      <c r="R19" s="13"/>
    </row>
    <row r="20" ht="15" customHeight="1">
      <c r="A20" t="s" s="4">
        <v>158</v>
      </c>
      <c r="B20" s="6">
        <v>189.385</v>
      </c>
      <c r="C20" s="6">
        <v>9910</v>
      </c>
      <c r="D20" s="6">
        <v>12793</v>
      </c>
      <c r="E20" s="6">
        <v>12698</v>
      </c>
      <c r="F20" s="6">
        <v>9917</v>
      </c>
      <c r="G20" s="6">
        <v>45318</v>
      </c>
      <c r="H20" s="6">
        <v>971.6999999999999</v>
      </c>
      <c r="I20" s="6">
        <v>0</v>
      </c>
      <c r="J20" s="6">
        <v>0</v>
      </c>
      <c r="K20" s="6">
        <v>0</v>
      </c>
      <c r="L20" s="6">
        <v>0</v>
      </c>
      <c r="M20" s="6">
        <v>0</v>
      </c>
      <c r="N20" s="6">
        <v>0</v>
      </c>
      <c r="O20" s="13"/>
      <c r="P20" s="13"/>
      <c r="Q20" s="13"/>
      <c r="R20" s="13"/>
    </row>
    <row r="21" ht="15" customHeight="1">
      <c r="A21" t="s" s="4">
        <v>160</v>
      </c>
      <c r="B21" s="6">
        <v>16.4546</v>
      </c>
      <c r="C21" s="6">
        <v>9120</v>
      </c>
      <c r="D21" s="6">
        <v>11878</v>
      </c>
      <c r="E21" s="6">
        <v>11733</v>
      </c>
      <c r="F21" s="6">
        <v>9194</v>
      </c>
      <c r="G21" s="6">
        <v>41925</v>
      </c>
      <c r="H21" s="6">
        <v>995.4</v>
      </c>
      <c r="I21" s="6">
        <v>0</v>
      </c>
      <c r="J21" s="6">
        <v>0</v>
      </c>
      <c r="K21" s="6">
        <v>0</v>
      </c>
      <c r="L21" s="6">
        <v>0</v>
      </c>
      <c r="M21" s="6">
        <v>0</v>
      </c>
      <c r="N21" s="6">
        <v>0</v>
      </c>
      <c r="O21" s="13"/>
      <c r="P21" s="13"/>
      <c r="Q21" s="13"/>
      <c r="R21" s="13"/>
    </row>
    <row r="22" ht="15" customHeight="1">
      <c r="A22" t="s" s="4">
        <v>162</v>
      </c>
      <c r="B22" s="6">
        <v>103.217</v>
      </c>
      <c r="C22" s="6">
        <v>9871</v>
      </c>
      <c r="D22" s="6">
        <v>12748</v>
      </c>
      <c r="E22" s="6">
        <v>12649</v>
      </c>
      <c r="F22" s="6">
        <v>9875</v>
      </c>
      <c r="G22" s="6">
        <v>45143</v>
      </c>
      <c r="H22" s="6">
        <v>995.4</v>
      </c>
      <c r="I22" s="6">
        <v>0</v>
      </c>
      <c r="J22" s="6">
        <v>0</v>
      </c>
      <c r="K22" s="6">
        <v>0</v>
      </c>
      <c r="L22" s="6">
        <v>0</v>
      </c>
      <c r="M22" s="6">
        <v>0</v>
      </c>
      <c r="N22" s="6">
        <v>0</v>
      </c>
      <c r="O22" s="13"/>
      <c r="P22" s="13"/>
      <c r="Q22" s="13"/>
      <c r="R22" s="13"/>
    </row>
    <row r="23" ht="15" customHeight="1">
      <c r="A23" t="s" s="4">
        <v>164</v>
      </c>
      <c r="B23" s="6">
        <v>56.1017</v>
      </c>
      <c r="C23" s="6">
        <v>9855</v>
      </c>
      <c r="D23" s="6">
        <v>12734</v>
      </c>
      <c r="E23" s="6">
        <v>12632</v>
      </c>
      <c r="F23" s="6">
        <v>9860</v>
      </c>
      <c r="G23" s="6">
        <v>45081</v>
      </c>
      <c r="H23" s="6">
        <v>995.4</v>
      </c>
      <c r="I23" s="6">
        <v>0</v>
      </c>
      <c r="J23" s="6">
        <v>0</v>
      </c>
      <c r="K23" s="6">
        <v>0</v>
      </c>
      <c r="L23" s="6">
        <v>0</v>
      </c>
      <c r="M23" s="6">
        <v>0</v>
      </c>
      <c r="N23" s="6">
        <v>0</v>
      </c>
      <c r="O23" s="13"/>
      <c r="P23" s="13"/>
      <c r="Q23" s="13"/>
      <c r="R23" s="13"/>
    </row>
    <row r="24" ht="15" customHeight="1">
      <c r="A24" t="s" s="4">
        <v>166</v>
      </c>
      <c r="B24" s="6">
        <v>121.076</v>
      </c>
      <c r="C24" s="6">
        <v>9847</v>
      </c>
      <c r="D24" s="6">
        <v>12719</v>
      </c>
      <c r="E24" s="6">
        <v>12642</v>
      </c>
      <c r="F24" s="6">
        <v>9861</v>
      </c>
      <c r="G24" s="6">
        <v>45069</v>
      </c>
      <c r="H24" s="6">
        <v>995.4</v>
      </c>
      <c r="I24" s="6">
        <v>0</v>
      </c>
      <c r="J24" s="6">
        <v>0</v>
      </c>
      <c r="K24" s="6">
        <v>0</v>
      </c>
      <c r="L24" s="6">
        <v>0</v>
      </c>
      <c r="M24" s="6">
        <v>0</v>
      </c>
      <c r="N24" s="6">
        <v>0</v>
      </c>
      <c r="O24" s="13"/>
      <c r="P24" s="13"/>
      <c r="Q24" s="13"/>
      <c r="R24" s="13"/>
    </row>
    <row r="25" ht="15" customHeight="1">
      <c r="A25" t="s" s="4">
        <v>168</v>
      </c>
      <c r="B25" s="6">
        <v>21.0768</v>
      </c>
      <c r="C25" s="6">
        <v>9570</v>
      </c>
      <c r="D25" s="6">
        <v>12437</v>
      </c>
      <c r="E25" s="6">
        <v>12357</v>
      </c>
      <c r="F25" s="6">
        <v>9578</v>
      </c>
      <c r="G25" s="6">
        <v>43942</v>
      </c>
      <c r="H25" s="6">
        <v>971.6999999999999</v>
      </c>
      <c r="I25" s="6">
        <v>0</v>
      </c>
      <c r="J25" s="6">
        <v>0</v>
      </c>
      <c r="K25" s="6">
        <v>0</v>
      </c>
      <c r="L25" s="6">
        <v>0</v>
      </c>
      <c r="M25" s="6">
        <v>0</v>
      </c>
      <c r="N25" s="6">
        <v>0</v>
      </c>
      <c r="O25" s="13"/>
      <c r="P25" s="13"/>
      <c r="Q25" s="13"/>
      <c r="R25" s="13"/>
    </row>
    <row r="26" ht="15" customHeight="1">
      <c r="A26" t="s" s="4">
        <v>170</v>
      </c>
      <c r="B26" s="6">
        <v>97.86790000000001</v>
      </c>
      <c r="C26" s="6">
        <v>9853</v>
      </c>
      <c r="D26" s="6">
        <v>12724</v>
      </c>
      <c r="E26" s="6">
        <v>12643</v>
      </c>
      <c r="F26" s="6">
        <v>9860</v>
      </c>
      <c r="G26" s="6">
        <v>45080</v>
      </c>
      <c r="H26" s="6">
        <v>995.4</v>
      </c>
      <c r="I26" s="6">
        <v>0</v>
      </c>
      <c r="J26" s="6">
        <v>0</v>
      </c>
      <c r="K26" s="6">
        <v>0</v>
      </c>
      <c r="L26" s="6">
        <v>0</v>
      </c>
      <c r="M26" s="6">
        <v>0</v>
      </c>
      <c r="N26" s="6">
        <v>0</v>
      </c>
      <c r="O26" s="13"/>
      <c r="P26" s="13"/>
      <c r="Q26" s="13"/>
      <c r="R26" s="13"/>
    </row>
    <row r="27" ht="15" customHeight="1">
      <c r="A27" t="s" s="4">
        <v>62</v>
      </c>
      <c r="B27" s="6"/>
      <c r="C27" s="6"/>
      <c r="D27" s="6"/>
      <c r="E27" s="6"/>
      <c r="F27" s="6"/>
      <c r="G27" s="6"/>
      <c r="H27" s="13"/>
      <c r="I27" s="6">
        <v>1</v>
      </c>
      <c r="J27" s="6">
        <v>0</v>
      </c>
      <c r="K27" s="6">
        <v>0</v>
      </c>
      <c r="L27" s="6">
        <v>0</v>
      </c>
      <c r="M27" s="6">
        <v>0</v>
      </c>
      <c r="N27" s="6">
        <v>0</v>
      </c>
      <c r="O27" s="13"/>
      <c r="P27" s="13"/>
      <c r="Q27" s="13"/>
      <c r="R27" s="13"/>
    </row>
  </sheetData>
  <mergeCells count="1">
    <mergeCell ref="A1:R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12.xml><?xml version="1.0" encoding="utf-8"?>
<worksheet xmlns:r="http://schemas.openxmlformats.org/officeDocument/2006/relationships" xmlns="http://schemas.openxmlformats.org/spreadsheetml/2006/main">
  <dimension ref="A1:N27"/>
  <sheetViews>
    <sheetView workbookViewId="0" showGridLines="0" defaultGridColor="1"/>
  </sheetViews>
  <sheetFormatPr defaultColWidth="8.83333" defaultRowHeight="15" customHeight="1" outlineLevelRow="0" outlineLevelCol="0"/>
  <cols>
    <col min="1" max="1" width="8.85156" style="47" customWidth="1"/>
    <col min="2" max="2" width="8.85156" style="47" customWidth="1"/>
    <col min="3" max="3" width="8.85156" style="47" customWidth="1"/>
    <col min="4" max="4" width="8.85156" style="47" customWidth="1"/>
    <col min="5" max="5" width="8.85156" style="47" customWidth="1"/>
    <col min="6" max="6" width="8.85156" style="47" customWidth="1"/>
    <col min="7" max="7" width="8.85156" style="47" customWidth="1"/>
    <col min="8" max="8" width="8.85156" style="47" customWidth="1"/>
    <col min="9" max="9" width="8.85156" style="47" customWidth="1"/>
    <col min="10" max="10" width="8.85156" style="47" customWidth="1"/>
    <col min="11" max="11" width="8.85156" style="47" customWidth="1"/>
    <col min="12" max="12" width="8.85156" style="47" customWidth="1"/>
    <col min="13" max="13" width="8.85156" style="47" customWidth="1"/>
    <col min="14" max="14" width="8.85156" style="47" customWidth="1"/>
    <col min="15" max="256" width="8.85156" style="47" customWidth="1"/>
  </cols>
  <sheetData>
    <row r="1" ht="15" customHeight="1">
      <c r="A1" t="s" s="2">
        <v>844</v>
      </c>
      <c r="B1" s="3"/>
      <c r="C1" s="3"/>
      <c r="D1" s="3"/>
      <c r="E1" s="3"/>
      <c r="F1" s="3"/>
      <c r="G1" s="3"/>
      <c r="H1" s="3"/>
      <c r="I1" s="3"/>
      <c r="J1" s="3"/>
      <c r="K1" s="3"/>
      <c r="L1" s="3"/>
      <c r="M1" s="3"/>
      <c r="N1" s="3"/>
    </row>
    <row r="2" ht="15" customHeight="1">
      <c r="A2" t="s" s="4">
        <v>1</v>
      </c>
      <c r="B2" t="s" s="4">
        <v>2</v>
      </c>
      <c r="C2" t="s" s="4">
        <v>4</v>
      </c>
      <c r="D2" t="s" s="4">
        <v>5</v>
      </c>
      <c r="E2" t="s" s="4">
        <v>6</v>
      </c>
      <c r="F2" t="s" s="4">
        <v>7</v>
      </c>
      <c r="G2" t="s" s="4">
        <v>8</v>
      </c>
      <c r="H2" t="s" s="4">
        <v>9</v>
      </c>
      <c r="I2" t="s" s="44">
        <v>10</v>
      </c>
      <c r="J2" t="s" s="44">
        <v>11</v>
      </c>
      <c r="K2" t="s" s="44">
        <v>12</v>
      </c>
      <c r="L2" t="s" s="44">
        <v>13</v>
      </c>
      <c r="M2" t="s" s="44">
        <v>14</v>
      </c>
      <c r="N2" t="s" s="44">
        <v>15</v>
      </c>
    </row>
    <row r="3" ht="15" customHeight="1">
      <c r="A3" t="s" s="4">
        <v>124</v>
      </c>
      <c r="B3" s="6">
        <v>101.94</v>
      </c>
      <c r="C3" s="6">
        <v>32804</v>
      </c>
      <c r="D3" s="6">
        <v>56070</v>
      </c>
      <c r="E3" s="6">
        <v>55729</v>
      </c>
      <c r="F3" s="6">
        <v>32279</v>
      </c>
      <c r="G3" s="6">
        <v>176882</v>
      </c>
      <c r="H3" s="6">
        <v>995.4</v>
      </c>
      <c r="I3" s="46">
        <v>0</v>
      </c>
      <c r="J3" s="46">
        <v>0</v>
      </c>
      <c r="K3" s="46">
        <v>0</v>
      </c>
      <c r="L3" s="46">
        <v>0</v>
      </c>
      <c r="M3" s="46">
        <v>0</v>
      </c>
      <c r="N3" s="46">
        <v>0</v>
      </c>
    </row>
    <row r="4" ht="15" customHeight="1">
      <c r="A4" t="s" s="4">
        <v>126</v>
      </c>
      <c r="B4" s="6">
        <v>215.57</v>
      </c>
      <c r="C4" s="6">
        <v>32854</v>
      </c>
      <c r="D4" s="6">
        <v>56155</v>
      </c>
      <c r="E4" s="6">
        <v>55816</v>
      </c>
      <c r="F4" s="6">
        <v>32342</v>
      </c>
      <c r="G4" s="6">
        <v>177167</v>
      </c>
      <c r="H4" s="6">
        <v>995.4</v>
      </c>
      <c r="I4" s="6">
        <v>2</v>
      </c>
      <c r="J4" s="6">
        <v>0</v>
      </c>
      <c r="K4" s="6">
        <v>0</v>
      </c>
      <c r="L4" s="6">
        <v>0</v>
      </c>
      <c r="M4" s="6">
        <v>0</v>
      </c>
      <c r="N4" s="6">
        <v>0</v>
      </c>
    </row>
    <row r="5" ht="15" customHeight="1">
      <c r="A5" t="s" s="4">
        <v>128</v>
      </c>
      <c r="B5" s="6">
        <v>133.846</v>
      </c>
      <c r="C5" s="6">
        <v>32858</v>
      </c>
      <c r="D5" s="6">
        <v>56176</v>
      </c>
      <c r="E5" s="6">
        <v>55817</v>
      </c>
      <c r="F5" s="6">
        <v>32338</v>
      </c>
      <c r="G5" s="6">
        <v>177189</v>
      </c>
      <c r="H5" s="6">
        <v>995.4</v>
      </c>
      <c r="I5" s="6">
        <v>0</v>
      </c>
      <c r="J5" s="6">
        <v>0</v>
      </c>
      <c r="K5" s="6">
        <v>0</v>
      </c>
      <c r="L5" s="6">
        <v>0</v>
      </c>
      <c r="M5" s="6">
        <v>0</v>
      </c>
      <c r="N5" s="6">
        <v>0</v>
      </c>
    </row>
    <row r="6" ht="15" customHeight="1">
      <c r="A6" t="s" s="4">
        <v>130</v>
      </c>
      <c r="B6" s="6">
        <v>187.065</v>
      </c>
      <c r="C6" s="6">
        <v>32866</v>
      </c>
      <c r="D6" s="6">
        <v>56185</v>
      </c>
      <c r="E6" s="6">
        <v>55833</v>
      </c>
      <c r="F6" s="6">
        <v>32344</v>
      </c>
      <c r="G6" s="6">
        <v>177228</v>
      </c>
      <c r="H6" s="6">
        <v>995.4</v>
      </c>
      <c r="I6" s="6">
        <v>0</v>
      </c>
      <c r="J6" s="6">
        <v>0</v>
      </c>
      <c r="K6" s="6">
        <v>0</v>
      </c>
      <c r="L6" s="6">
        <v>0</v>
      </c>
      <c r="M6" s="6">
        <v>0</v>
      </c>
      <c r="N6" s="6">
        <v>0</v>
      </c>
    </row>
    <row r="7" ht="15" customHeight="1">
      <c r="A7" t="s" s="4">
        <v>132</v>
      </c>
      <c r="B7" s="6">
        <v>2.35898</v>
      </c>
      <c r="C7" s="6">
        <v>293</v>
      </c>
      <c r="D7" s="6">
        <v>427</v>
      </c>
      <c r="E7" s="6">
        <v>404</v>
      </c>
      <c r="F7" s="6">
        <v>275</v>
      </c>
      <c r="G7" s="6">
        <v>1399</v>
      </c>
      <c r="H7" s="6">
        <v>995.4</v>
      </c>
      <c r="I7" s="6">
        <v>0</v>
      </c>
      <c r="J7" s="6">
        <v>0</v>
      </c>
      <c r="K7" s="6">
        <v>0</v>
      </c>
      <c r="L7" s="6">
        <v>0</v>
      </c>
      <c r="M7" s="6">
        <v>0</v>
      </c>
      <c r="N7" s="6">
        <v>0</v>
      </c>
    </row>
    <row r="8" ht="15" customHeight="1">
      <c r="A8" t="s" s="4">
        <v>134</v>
      </c>
      <c r="B8" s="6">
        <v>11.1506</v>
      </c>
      <c r="C8" s="6">
        <v>25594</v>
      </c>
      <c r="D8" s="6">
        <v>44168</v>
      </c>
      <c r="E8" s="6">
        <v>43925</v>
      </c>
      <c r="F8" s="6">
        <v>25303</v>
      </c>
      <c r="G8" s="6">
        <v>138990</v>
      </c>
      <c r="H8" s="6">
        <v>995.4</v>
      </c>
      <c r="I8" s="6">
        <v>0</v>
      </c>
      <c r="J8" s="6">
        <v>0</v>
      </c>
      <c r="K8" s="6">
        <v>0</v>
      </c>
      <c r="L8" s="6">
        <v>0</v>
      </c>
      <c r="M8" s="6">
        <v>0</v>
      </c>
      <c r="N8" s="6">
        <v>0</v>
      </c>
    </row>
    <row r="9" ht="15" customHeight="1">
      <c r="A9" t="s" s="4">
        <v>136</v>
      </c>
      <c r="B9" s="6">
        <v>114.18</v>
      </c>
      <c r="C9" s="6">
        <v>32852</v>
      </c>
      <c r="D9" s="6">
        <v>56155</v>
      </c>
      <c r="E9" s="6">
        <v>55808</v>
      </c>
      <c r="F9" s="6">
        <v>32323</v>
      </c>
      <c r="G9" s="6">
        <v>177138</v>
      </c>
      <c r="H9" s="6">
        <v>995.4</v>
      </c>
      <c r="I9" s="6">
        <v>0</v>
      </c>
      <c r="J9" s="6">
        <v>0</v>
      </c>
      <c r="K9" s="6">
        <v>0</v>
      </c>
      <c r="L9" s="6">
        <v>0</v>
      </c>
      <c r="M9" s="6">
        <v>0</v>
      </c>
      <c r="N9" s="6">
        <v>0</v>
      </c>
    </row>
    <row r="10" ht="15" customHeight="1">
      <c r="A10" t="s" s="4">
        <v>138</v>
      </c>
      <c r="B10" s="6">
        <v>108.177</v>
      </c>
      <c r="C10" s="6">
        <v>32849</v>
      </c>
      <c r="D10" s="6">
        <v>56165</v>
      </c>
      <c r="E10" s="6">
        <v>55810</v>
      </c>
      <c r="F10" s="6">
        <v>32329</v>
      </c>
      <c r="G10" s="6">
        <v>177153</v>
      </c>
      <c r="H10" s="6">
        <v>995.4</v>
      </c>
      <c r="I10" s="6">
        <v>0</v>
      </c>
      <c r="J10" s="6">
        <v>0</v>
      </c>
      <c r="K10" s="6">
        <v>0</v>
      </c>
      <c r="L10" s="6">
        <v>0</v>
      </c>
      <c r="M10" s="6">
        <v>0</v>
      </c>
      <c r="N10" s="6">
        <v>0</v>
      </c>
    </row>
    <row r="11" ht="15" customHeight="1">
      <c r="A11" t="s" s="4">
        <v>140</v>
      </c>
      <c r="B11" s="6">
        <v>142.975</v>
      </c>
      <c r="C11" s="6">
        <v>32848</v>
      </c>
      <c r="D11" s="6">
        <v>56175</v>
      </c>
      <c r="E11" s="6">
        <v>55823</v>
      </c>
      <c r="F11" s="6">
        <v>32336</v>
      </c>
      <c r="G11" s="6">
        <v>177182</v>
      </c>
      <c r="H11" s="6">
        <v>995.4</v>
      </c>
      <c r="I11" s="6">
        <v>0</v>
      </c>
      <c r="J11" s="6">
        <v>0</v>
      </c>
      <c r="K11" s="6">
        <v>0</v>
      </c>
      <c r="L11" s="6">
        <v>0</v>
      </c>
      <c r="M11" s="6">
        <v>0</v>
      </c>
      <c r="N11" s="6">
        <v>0</v>
      </c>
    </row>
    <row r="12" ht="15" customHeight="1">
      <c r="A12" t="s" s="4">
        <v>142</v>
      </c>
      <c r="B12" s="6">
        <v>61.6108</v>
      </c>
      <c r="C12" s="6">
        <v>32753</v>
      </c>
      <c r="D12" s="6">
        <v>56034</v>
      </c>
      <c r="E12" s="6">
        <v>55695</v>
      </c>
      <c r="F12" s="6">
        <v>32247</v>
      </c>
      <c r="G12" s="6">
        <v>176729</v>
      </c>
      <c r="H12" s="6">
        <v>995.4</v>
      </c>
      <c r="I12" s="6">
        <v>0</v>
      </c>
      <c r="J12" s="6">
        <v>0</v>
      </c>
      <c r="K12" s="6">
        <v>0</v>
      </c>
      <c r="L12" s="6">
        <v>0</v>
      </c>
      <c r="M12" s="6">
        <v>0</v>
      </c>
      <c r="N12" s="6">
        <v>0</v>
      </c>
    </row>
    <row r="13" ht="15" customHeight="1">
      <c r="A13" t="s" s="4">
        <v>144</v>
      </c>
      <c r="B13" s="6">
        <v>89.4688</v>
      </c>
      <c r="C13" s="6">
        <v>32815</v>
      </c>
      <c r="D13" s="6">
        <v>56134</v>
      </c>
      <c r="E13" s="6">
        <v>55777</v>
      </c>
      <c r="F13" s="6">
        <v>32321</v>
      </c>
      <c r="G13" s="6">
        <v>177047</v>
      </c>
      <c r="H13" s="6">
        <v>995.4</v>
      </c>
      <c r="I13" s="6">
        <v>0</v>
      </c>
      <c r="J13" s="6">
        <v>0</v>
      </c>
      <c r="K13" s="6">
        <v>0</v>
      </c>
      <c r="L13" s="6">
        <v>0</v>
      </c>
      <c r="M13" s="6">
        <v>0</v>
      </c>
      <c r="N13" s="6">
        <v>0</v>
      </c>
    </row>
    <row r="14" ht="15" customHeight="1">
      <c r="A14" t="s" s="4">
        <v>146</v>
      </c>
      <c r="B14" s="6">
        <v>182.878</v>
      </c>
      <c r="C14" s="6">
        <v>32868</v>
      </c>
      <c r="D14" s="6">
        <v>56181</v>
      </c>
      <c r="E14" s="6">
        <v>55831</v>
      </c>
      <c r="F14" s="6">
        <v>32352</v>
      </c>
      <c r="G14" s="6">
        <v>177232</v>
      </c>
      <c r="H14" s="6">
        <v>995.4</v>
      </c>
      <c r="I14" s="6">
        <v>0</v>
      </c>
      <c r="J14" s="6">
        <v>0</v>
      </c>
      <c r="K14" s="6">
        <v>0</v>
      </c>
      <c r="L14" s="6">
        <v>0</v>
      </c>
      <c r="M14" s="6">
        <v>0</v>
      </c>
      <c r="N14" s="6">
        <v>0</v>
      </c>
    </row>
    <row r="15" ht="15" customHeight="1">
      <c r="A15" t="s" s="4">
        <v>148</v>
      </c>
      <c r="B15" s="6">
        <v>131.782</v>
      </c>
      <c r="C15" s="6">
        <v>32859</v>
      </c>
      <c r="D15" s="6">
        <v>56179</v>
      </c>
      <c r="E15" s="6">
        <v>55821</v>
      </c>
      <c r="F15" s="6">
        <v>32341</v>
      </c>
      <c r="G15" s="6">
        <v>177200</v>
      </c>
      <c r="H15" s="6">
        <v>995.4</v>
      </c>
      <c r="I15" s="6">
        <v>0</v>
      </c>
      <c r="J15" s="6">
        <v>0</v>
      </c>
      <c r="K15" s="6">
        <v>0</v>
      </c>
      <c r="L15" s="6">
        <v>0</v>
      </c>
      <c r="M15" s="6">
        <v>0</v>
      </c>
      <c r="N15" s="6">
        <v>0</v>
      </c>
    </row>
    <row r="16" ht="15" customHeight="1">
      <c r="A16" t="s" s="4">
        <v>150</v>
      </c>
      <c r="B16" s="6">
        <v>219.366</v>
      </c>
      <c r="C16" s="6">
        <v>32870</v>
      </c>
      <c r="D16" s="6">
        <v>56189</v>
      </c>
      <c r="E16" s="6">
        <v>55834</v>
      </c>
      <c r="F16" s="6">
        <v>32355</v>
      </c>
      <c r="G16" s="6">
        <v>177248</v>
      </c>
      <c r="H16" s="6">
        <v>995.4</v>
      </c>
      <c r="I16" s="6">
        <v>0</v>
      </c>
      <c r="J16" s="6">
        <v>0</v>
      </c>
      <c r="K16" s="6">
        <v>0</v>
      </c>
      <c r="L16" s="6">
        <v>0</v>
      </c>
      <c r="M16" s="6">
        <v>0</v>
      </c>
      <c r="N16" s="6">
        <v>0</v>
      </c>
    </row>
    <row r="17" ht="15" customHeight="1">
      <c r="A17" t="s" s="4">
        <v>152</v>
      </c>
      <c r="B17" s="6">
        <v>208.612</v>
      </c>
      <c r="C17" s="6">
        <v>32876</v>
      </c>
      <c r="D17" s="6">
        <v>56197</v>
      </c>
      <c r="E17" s="6">
        <v>55842</v>
      </c>
      <c r="F17" s="6">
        <v>32356</v>
      </c>
      <c r="G17" s="6">
        <v>177271</v>
      </c>
      <c r="H17" s="6">
        <v>995.4</v>
      </c>
      <c r="I17" s="6">
        <v>0</v>
      </c>
      <c r="J17" s="6">
        <v>0</v>
      </c>
      <c r="K17" s="6">
        <v>0</v>
      </c>
      <c r="L17" s="6">
        <v>0</v>
      </c>
      <c r="M17" s="6">
        <v>0</v>
      </c>
      <c r="N17" s="6">
        <v>0</v>
      </c>
    </row>
    <row r="18" ht="15" customHeight="1">
      <c r="A18" t="s" s="4">
        <v>154</v>
      </c>
      <c r="B18" s="6">
        <v>129.199</v>
      </c>
      <c r="C18" s="6">
        <v>32862</v>
      </c>
      <c r="D18" s="6">
        <v>56180</v>
      </c>
      <c r="E18" s="6">
        <v>55824</v>
      </c>
      <c r="F18" s="6">
        <v>32337</v>
      </c>
      <c r="G18" s="6">
        <v>177203</v>
      </c>
      <c r="H18" s="6">
        <v>995.4</v>
      </c>
      <c r="I18" s="6">
        <v>0</v>
      </c>
      <c r="J18" s="6">
        <v>0</v>
      </c>
      <c r="K18" s="6">
        <v>0</v>
      </c>
      <c r="L18" s="6">
        <v>0</v>
      </c>
      <c r="M18" s="6">
        <v>0</v>
      </c>
      <c r="N18" s="6">
        <v>0</v>
      </c>
    </row>
    <row r="19" ht="15" customHeight="1">
      <c r="A19" t="s" s="4">
        <v>156</v>
      </c>
      <c r="B19" s="6">
        <v>193.233</v>
      </c>
      <c r="C19" s="6">
        <v>32862</v>
      </c>
      <c r="D19" s="6">
        <v>56182</v>
      </c>
      <c r="E19" s="6">
        <v>55831</v>
      </c>
      <c r="F19" s="6">
        <v>32345</v>
      </c>
      <c r="G19" s="6">
        <v>177220</v>
      </c>
      <c r="H19" s="6">
        <v>995.4</v>
      </c>
      <c r="I19" s="6">
        <v>1</v>
      </c>
      <c r="J19" s="6">
        <v>0</v>
      </c>
      <c r="K19" s="6">
        <v>0</v>
      </c>
      <c r="L19" s="6">
        <v>0</v>
      </c>
      <c r="M19" s="6">
        <v>0</v>
      </c>
      <c r="N19" s="6">
        <v>0</v>
      </c>
    </row>
    <row r="20" ht="15" customHeight="1">
      <c r="A20" t="s" s="4">
        <v>158</v>
      </c>
      <c r="B20" s="6">
        <v>332.633</v>
      </c>
      <c r="C20" s="6">
        <v>32863</v>
      </c>
      <c r="D20" s="6">
        <v>56168</v>
      </c>
      <c r="E20" s="6">
        <v>55818</v>
      </c>
      <c r="F20" s="6">
        <v>32347</v>
      </c>
      <c r="G20" s="6">
        <v>177196</v>
      </c>
      <c r="H20" s="6">
        <v>971.6999999999999</v>
      </c>
      <c r="I20" s="6">
        <v>0</v>
      </c>
      <c r="J20" s="6">
        <v>1</v>
      </c>
      <c r="K20" s="6">
        <v>0</v>
      </c>
      <c r="L20" s="6">
        <v>0</v>
      </c>
      <c r="M20" s="6">
        <v>0</v>
      </c>
      <c r="N20" s="6">
        <v>0</v>
      </c>
    </row>
    <row r="21" ht="15" customHeight="1">
      <c r="A21" t="s" s="4">
        <v>160</v>
      </c>
      <c r="B21" s="6">
        <v>25.6825</v>
      </c>
      <c r="C21" s="6">
        <v>32340</v>
      </c>
      <c r="D21" s="6">
        <v>55504</v>
      </c>
      <c r="E21" s="6">
        <v>55165</v>
      </c>
      <c r="F21" s="6">
        <v>31819</v>
      </c>
      <c r="G21" s="6">
        <v>174828</v>
      </c>
      <c r="H21" s="6">
        <v>995.4</v>
      </c>
      <c r="I21" s="6">
        <v>0</v>
      </c>
      <c r="J21" s="6">
        <v>0</v>
      </c>
      <c r="K21" s="6">
        <v>0</v>
      </c>
      <c r="L21" s="6">
        <v>0</v>
      </c>
      <c r="M21" s="6">
        <v>0</v>
      </c>
      <c r="N21" s="6">
        <v>0</v>
      </c>
    </row>
    <row r="22" ht="15" customHeight="1">
      <c r="A22" t="s" s="4">
        <v>162</v>
      </c>
      <c r="B22" s="6">
        <v>184.673</v>
      </c>
      <c r="C22" s="6">
        <v>32867</v>
      </c>
      <c r="D22" s="6">
        <v>56184</v>
      </c>
      <c r="E22" s="6">
        <v>55828</v>
      </c>
      <c r="F22" s="6">
        <v>32345</v>
      </c>
      <c r="G22" s="6">
        <v>177224</v>
      </c>
      <c r="H22" s="6">
        <v>995.4</v>
      </c>
      <c r="I22" s="6">
        <v>0</v>
      </c>
      <c r="J22" s="6">
        <v>1</v>
      </c>
      <c r="K22" s="6">
        <v>0</v>
      </c>
      <c r="L22" s="6">
        <v>0</v>
      </c>
      <c r="M22" s="6">
        <v>0</v>
      </c>
      <c r="N22" s="6">
        <v>0</v>
      </c>
    </row>
    <row r="23" ht="15" customHeight="1">
      <c r="A23" t="s" s="4">
        <v>164</v>
      </c>
      <c r="B23" s="6">
        <v>86.9148</v>
      </c>
      <c r="C23" s="6">
        <v>32799</v>
      </c>
      <c r="D23" s="6">
        <v>56097</v>
      </c>
      <c r="E23" s="6">
        <v>55763</v>
      </c>
      <c r="F23" s="6">
        <v>32287</v>
      </c>
      <c r="G23" s="6">
        <v>176946</v>
      </c>
      <c r="H23" s="6">
        <v>995.4</v>
      </c>
      <c r="I23" s="6">
        <v>0</v>
      </c>
      <c r="J23" s="6">
        <v>0</v>
      </c>
      <c r="K23" s="6">
        <v>0</v>
      </c>
      <c r="L23" s="6">
        <v>0</v>
      </c>
      <c r="M23" s="6">
        <v>0</v>
      </c>
      <c r="N23" s="6">
        <v>0</v>
      </c>
    </row>
    <row r="24" ht="15" customHeight="1">
      <c r="A24" t="s" s="4">
        <v>166</v>
      </c>
      <c r="B24" s="6">
        <v>228.275</v>
      </c>
      <c r="C24" s="6">
        <v>32859</v>
      </c>
      <c r="D24" s="6">
        <v>56177</v>
      </c>
      <c r="E24" s="6">
        <v>55828</v>
      </c>
      <c r="F24" s="6">
        <v>32333</v>
      </c>
      <c r="G24" s="6">
        <v>177197</v>
      </c>
      <c r="H24" s="6">
        <v>995.4</v>
      </c>
      <c r="I24" s="6">
        <v>0</v>
      </c>
      <c r="J24" s="6">
        <v>0</v>
      </c>
      <c r="K24" s="6">
        <v>0</v>
      </c>
      <c r="L24" s="6">
        <v>0</v>
      </c>
      <c r="M24" s="6">
        <v>0</v>
      </c>
      <c r="N24" s="6">
        <v>0</v>
      </c>
    </row>
    <row r="25" ht="15" customHeight="1">
      <c r="A25" t="s" s="4">
        <v>168</v>
      </c>
      <c r="B25" s="6">
        <v>29.7407</v>
      </c>
      <c r="C25" s="6">
        <v>32496</v>
      </c>
      <c r="D25" s="6">
        <v>55794</v>
      </c>
      <c r="E25" s="6">
        <v>55435</v>
      </c>
      <c r="F25" s="6">
        <v>31990</v>
      </c>
      <c r="G25" s="6">
        <v>175715</v>
      </c>
      <c r="H25" s="6">
        <v>971.6999999999999</v>
      </c>
      <c r="I25" s="6">
        <v>0</v>
      </c>
      <c r="J25" s="6">
        <v>0</v>
      </c>
      <c r="K25" s="6">
        <v>0</v>
      </c>
      <c r="L25" s="6">
        <v>0</v>
      </c>
      <c r="M25" s="6">
        <v>0</v>
      </c>
      <c r="N25" s="6">
        <v>0</v>
      </c>
    </row>
    <row r="26" ht="15" customHeight="1">
      <c r="A26" t="s" s="4">
        <v>170</v>
      </c>
      <c r="B26" s="6">
        <v>348.137</v>
      </c>
      <c r="C26" s="6">
        <v>32826</v>
      </c>
      <c r="D26" s="6">
        <v>56154</v>
      </c>
      <c r="E26" s="6">
        <v>55802</v>
      </c>
      <c r="F26" s="6">
        <v>32292</v>
      </c>
      <c r="G26" s="6">
        <v>177074</v>
      </c>
      <c r="H26" s="6">
        <v>995.4</v>
      </c>
      <c r="I26" s="6">
        <v>0</v>
      </c>
      <c r="J26" s="6">
        <v>0</v>
      </c>
      <c r="K26" s="6">
        <v>0</v>
      </c>
      <c r="L26" s="6">
        <v>0</v>
      </c>
      <c r="M26" s="6">
        <v>0</v>
      </c>
      <c r="N26" s="6">
        <v>0</v>
      </c>
    </row>
    <row r="27" ht="15" customHeight="1">
      <c r="A27" t="s" s="4">
        <v>62</v>
      </c>
      <c r="B27" s="6"/>
      <c r="C27" s="6"/>
      <c r="D27" s="6"/>
      <c r="E27" s="6"/>
      <c r="F27" s="6"/>
      <c r="G27" s="6"/>
      <c r="H27" s="6"/>
      <c r="I27" s="6">
        <v>3</v>
      </c>
      <c r="J27" s="6">
        <v>2</v>
      </c>
      <c r="K27" s="6">
        <v>0</v>
      </c>
      <c r="L27" s="6">
        <v>0</v>
      </c>
      <c r="M27" s="6">
        <v>0</v>
      </c>
      <c r="N27" s="6">
        <v>0</v>
      </c>
    </row>
  </sheetData>
  <mergeCells count="1">
    <mergeCell ref="A1:N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13.xml><?xml version="1.0" encoding="utf-8"?>
<worksheet xmlns:r="http://schemas.openxmlformats.org/officeDocument/2006/relationships" xmlns="http://schemas.openxmlformats.org/spreadsheetml/2006/main">
  <dimension ref="A1:H17"/>
  <sheetViews>
    <sheetView workbookViewId="0" showGridLines="0" defaultGridColor="1"/>
  </sheetViews>
  <sheetFormatPr defaultColWidth="12.5" defaultRowHeight="15" customHeight="1" outlineLevelRow="0" outlineLevelCol="0"/>
  <cols>
    <col min="1" max="1" width="23.8516" style="48" customWidth="1"/>
    <col min="2" max="2" width="43.5" style="48" customWidth="1"/>
    <col min="3" max="3" width="26.3516" style="48" customWidth="1"/>
    <col min="4" max="4" width="28.8516" style="48" customWidth="1"/>
    <col min="5" max="5" width="10.3516" style="48" customWidth="1"/>
    <col min="6" max="6" width="7.5" style="48" customWidth="1"/>
    <col min="7" max="7" width="10.3516" style="48" customWidth="1"/>
    <col min="8" max="8" width="36.8516" style="48" customWidth="1"/>
    <col min="9" max="256" width="12.5" style="48" customWidth="1"/>
  </cols>
  <sheetData>
    <row r="1" ht="15.75" customHeight="1">
      <c r="A1" t="s" s="49">
        <v>845</v>
      </c>
      <c r="B1" s="50"/>
      <c r="C1" s="50"/>
      <c r="D1" s="50"/>
      <c r="E1" s="50"/>
      <c r="F1" s="50"/>
      <c r="G1" s="50"/>
      <c r="H1" s="50"/>
    </row>
    <row r="2" ht="18" customHeight="1">
      <c r="A2" t="s" s="51">
        <v>846</v>
      </c>
      <c r="B2" t="s" s="52">
        <v>847</v>
      </c>
      <c r="C2" t="s" s="53">
        <v>848</v>
      </c>
      <c r="D2" t="s" s="54">
        <v>849</v>
      </c>
      <c r="E2" t="s" s="55">
        <v>850</v>
      </c>
      <c r="F2" s="56"/>
      <c r="G2" t="s" s="55">
        <v>851</v>
      </c>
      <c r="H2" s="56"/>
    </row>
    <row r="3" ht="16.5" customHeight="1">
      <c r="A3" s="57"/>
      <c r="B3" s="58"/>
      <c r="C3" s="59"/>
      <c r="D3" s="60"/>
      <c r="E3" t="s" s="61">
        <v>852</v>
      </c>
      <c r="F3" t="s" s="62">
        <v>853</v>
      </c>
      <c r="G3" t="s" s="61">
        <v>852</v>
      </c>
      <c r="H3" t="s" s="62">
        <v>853</v>
      </c>
    </row>
    <row r="4" ht="15.75" customHeight="1">
      <c r="A4" t="s" s="51">
        <v>854</v>
      </c>
      <c r="B4" s="63">
        <v>3</v>
      </c>
      <c r="C4" s="64">
        <v>0</v>
      </c>
      <c r="D4" s="65">
        <v>1</v>
      </c>
      <c r="E4" s="63">
        <v>187</v>
      </c>
      <c r="F4" s="65">
        <v>5</v>
      </c>
      <c r="G4" s="66">
        <f>E4/5961/43</f>
        <v>0.000729548265274673</v>
      </c>
      <c r="H4" s="67">
        <f>F4/993/19</f>
        <v>0.0002650129856362962</v>
      </c>
    </row>
    <row r="5" ht="15.75" customHeight="1">
      <c r="A5" t="s" s="68">
        <v>855</v>
      </c>
      <c r="B5" s="69">
        <v>7</v>
      </c>
      <c r="C5" s="70">
        <v>5</v>
      </c>
      <c r="D5" s="71">
        <v>0</v>
      </c>
      <c r="E5" s="69">
        <v>29</v>
      </c>
      <c r="F5" s="71">
        <v>0</v>
      </c>
      <c r="G5" s="72">
        <f>E5/5961/43</f>
        <v>0.0001131385010319012</v>
      </c>
      <c r="H5" s="73">
        <f>F5/993/19</f>
        <v>0</v>
      </c>
    </row>
    <row r="6" ht="18" customHeight="1">
      <c r="A6" t="s" s="68">
        <v>856</v>
      </c>
      <c r="B6" s="69">
        <v>1</v>
      </c>
      <c r="C6" s="70">
        <v>0</v>
      </c>
      <c r="D6" s="71">
        <v>1</v>
      </c>
      <c r="E6" s="69">
        <v>75</v>
      </c>
      <c r="F6" s="71">
        <v>0</v>
      </c>
      <c r="G6" s="72">
        <f>E6/5961/43</f>
        <v>0.0002925995716342271</v>
      </c>
      <c r="H6" s="73">
        <f>F6/993/19</f>
        <v>0</v>
      </c>
    </row>
    <row r="7" ht="15.75" customHeight="1">
      <c r="A7" t="s" s="68">
        <v>857</v>
      </c>
      <c r="B7" s="69">
        <v>5</v>
      </c>
      <c r="C7" s="70">
        <v>3</v>
      </c>
      <c r="D7" s="71">
        <v>1</v>
      </c>
      <c r="E7" s="69">
        <v>52</v>
      </c>
      <c r="F7" s="71">
        <v>3</v>
      </c>
      <c r="G7" s="72">
        <f>E7/5961/43</f>
        <v>0.0002028690363330641</v>
      </c>
      <c r="H7" s="73">
        <f>F7/993/19</f>
        <v>0.0001590077913817777</v>
      </c>
    </row>
    <row r="8" ht="15.75" customHeight="1">
      <c r="A8" t="s" s="68">
        <v>858</v>
      </c>
      <c r="B8" s="69">
        <v>2</v>
      </c>
      <c r="C8" s="70">
        <v>0</v>
      </c>
      <c r="D8" s="71">
        <v>0</v>
      </c>
      <c r="E8" s="69">
        <v>215</v>
      </c>
      <c r="F8" s="71">
        <v>1</v>
      </c>
      <c r="G8" s="72">
        <f>E8/5961/43</f>
        <v>0.0008387854386847844</v>
      </c>
      <c r="H8" s="73">
        <f>F8/993/19</f>
        <v>5.300259712725924e-05</v>
      </c>
    </row>
    <row r="9" ht="15.75" customHeight="1">
      <c r="A9" t="s" s="68">
        <v>859</v>
      </c>
      <c r="B9" s="69">
        <v>3</v>
      </c>
      <c r="C9" s="70">
        <v>0</v>
      </c>
      <c r="D9" s="71">
        <v>1</v>
      </c>
      <c r="E9" s="69">
        <v>55</v>
      </c>
      <c r="F9" s="71">
        <v>0</v>
      </c>
      <c r="G9" s="72">
        <f>E9/5961/43</f>
        <v>0.0002145730191984332</v>
      </c>
      <c r="H9" s="73">
        <f>F9/993/19</f>
        <v>0</v>
      </c>
    </row>
    <row r="10" ht="15.75" customHeight="1">
      <c r="A10" t="s" s="68">
        <v>860</v>
      </c>
      <c r="B10" s="69">
        <v>5</v>
      </c>
      <c r="C10" s="70">
        <v>0</v>
      </c>
      <c r="D10" s="71">
        <v>0</v>
      </c>
      <c r="E10" s="69">
        <v>24</v>
      </c>
      <c r="F10" s="71">
        <v>0</v>
      </c>
      <c r="G10" s="72">
        <f>E10/5961/43</f>
        <v>9.363186292295268e-05</v>
      </c>
      <c r="H10" s="73">
        <f>F10/993/19</f>
        <v>0</v>
      </c>
    </row>
    <row r="11" ht="16.5" customHeight="1">
      <c r="A11" t="s" s="74">
        <v>861</v>
      </c>
      <c r="B11" s="75">
        <v>1</v>
      </c>
      <c r="C11" s="76">
        <v>0</v>
      </c>
      <c r="D11" s="77">
        <v>0</v>
      </c>
      <c r="E11" s="75">
        <v>3</v>
      </c>
      <c r="F11" s="77">
        <v>0</v>
      </c>
      <c r="G11" s="78">
        <f>E11/5961/43</f>
        <v>1.170398286536909e-05</v>
      </c>
      <c r="H11" s="79">
        <f>F11/993/19</f>
        <v>0</v>
      </c>
    </row>
    <row r="12" ht="16.5" customHeight="1">
      <c r="A12" t="s" s="80">
        <v>841</v>
      </c>
      <c r="B12" s="81">
        <f>SUM(B4:B11)</f>
        <v>27</v>
      </c>
      <c r="C12" s="82">
        <f>SUM(C4:C11)</f>
        <v>8</v>
      </c>
      <c r="D12" s="83">
        <f>SUM(D4:D11)</f>
        <v>4</v>
      </c>
      <c r="E12" s="81">
        <f>SUM(E4:E11)</f>
        <v>640</v>
      </c>
      <c r="F12" s="83">
        <f>SUM(F4:F11)</f>
        <v>9</v>
      </c>
      <c r="G12" s="84">
        <f>E12/5961/43</f>
        <v>0.002496849677945405</v>
      </c>
      <c r="H12" s="85">
        <f>F12/993/19</f>
        <v>0.0004770233741453332</v>
      </c>
    </row>
    <row r="13" ht="15.5" customHeight="1">
      <c r="A13" s="64"/>
      <c r="B13" s="64"/>
      <c r="C13" s="64"/>
      <c r="D13" s="64"/>
      <c r="E13" s="64"/>
      <c r="F13" s="64"/>
      <c r="G13" s="64"/>
      <c r="H13" s="64"/>
    </row>
    <row r="14" ht="38.1" customHeight="1">
      <c r="A14" t="s" s="86">
        <v>862</v>
      </c>
      <c r="B14" s="87"/>
      <c r="C14" s="87"/>
      <c r="D14" s="87"/>
      <c r="E14" s="87"/>
      <c r="F14" s="87"/>
      <c r="G14" s="87"/>
      <c r="H14" s="87"/>
    </row>
    <row r="15" ht="18" customHeight="1">
      <c r="A15" t="s" s="88">
        <v>863</v>
      </c>
      <c r="B15" s="70"/>
      <c r="C15" s="70"/>
      <c r="D15" s="70"/>
      <c r="E15" s="70"/>
      <c r="F15" s="70"/>
      <c r="G15" s="70"/>
      <c r="H15" s="70"/>
    </row>
    <row r="16" ht="15.75" customHeight="1">
      <c r="A16" s="89"/>
      <c r="B16" s="89"/>
      <c r="C16" s="89"/>
      <c r="D16" s="89"/>
      <c r="E16" s="41"/>
      <c r="F16" s="41"/>
      <c r="G16" s="41"/>
      <c r="H16" s="41"/>
    </row>
    <row r="17" ht="15" customHeight="1">
      <c r="A17" s="70"/>
      <c r="B17" s="70"/>
      <c r="C17" s="70"/>
      <c r="D17" s="70"/>
      <c r="E17" s="41"/>
      <c r="F17" s="41"/>
      <c r="G17" s="41"/>
      <c r="H17" s="41"/>
    </row>
  </sheetData>
  <mergeCells count="5">
    <mergeCell ref="A15:H15"/>
    <mergeCell ref="E2:F2"/>
    <mergeCell ref="G2:H2"/>
    <mergeCell ref="A1:H1"/>
    <mergeCell ref="A14:H14"/>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14.xml><?xml version="1.0" encoding="utf-8"?>
<worksheet xmlns:r="http://schemas.openxmlformats.org/officeDocument/2006/relationships" xmlns="http://schemas.openxmlformats.org/spreadsheetml/2006/main">
  <dimension ref="A1:O643"/>
  <sheetViews>
    <sheetView workbookViewId="0" showGridLines="0" defaultGridColor="1"/>
  </sheetViews>
  <sheetFormatPr defaultColWidth="8.83333" defaultRowHeight="15" customHeight="1" outlineLevelRow="0" outlineLevelCol="0"/>
  <cols>
    <col min="1" max="1" width="11" style="90" customWidth="1"/>
    <col min="2" max="2" width="23.1719" style="90" customWidth="1"/>
    <col min="3" max="3" width="22.6719" style="90" customWidth="1"/>
    <col min="4" max="4" width="19.8516" style="90" customWidth="1"/>
    <col min="5" max="5" width="19.8516" style="90" customWidth="1"/>
    <col min="6" max="6" width="21.8516" style="90" customWidth="1"/>
    <col min="7" max="7" width="28.8516" style="90" customWidth="1"/>
    <col min="8" max="8" width="38" style="90" customWidth="1"/>
    <col min="9" max="9" width="13.5" style="90" customWidth="1"/>
    <col min="10" max="10" width="21.5" style="90" customWidth="1"/>
    <col min="11" max="11" width="35" style="90" customWidth="1"/>
    <col min="12" max="12" width="38" style="90" customWidth="1"/>
    <col min="13" max="13" width="13.5" style="90" customWidth="1"/>
    <col min="14" max="14" width="21.5" style="90" customWidth="1"/>
    <col min="15" max="15" width="35" style="90" customWidth="1"/>
    <col min="16" max="256" width="8.85156" style="90" customWidth="1"/>
  </cols>
  <sheetData>
    <row r="1" ht="15" customHeight="1">
      <c r="A1" t="s" s="91">
        <v>864</v>
      </c>
      <c r="B1" s="20"/>
      <c r="C1" s="20"/>
      <c r="D1" s="20"/>
      <c r="E1" s="20"/>
      <c r="F1" s="20"/>
      <c r="G1" s="13"/>
      <c r="H1" s="92"/>
      <c r="I1" s="92"/>
      <c r="J1" s="92"/>
      <c r="K1" s="92"/>
      <c r="L1" s="92"/>
      <c r="M1" s="92"/>
      <c r="N1" s="92"/>
      <c r="O1" s="92"/>
    </row>
    <row r="2" ht="15.75" customHeight="1">
      <c r="A2" s="93"/>
      <c r="B2" s="94"/>
      <c r="C2" s="94"/>
      <c r="D2" s="94"/>
      <c r="E2" s="94"/>
      <c r="F2" s="94"/>
      <c r="G2" s="95"/>
      <c r="H2" t="s" s="96">
        <v>865</v>
      </c>
      <c r="I2" s="97"/>
      <c r="J2" s="97"/>
      <c r="K2" s="98"/>
      <c r="L2" t="s" s="96">
        <v>866</v>
      </c>
      <c r="M2" s="97"/>
      <c r="N2" s="97"/>
      <c r="O2" s="98"/>
    </row>
    <row r="3" ht="16.5" customHeight="1">
      <c r="A3" t="s" s="99">
        <v>867</v>
      </c>
      <c r="B3" t="s" s="100">
        <v>868</v>
      </c>
      <c r="C3" t="s" s="100">
        <v>869</v>
      </c>
      <c r="D3" t="s" s="100">
        <v>870</v>
      </c>
      <c r="E3" t="s" s="100">
        <v>871</v>
      </c>
      <c r="F3" t="s" s="100">
        <v>872</v>
      </c>
      <c r="G3" t="s" s="101">
        <v>873</v>
      </c>
      <c r="H3" t="s" s="102">
        <v>874</v>
      </c>
      <c r="I3" t="s" s="100">
        <v>875</v>
      </c>
      <c r="J3" t="s" s="100">
        <v>876</v>
      </c>
      <c r="K3" t="s" s="101">
        <v>877</v>
      </c>
      <c r="L3" t="s" s="102">
        <v>874</v>
      </c>
      <c r="M3" t="s" s="100">
        <v>875</v>
      </c>
      <c r="N3" t="s" s="100">
        <v>876</v>
      </c>
      <c r="O3" t="s" s="101">
        <v>877</v>
      </c>
    </row>
    <row r="4" ht="15.75" customHeight="1">
      <c r="A4" s="103">
        <v>29</v>
      </c>
      <c r="B4" t="s" s="104">
        <v>854</v>
      </c>
      <c r="C4" t="s" s="104">
        <v>878</v>
      </c>
      <c r="D4" t="s" s="104">
        <v>879</v>
      </c>
      <c r="E4" t="s" s="104">
        <v>880</v>
      </c>
      <c r="F4" t="s" s="105">
        <v>29</v>
      </c>
      <c r="G4" s="106">
        <v>11619</v>
      </c>
      <c r="H4" t="s" s="105">
        <v>881</v>
      </c>
      <c r="I4" s="106"/>
      <c r="J4" s="106"/>
      <c r="K4" s="107"/>
      <c r="L4" s="108"/>
      <c r="M4" s="106"/>
      <c r="N4" s="106"/>
      <c r="O4" s="106"/>
    </row>
    <row r="5" ht="15.75" customHeight="1">
      <c r="A5" s="109">
        <v>20</v>
      </c>
      <c r="B5" t="s" s="110">
        <v>857</v>
      </c>
      <c r="C5" t="s" s="110">
        <v>878</v>
      </c>
      <c r="D5" t="s" s="110">
        <v>882</v>
      </c>
      <c r="E5" t="s" s="110">
        <v>883</v>
      </c>
      <c r="F5" t="s" s="4">
        <v>29</v>
      </c>
      <c r="G5" s="6">
        <v>13052</v>
      </c>
      <c r="H5" t="s" s="4">
        <v>881</v>
      </c>
      <c r="I5" s="6"/>
      <c r="J5" s="6"/>
      <c r="K5" s="111"/>
      <c r="L5" s="112"/>
      <c r="M5" s="6"/>
      <c r="N5" s="6"/>
      <c r="O5" s="6"/>
    </row>
    <row r="6" ht="15.75" customHeight="1">
      <c r="A6" s="109">
        <v>70</v>
      </c>
      <c r="B6" t="s" s="110">
        <v>857</v>
      </c>
      <c r="C6" t="s" s="110">
        <v>878</v>
      </c>
      <c r="D6" t="s" s="110">
        <v>884</v>
      </c>
      <c r="E6" t="s" s="110">
        <v>885</v>
      </c>
      <c r="F6" t="s" s="4">
        <v>29</v>
      </c>
      <c r="G6" s="6">
        <v>13051</v>
      </c>
      <c r="H6" t="s" s="4">
        <v>881</v>
      </c>
      <c r="I6" s="6"/>
      <c r="J6" s="6"/>
      <c r="K6" s="111"/>
      <c r="L6" s="112"/>
      <c r="M6" s="6"/>
      <c r="N6" s="6"/>
      <c r="O6" s="6"/>
    </row>
    <row r="7" ht="15.75" customHeight="1">
      <c r="A7" s="109">
        <v>57</v>
      </c>
      <c r="B7" t="s" s="110">
        <v>858</v>
      </c>
      <c r="C7" t="s" s="110">
        <v>878</v>
      </c>
      <c r="D7" t="s" s="110">
        <v>886</v>
      </c>
      <c r="E7" t="s" s="110">
        <v>887</v>
      </c>
      <c r="F7" t="s" s="4">
        <v>181</v>
      </c>
      <c r="G7" s="6">
        <v>18871</v>
      </c>
      <c r="H7" t="s" s="4">
        <v>888</v>
      </c>
      <c r="I7" s="6">
        <v>882</v>
      </c>
      <c r="J7" s="6">
        <v>192</v>
      </c>
      <c r="K7" s="111">
        <v>0.217687074829931</v>
      </c>
      <c r="L7" s="112"/>
      <c r="M7" s="6"/>
      <c r="N7" s="6"/>
      <c r="O7" s="6"/>
    </row>
    <row r="8" ht="15.75" customHeight="1">
      <c r="A8" s="109">
        <v>35</v>
      </c>
      <c r="B8" t="s" s="110">
        <v>858</v>
      </c>
      <c r="C8" t="s" s="110">
        <v>878</v>
      </c>
      <c r="D8" t="s" s="110">
        <v>889</v>
      </c>
      <c r="E8" t="s" s="110">
        <v>890</v>
      </c>
      <c r="F8" t="s" s="4">
        <v>29</v>
      </c>
      <c r="G8" s="6">
        <v>27982</v>
      </c>
      <c r="H8" t="s" s="4">
        <v>881</v>
      </c>
      <c r="I8" s="6"/>
      <c r="J8" s="6"/>
      <c r="K8" s="111"/>
      <c r="L8" s="112"/>
      <c r="M8" s="6"/>
      <c r="N8" s="6"/>
      <c r="O8" s="6"/>
    </row>
    <row r="9" ht="15.75" customHeight="1">
      <c r="A9" s="109">
        <v>36</v>
      </c>
      <c r="B9" t="s" s="110">
        <v>854</v>
      </c>
      <c r="C9" t="s" s="110">
        <v>878</v>
      </c>
      <c r="D9" t="s" s="110">
        <v>891</v>
      </c>
      <c r="E9" t="s" s="110">
        <v>892</v>
      </c>
      <c r="F9" t="s" s="4">
        <v>181</v>
      </c>
      <c r="G9" s="6">
        <v>31971</v>
      </c>
      <c r="H9" t="s" s="4">
        <v>893</v>
      </c>
      <c r="I9" s="6">
        <v>1035</v>
      </c>
      <c r="J9" s="6">
        <v>1034</v>
      </c>
      <c r="K9" s="111">
        <v>0.99903381642512</v>
      </c>
      <c r="L9" s="112"/>
      <c r="M9" s="6"/>
      <c r="N9" s="6"/>
      <c r="O9" s="6"/>
    </row>
    <row r="10" ht="15.75" customHeight="1">
      <c r="A10" s="109">
        <v>38</v>
      </c>
      <c r="B10" t="s" s="110">
        <v>854</v>
      </c>
      <c r="C10" t="s" s="110">
        <v>878</v>
      </c>
      <c r="D10" t="s" s="110">
        <v>894</v>
      </c>
      <c r="E10" t="s" s="110">
        <v>895</v>
      </c>
      <c r="F10" t="s" s="4">
        <v>181</v>
      </c>
      <c r="G10" s="6">
        <v>31990</v>
      </c>
      <c r="H10" t="s" s="4">
        <v>881</v>
      </c>
      <c r="I10" s="6"/>
      <c r="J10" s="6"/>
      <c r="K10" s="111"/>
      <c r="L10" s="112"/>
      <c r="M10" s="6"/>
      <c r="N10" s="6"/>
      <c r="O10" s="6"/>
    </row>
    <row r="11" ht="15.75" customHeight="1">
      <c r="A11" s="109">
        <v>27</v>
      </c>
      <c r="B11" t="s" s="110">
        <v>858</v>
      </c>
      <c r="C11" t="s" s="110">
        <v>878</v>
      </c>
      <c r="D11" t="s" s="110">
        <v>896</v>
      </c>
      <c r="E11" t="s" s="110">
        <v>897</v>
      </c>
      <c r="F11" t="s" s="4">
        <v>181</v>
      </c>
      <c r="G11" s="6">
        <v>33853</v>
      </c>
      <c r="H11" t="s" s="4">
        <v>881</v>
      </c>
      <c r="I11" s="6"/>
      <c r="J11" s="6"/>
      <c r="K11" s="111"/>
      <c r="L11" s="112"/>
      <c r="M11" s="6"/>
      <c r="N11" s="6"/>
      <c r="O11" s="6"/>
    </row>
    <row r="12" ht="15.75" customHeight="1">
      <c r="A12" s="109">
        <v>38</v>
      </c>
      <c r="B12" t="s" s="110">
        <v>858</v>
      </c>
      <c r="C12" t="s" s="110">
        <v>878</v>
      </c>
      <c r="D12" t="s" s="110">
        <v>898</v>
      </c>
      <c r="E12" t="s" s="110">
        <v>899</v>
      </c>
      <c r="F12" t="s" s="4">
        <v>181</v>
      </c>
      <c r="G12" s="6">
        <v>35948</v>
      </c>
      <c r="H12" t="s" s="4">
        <v>900</v>
      </c>
      <c r="I12" s="6">
        <v>1218</v>
      </c>
      <c r="J12" s="6">
        <v>1120</v>
      </c>
      <c r="K12" s="111">
        <v>0.919540229885057</v>
      </c>
      <c r="L12" s="112"/>
      <c r="M12" s="6"/>
      <c r="N12" s="6"/>
      <c r="O12" s="6"/>
    </row>
    <row r="13" ht="15.75" customHeight="1">
      <c r="A13" s="109">
        <v>69</v>
      </c>
      <c r="B13" t="s" s="110">
        <v>854</v>
      </c>
      <c r="C13" t="s" s="110">
        <v>878</v>
      </c>
      <c r="D13" t="s" s="110">
        <v>901</v>
      </c>
      <c r="E13" t="s" s="110">
        <v>902</v>
      </c>
      <c r="F13" t="s" s="4">
        <v>181</v>
      </c>
      <c r="G13" s="6">
        <v>46081</v>
      </c>
      <c r="H13" t="s" s="4">
        <v>903</v>
      </c>
      <c r="I13" s="6">
        <v>765</v>
      </c>
      <c r="J13" s="6">
        <v>764</v>
      </c>
      <c r="K13" s="111">
        <v>0.998692810457516</v>
      </c>
      <c r="L13" s="112"/>
      <c r="M13" s="6"/>
      <c r="N13" s="6"/>
      <c r="O13" s="6"/>
    </row>
    <row r="14" ht="15.75" customHeight="1">
      <c r="A14" s="109">
        <v>39</v>
      </c>
      <c r="B14" t="s" s="110">
        <v>855</v>
      </c>
      <c r="C14" t="s" s="110">
        <v>878</v>
      </c>
      <c r="D14" t="s" s="110">
        <v>904</v>
      </c>
      <c r="E14" t="s" s="110">
        <v>905</v>
      </c>
      <c r="F14" t="s" s="4">
        <v>181</v>
      </c>
      <c r="G14" s="6">
        <v>47371</v>
      </c>
      <c r="H14" t="s" s="4">
        <v>906</v>
      </c>
      <c r="I14" s="6">
        <v>522</v>
      </c>
      <c r="J14" s="6">
        <v>520</v>
      </c>
      <c r="K14" s="111">
        <v>0.996168582375478</v>
      </c>
      <c r="L14" s="112"/>
      <c r="M14" s="6"/>
      <c r="N14" s="6"/>
      <c r="O14" s="6"/>
    </row>
    <row r="15" ht="15.75" customHeight="1">
      <c r="A15" s="109">
        <v>24</v>
      </c>
      <c r="B15" t="s" s="110">
        <v>858</v>
      </c>
      <c r="C15" t="s" s="110">
        <v>878</v>
      </c>
      <c r="D15" t="s" s="110">
        <v>907</v>
      </c>
      <c r="E15" t="s" s="110">
        <v>908</v>
      </c>
      <c r="F15" t="s" s="4">
        <v>29</v>
      </c>
      <c r="G15" s="6">
        <v>48540</v>
      </c>
      <c r="H15" t="s" s="4">
        <v>909</v>
      </c>
      <c r="I15" s="6">
        <v>756</v>
      </c>
      <c r="J15" s="6">
        <v>511</v>
      </c>
      <c r="K15" s="111">
        <v>0.675925925925925</v>
      </c>
      <c r="L15" s="112"/>
      <c r="M15" s="6"/>
      <c r="N15" s="6"/>
      <c r="O15" s="6"/>
    </row>
    <row r="16" ht="15.75" customHeight="1">
      <c r="A16" s="109">
        <v>41</v>
      </c>
      <c r="B16" t="s" s="110">
        <v>854</v>
      </c>
      <c r="C16" t="s" s="110">
        <v>878</v>
      </c>
      <c r="D16" t="s" s="110">
        <v>910</v>
      </c>
      <c r="E16" t="s" s="110">
        <v>911</v>
      </c>
      <c r="F16" t="s" s="4">
        <v>181</v>
      </c>
      <c r="G16" s="6">
        <v>59245</v>
      </c>
      <c r="H16" t="s" s="4">
        <v>912</v>
      </c>
      <c r="I16" s="6">
        <v>1191</v>
      </c>
      <c r="J16" s="6">
        <v>1188</v>
      </c>
      <c r="K16" s="111">
        <v>0.997481108312342</v>
      </c>
      <c r="L16" s="112"/>
      <c r="M16" s="6"/>
      <c r="N16" s="6"/>
      <c r="O16" s="6"/>
    </row>
    <row r="17" ht="15.75" customHeight="1">
      <c r="A17" s="109">
        <v>6</v>
      </c>
      <c r="B17" t="s" s="110">
        <v>857</v>
      </c>
      <c r="C17" t="s" s="110">
        <v>878</v>
      </c>
      <c r="D17" t="s" s="110">
        <v>913</v>
      </c>
      <c r="E17" t="s" s="110">
        <v>914</v>
      </c>
      <c r="F17" t="s" s="4">
        <v>29</v>
      </c>
      <c r="G17" s="6">
        <v>64146</v>
      </c>
      <c r="H17" t="s" s="4">
        <v>915</v>
      </c>
      <c r="I17" s="6">
        <v>792</v>
      </c>
      <c r="J17" s="6">
        <v>1</v>
      </c>
      <c r="K17" s="111">
        <v>0.00126262626262626</v>
      </c>
      <c r="L17" s="112"/>
      <c r="M17" s="6"/>
      <c r="N17" s="6"/>
      <c r="O17" s="6"/>
    </row>
    <row r="18" ht="15.75" customHeight="1">
      <c r="A18" s="109">
        <v>7</v>
      </c>
      <c r="B18" t="s" s="110">
        <v>857</v>
      </c>
      <c r="C18" t="s" s="110">
        <v>878</v>
      </c>
      <c r="D18" t="s" s="110">
        <v>916</v>
      </c>
      <c r="E18" t="s" s="110">
        <v>914</v>
      </c>
      <c r="F18" t="s" s="4">
        <v>29</v>
      </c>
      <c r="G18" s="6">
        <v>64175</v>
      </c>
      <c r="H18" t="s" s="4">
        <v>881</v>
      </c>
      <c r="I18" s="6"/>
      <c r="J18" s="6"/>
      <c r="K18" s="111"/>
      <c r="L18" s="112"/>
      <c r="M18" s="6"/>
      <c r="N18" s="6"/>
      <c r="O18" s="6"/>
    </row>
    <row r="19" ht="15.75" customHeight="1">
      <c r="A19" s="109">
        <v>18</v>
      </c>
      <c r="B19" t="s" s="110">
        <v>857</v>
      </c>
      <c r="C19" t="s" s="110">
        <v>878</v>
      </c>
      <c r="D19" t="s" s="110">
        <v>917</v>
      </c>
      <c r="E19" t="s" s="110">
        <v>914</v>
      </c>
      <c r="F19" t="s" s="4">
        <v>29</v>
      </c>
      <c r="G19" s="6">
        <v>64175</v>
      </c>
      <c r="H19" t="s" s="4">
        <v>881</v>
      </c>
      <c r="I19" s="6"/>
      <c r="J19" s="6"/>
      <c r="K19" s="111"/>
      <c r="L19" s="112"/>
      <c r="M19" s="6"/>
      <c r="N19" s="6"/>
      <c r="O19" s="6"/>
    </row>
    <row r="20" ht="15.75" customHeight="1">
      <c r="A20" s="109">
        <v>20</v>
      </c>
      <c r="B20" t="s" s="110">
        <v>857</v>
      </c>
      <c r="C20" t="s" s="110">
        <v>878</v>
      </c>
      <c r="D20" t="s" s="110">
        <v>918</v>
      </c>
      <c r="E20" t="s" s="110">
        <v>919</v>
      </c>
      <c r="F20" t="s" s="4">
        <v>29</v>
      </c>
      <c r="G20" s="6">
        <v>64175</v>
      </c>
      <c r="H20" t="s" s="4">
        <v>881</v>
      </c>
      <c r="I20" s="6"/>
      <c r="J20" s="6"/>
      <c r="K20" s="111"/>
      <c r="L20" s="112"/>
      <c r="M20" s="6"/>
      <c r="N20" s="6"/>
      <c r="O20" s="6"/>
    </row>
    <row r="21" ht="15.75" customHeight="1">
      <c r="A21" s="109">
        <v>24</v>
      </c>
      <c r="B21" t="s" s="110">
        <v>857</v>
      </c>
      <c r="C21" t="s" s="110">
        <v>878</v>
      </c>
      <c r="D21" t="s" s="110">
        <v>920</v>
      </c>
      <c r="E21" t="s" s="110">
        <v>921</v>
      </c>
      <c r="F21" t="s" s="4">
        <v>29</v>
      </c>
      <c r="G21" s="6">
        <v>64175</v>
      </c>
      <c r="H21" t="s" s="4">
        <v>881</v>
      </c>
      <c r="I21" s="6"/>
      <c r="J21" s="6"/>
      <c r="K21" s="111"/>
      <c r="L21" s="112"/>
      <c r="M21" s="6"/>
      <c r="N21" s="6"/>
      <c r="O21" s="6"/>
    </row>
    <row r="22" ht="15.75" customHeight="1">
      <c r="A22" s="109">
        <v>25</v>
      </c>
      <c r="B22" t="s" s="110">
        <v>857</v>
      </c>
      <c r="C22" t="s" s="110">
        <v>878</v>
      </c>
      <c r="D22" t="s" s="110">
        <v>922</v>
      </c>
      <c r="E22" t="s" s="110">
        <v>923</v>
      </c>
      <c r="F22" t="s" s="4">
        <v>29</v>
      </c>
      <c r="G22" s="6">
        <v>64175</v>
      </c>
      <c r="H22" t="s" s="4">
        <v>881</v>
      </c>
      <c r="I22" s="6"/>
      <c r="J22" s="6"/>
      <c r="K22" s="111"/>
      <c r="L22" s="112"/>
      <c r="M22" s="6"/>
      <c r="N22" s="6"/>
      <c r="O22" s="6"/>
    </row>
    <row r="23" ht="15.75" customHeight="1">
      <c r="A23" s="109">
        <v>28</v>
      </c>
      <c r="B23" t="s" s="110">
        <v>857</v>
      </c>
      <c r="C23" t="s" s="110">
        <v>878</v>
      </c>
      <c r="D23" t="s" s="110">
        <v>924</v>
      </c>
      <c r="E23" t="s" s="110">
        <v>925</v>
      </c>
      <c r="F23" t="s" s="4">
        <v>29</v>
      </c>
      <c r="G23" s="6">
        <v>64175</v>
      </c>
      <c r="H23" t="s" s="4">
        <v>881</v>
      </c>
      <c r="I23" s="6"/>
      <c r="J23" s="6"/>
      <c r="K23" s="111"/>
      <c r="L23" s="112"/>
      <c r="M23" s="6"/>
      <c r="N23" s="6"/>
      <c r="O23" s="6"/>
    </row>
    <row r="24" ht="15.75" customHeight="1">
      <c r="A24" s="109">
        <v>31</v>
      </c>
      <c r="B24" t="s" s="110">
        <v>857</v>
      </c>
      <c r="C24" t="s" s="110">
        <v>878</v>
      </c>
      <c r="D24" t="s" s="110">
        <v>926</v>
      </c>
      <c r="E24" t="s" s="110">
        <v>927</v>
      </c>
      <c r="F24" t="s" s="4">
        <v>29</v>
      </c>
      <c r="G24" s="6">
        <v>64175</v>
      </c>
      <c r="H24" t="s" s="4">
        <v>881</v>
      </c>
      <c r="I24" s="6"/>
      <c r="J24" s="6"/>
      <c r="K24" s="111"/>
      <c r="L24" s="112"/>
      <c r="M24" s="6"/>
      <c r="N24" s="6"/>
      <c r="O24" s="6"/>
    </row>
    <row r="25" ht="15.75" customHeight="1">
      <c r="A25" s="109">
        <v>33</v>
      </c>
      <c r="B25" t="s" s="110">
        <v>857</v>
      </c>
      <c r="C25" t="s" s="110">
        <v>878</v>
      </c>
      <c r="D25" t="s" s="110">
        <v>928</v>
      </c>
      <c r="E25" t="s" s="110">
        <v>929</v>
      </c>
      <c r="F25" t="s" s="4">
        <v>29</v>
      </c>
      <c r="G25" s="6">
        <v>64175</v>
      </c>
      <c r="H25" t="s" s="4">
        <v>881</v>
      </c>
      <c r="I25" s="6"/>
      <c r="J25" s="6"/>
      <c r="K25" s="111"/>
      <c r="L25" s="112"/>
      <c r="M25" s="6"/>
      <c r="N25" s="6"/>
      <c r="O25" s="6"/>
    </row>
    <row r="26" ht="15.75" customHeight="1">
      <c r="A26" s="109">
        <v>34</v>
      </c>
      <c r="B26" t="s" s="110">
        <v>857</v>
      </c>
      <c r="C26" t="s" s="110">
        <v>878</v>
      </c>
      <c r="D26" t="s" s="110">
        <v>930</v>
      </c>
      <c r="E26" t="s" s="110">
        <v>931</v>
      </c>
      <c r="F26" t="s" s="4">
        <v>29</v>
      </c>
      <c r="G26" s="6">
        <v>64175</v>
      </c>
      <c r="H26" t="s" s="4">
        <v>881</v>
      </c>
      <c r="I26" s="6"/>
      <c r="J26" s="6"/>
      <c r="K26" s="111"/>
      <c r="L26" s="112"/>
      <c r="M26" s="6"/>
      <c r="N26" s="6"/>
      <c r="O26" s="6"/>
    </row>
    <row r="27" ht="15.75" customHeight="1">
      <c r="A27" s="109">
        <v>44</v>
      </c>
      <c r="B27" t="s" s="110">
        <v>857</v>
      </c>
      <c r="C27" t="s" s="110">
        <v>878</v>
      </c>
      <c r="D27" t="s" s="110">
        <v>930</v>
      </c>
      <c r="E27" t="s" s="110">
        <v>932</v>
      </c>
      <c r="F27" t="s" s="4">
        <v>29</v>
      </c>
      <c r="G27" s="6">
        <v>64175</v>
      </c>
      <c r="H27" t="s" s="4">
        <v>881</v>
      </c>
      <c r="I27" s="6"/>
      <c r="J27" s="6"/>
      <c r="K27" s="111"/>
      <c r="L27" s="112"/>
      <c r="M27" s="6"/>
      <c r="N27" s="6"/>
      <c r="O27" s="6"/>
    </row>
    <row r="28" ht="15.75" customHeight="1">
      <c r="A28" s="109">
        <v>50</v>
      </c>
      <c r="B28" t="s" s="110">
        <v>857</v>
      </c>
      <c r="C28" t="s" s="110">
        <v>878</v>
      </c>
      <c r="D28" t="s" s="110">
        <v>933</v>
      </c>
      <c r="E28" t="s" s="110">
        <v>934</v>
      </c>
      <c r="F28" t="s" s="4">
        <v>29</v>
      </c>
      <c r="G28" s="6">
        <v>64175</v>
      </c>
      <c r="H28" t="s" s="4">
        <v>881</v>
      </c>
      <c r="I28" s="6"/>
      <c r="J28" s="6"/>
      <c r="K28" s="111"/>
      <c r="L28" s="112"/>
      <c r="M28" s="6"/>
      <c r="N28" s="6"/>
      <c r="O28" s="6"/>
    </row>
    <row r="29" ht="15.75" customHeight="1">
      <c r="A29" s="109">
        <v>65</v>
      </c>
      <c r="B29" t="s" s="110">
        <v>857</v>
      </c>
      <c r="C29" t="s" s="110">
        <v>878</v>
      </c>
      <c r="D29" t="s" s="110">
        <v>935</v>
      </c>
      <c r="E29" t="s" s="110">
        <v>936</v>
      </c>
      <c r="F29" t="s" s="4">
        <v>29</v>
      </c>
      <c r="G29" s="6">
        <v>64175</v>
      </c>
      <c r="H29" t="s" s="4">
        <v>881</v>
      </c>
      <c r="I29" s="6"/>
      <c r="J29" s="6"/>
      <c r="K29" s="111"/>
      <c r="L29" s="112"/>
      <c r="M29" s="6"/>
      <c r="N29" s="6"/>
      <c r="O29" s="6"/>
    </row>
    <row r="30" ht="15.75" customHeight="1">
      <c r="A30" s="109">
        <v>68</v>
      </c>
      <c r="B30" t="s" s="110">
        <v>857</v>
      </c>
      <c r="C30" t="s" s="110">
        <v>878</v>
      </c>
      <c r="D30" t="s" s="110">
        <v>937</v>
      </c>
      <c r="E30" t="s" s="110">
        <v>938</v>
      </c>
      <c r="F30" t="s" s="4">
        <v>29</v>
      </c>
      <c r="G30" s="6">
        <v>64173</v>
      </c>
      <c r="H30" t="s" s="4">
        <v>881</v>
      </c>
      <c r="I30" s="6"/>
      <c r="J30" s="6"/>
      <c r="K30" s="111"/>
      <c r="L30" s="112"/>
      <c r="M30" s="6"/>
      <c r="N30" s="6"/>
      <c r="O30" s="6"/>
    </row>
    <row r="31" ht="15.75" customHeight="1">
      <c r="A31" s="109">
        <v>69</v>
      </c>
      <c r="B31" t="s" s="110">
        <v>857</v>
      </c>
      <c r="C31" t="s" s="110">
        <v>878</v>
      </c>
      <c r="D31" t="s" s="110">
        <v>918</v>
      </c>
      <c r="E31" t="s" s="110">
        <v>939</v>
      </c>
      <c r="F31" t="s" s="4">
        <v>29</v>
      </c>
      <c r="G31" s="6">
        <v>64175</v>
      </c>
      <c r="H31" t="s" s="4">
        <v>881</v>
      </c>
      <c r="I31" s="6"/>
      <c r="J31" s="6"/>
      <c r="K31" s="111"/>
      <c r="L31" s="112"/>
      <c r="M31" s="6"/>
      <c r="N31" s="6"/>
      <c r="O31" s="6"/>
    </row>
    <row r="32" ht="15.75" customHeight="1">
      <c r="A32" s="109">
        <v>70</v>
      </c>
      <c r="B32" t="s" s="110">
        <v>857</v>
      </c>
      <c r="C32" t="s" s="110">
        <v>878</v>
      </c>
      <c r="D32" t="s" s="110">
        <v>940</v>
      </c>
      <c r="E32" t="s" s="110">
        <v>941</v>
      </c>
      <c r="F32" t="s" s="4">
        <v>29</v>
      </c>
      <c r="G32" s="6">
        <v>64175</v>
      </c>
      <c r="H32" t="s" s="4">
        <v>881</v>
      </c>
      <c r="I32" s="6"/>
      <c r="J32" s="6"/>
      <c r="K32" s="111"/>
      <c r="L32" s="112"/>
      <c r="M32" s="6"/>
      <c r="N32" s="6"/>
      <c r="O32" s="6"/>
    </row>
    <row r="33" ht="15.75" customHeight="1">
      <c r="A33" s="109">
        <v>20</v>
      </c>
      <c r="B33" t="s" s="110">
        <v>857</v>
      </c>
      <c r="C33" t="s" s="110">
        <v>878</v>
      </c>
      <c r="D33" t="s" s="110">
        <v>942</v>
      </c>
      <c r="E33" t="s" s="110">
        <v>943</v>
      </c>
      <c r="F33" t="s" s="4">
        <v>29</v>
      </c>
      <c r="G33" s="6">
        <v>66676</v>
      </c>
      <c r="H33" t="s" s="4">
        <v>881</v>
      </c>
      <c r="I33" s="6"/>
      <c r="J33" s="6"/>
      <c r="K33" s="111"/>
      <c r="L33" s="112"/>
      <c r="M33" s="6"/>
      <c r="N33" s="6"/>
      <c r="O33" s="6"/>
    </row>
    <row r="34" ht="15.75" customHeight="1">
      <c r="A34" s="109">
        <v>37</v>
      </c>
      <c r="B34" t="s" s="110">
        <v>854</v>
      </c>
      <c r="C34" t="s" s="110">
        <v>878</v>
      </c>
      <c r="D34" t="s" s="110">
        <v>944</v>
      </c>
      <c r="E34" t="s" s="110">
        <v>945</v>
      </c>
      <c r="F34" t="s" s="4">
        <v>181</v>
      </c>
      <c r="G34" s="6">
        <v>85894</v>
      </c>
      <c r="H34" t="s" s="4">
        <v>881</v>
      </c>
      <c r="I34" s="6"/>
      <c r="J34" s="6"/>
      <c r="K34" s="111"/>
      <c r="L34" s="112"/>
      <c r="M34" s="6"/>
      <c r="N34" s="6"/>
      <c r="O34" s="6"/>
    </row>
    <row r="35" ht="15.75" customHeight="1">
      <c r="A35" s="109">
        <v>47</v>
      </c>
      <c r="B35" t="s" s="110">
        <v>946</v>
      </c>
      <c r="C35" t="s" s="110">
        <v>878</v>
      </c>
      <c r="D35" t="s" s="110">
        <v>947</v>
      </c>
      <c r="E35" t="s" s="110">
        <v>948</v>
      </c>
      <c r="F35" t="s" s="4">
        <v>29</v>
      </c>
      <c r="G35" s="6">
        <v>88960</v>
      </c>
      <c r="H35" t="s" s="4">
        <v>949</v>
      </c>
      <c r="I35" s="6">
        <v>474</v>
      </c>
      <c r="J35" s="6">
        <v>386</v>
      </c>
      <c r="K35" s="111">
        <v>0.814345991561181</v>
      </c>
      <c r="L35" s="112"/>
      <c r="M35" s="6"/>
      <c r="N35" s="6"/>
      <c r="O35" s="6"/>
    </row>
    <row r="36" ht="15.75" customHeight="1">
      <c r="A36" s="109">
        <v>31</v>
      </c>
      <c r="B36" t="s" s="110">
        <v>946</v>
      </c>
      <c r="C36" t="s" s="110">
        <v>878</v>
      </c>
      <c r="D36" t="s" s="110">
        <v>950</v>
      </c>
      <c r="E36" t="s" s="110">
        <v>951</v>
      </c>
      <c r="F36" t="s" s="4">
        <v>181</v>
      </c>
      <c r="G36" s="6">
        <v>95521</v>
      </c>
      <c r="H36" t="s" s="4">
        <v>881</v>
      </c>
      <c r="I36" s="6"/>
      <c r="J36" s="6"/>
      <c r="K36" s="111"/>
      <c r="L36" s="112"/>
      <c r="M36" s="6"/>
      <c r="N36" s="6"/>
      <c r="O36" s="6"/>
    </row>
    <row r="37" ht="15.75" customHeight="1">
      <c r="A37" s="109">
        <v>48</v>
      </c>
      <c r="B37" t="s" s="110">
        <v>854</v>
      </c>
      <c r="C37" t="s" s="110">
        <v>878</v>
      </c>
      <c r="D37" t="s" s="110">
        <v>952</v>
      </c>
      <c r="E37" t="s" s="110">
        <v>953</v>
      </c>
      <c r="F37" t="s" s="4">
        <v>29</v>
      </c>
      <c r="G37" s="6">
        <v>115281</v>
      </c>
      <c r="H37" t="s" s="4">
        <v>954</v>
      </c>
      <c r="I37" s="6">
        <v>390</v>
      </c>
      <c r="J37" s="6">
        <v>389</v>
      </c>
      <c r="K37" s="111">
        <v>0.997435897435897</v>
      </c>
      <c r="L37" s="112"/>
      <c r="M37" s="6"/>
      <c r="N37" s="6"/>
      <c r="O37" s="6"/>
    </row>
    <row r="38" ht="15.75" customHeight="1">
      <c r="A38" s="109">
        <v>50</v>
      </c>
      <c r="B38" t="s" s="110">
        <v>854</v>
      </c>
      <c r="C38" t="s" s="110">
        <v>878</v>
      </c>
      <c r="D38" t="s" s="110">
        <v>955</v>
      </c>
      <c r="E38" t="s" s="110">
        <v>956</v>
      </c>
      <c r="F38" t="s" s="4">
        <v>181</v>
      </c>
      <c r="G38" s="6">
        <v>119560</v>
      </c>
      <c r="H38" t="s" s="4">
        <v>881</v>
      </c>
      <c r="I38" s="6"/>
      <c r="J38" s="6"/>
      <c r="K38" s="111"/>
      <c r="L38" s="112"/>
      <c r="M38" s="6"/>
      <c r="N38" s="6"/>
      <c r="O38" s="6"/>
    </row>
    <row r="39" ht="15.75" customHeight="1">
      <c r="A39" s="109">
        <v>34</v>
      </c>
      <c r="B39" t="s" s="110">
        <v>858</v>
      </c>
      <c r="C39" t="s" s="110">
        <v>878</v>
      </c>
      <c r="D39" t="s" s="110">
        <v>957</v>
      </c>
      <c r="E39" t="s" s="110">
        <v>958</v>
      </c>
      <c r="F39" t="s" s="4">
        <v>181</v>
      </c>
      <c r="G39" s="6">
        <v>139614</v>
      </c>
      <c r="H39" t="s" s="4">
        <v>959</v>
      </c>
      <c r="I39" s="6">
        <v>477</v>
      </c>
      <c r="J39" s="6">
        <v>313</v>
      </c>
      <c r="K39" s="111">
        <v>0.656184486373165</v>
      </c>
      <c r="L39" s="112"/>
      <c r="M39" s="6"/>
      <c r="N39" s="6"/>
      <c r="O39" s="6"/>
    </row>
    <row r="40" ht="15.75" customHeight="1">
      <c r="A40" s="109">
        <v>48</v>
      </c>
      <c r="B40" t="s" s="110">
        <v>854</v>
      </c>
      <c r="C40" t="s" s="110">
        <v>878</v>
      </c>
      <c r="D40" t="s" s="110">
        <v>960</v>
      </c>
      <c r="E40" t="s" s="110">
        <v>961</v>
      </c>
      <c r="F40" t="s" s="4">
        <v>181</v>
      </c>
      <c r="G40" s="6">
        <v>139679</v>
      </c>
      <c r="H40" t="s" s="4">
        <v>959</v>
      </c>
      <c r="I40" s="6">
        <v>477</v>
      </c>
      <c r="J40" s="6">
        <v>378</v>
      </c>
      <c r="K40" s="111">
        <v>0.792452830188679</v>
      </c>
      <c r="L40" s="112"/>
      <c r="M40" s="6"/>
      <c r="N40" s="6"/>
      <c r="O40" s="6"/>
    </row>
    <row r="41" ht="15.75" customHeight="1">
      <c r="A41" s="109">
        <v>56</v>
      </c>
      <c r="B41" t="s" s="110">
        <v>858</v>
      </c>
      <c r="C41" t="s" s="110">
        <v>878</v>
      </c>
      <c r="D41" t="s" s="110">
        <v>962</v>
      </c>
      <c r="E41" t="s" s="110">
        <v>963</v>
      </c>
      <c r="F41" t="s" s="4">
        <v>29</v>
      </c>
      <c r="G41" s="6">
        <v>139687</v>
      </c>
      <c r="H41" t="s" s="4">
        <v>959</v>
      </c>
      <c r="I41" s="6">
        <v>477</v>
      </c>
      <c r="J41" s="6">
        <v>386</v>
      </c>
      <c r="K41" s="111">
        <v>0.80922431865828</v>
      </c>
      <c r="L41" s="112"/>
      <c r="M41" s="6"/>
      <c r="N41" s="6"/>
      <c r="O41" s="6"/>
    </row>
    <row r="42" ht="15.75" customHeight="1">
      <c r="A42" s="109">
        <v>68</v>
      </c>
      <c r="B42" t="s" s="110">
        <v>858</v>
      </c>
      <c r="C42" t="s" s="110">
        <v>878</v>
      </c>
      <c r="D42" t="s" s="110">
        <v>964</v>
      </c>
      <c r="E42" t="s" s="110">
        <v>965</v>
      </c>
      <c r="F42" t="s" s="4">
        <v>29</v>
      </c>
      <c r="G42" s="6">
        <v>139494</v>
      </c>
      <c r="H42" t="s" s="4">
        <v>959</v>
      </c>
      <c r="I42" s="6">
        <v>477</v>
      </c>
      <c r="J42" s="6">
        <v>193</v>
      </c>
      <c r="K42" s="111">
        <v>0.40461215932914</v>
      </c>
      <c r="L42" s="112"/>
      <c r="M42" s="6"/>
      <c r="N42" s="6"/>
      <c r="O42" s="6"/>
    </row>
    <row r="43" ht="15.75" customHeight="1">
      <c r="A43" s="109">
        <v>12</v>
      </c>
      <c r="B43" t="s" s="110">
        <v>854</v>
      </c>
      <c r="C43" t="s" s="110">
        <v>878</v>
      </c>
      <c r="D43" t="s" s="110">
        <v>966</v>
      </c>
      <c r="E43" t="s" s="110">
        <v>967</v>
      </c>
      <c r="F43" t="s" s="4">
        <v>181</v>
      </c>
      <c r="G43" s="6">
        <v>140627</v>
      </c>
      <c r="H43" t="s" s="4">
        <v>881</v>
      </c>
      <c r="I43" s="6"/>
      <c r="J43" s="6"/>
      <c r="K43" s="111"/>
      <c r="L43" s="112"/>
      <c r="M43" s="6"/>
      <c r="N43" s="6"/>
      <c r="O43" s="6"/>
    </row>
    <row r="44" ht="15.75" customHeight="1">
      <c r="A44" s="109">
        <v>18</v>
      </c>
      <c r="B44" t="s" s="110">
        <v>858</v>
      </c>
      <c r="C44" t="s" s="110">
        <v>878</v>
      </c>
      <c r="D44" t="s" s="110">
        <v>968</v>
      </c>
      <c r="E44" t="s" s="110">
        <v>969</v>
      </c>
      <c r="F44" t="s" s="4">
        <v>29</v>
      </c>
      <c r="G44" s="6">
        <v>140629</v>
      </c>
      <c r="H44" t="s" s="4">
        <v>881</v>
      </c>
      <c r="I44" s="6"/>
      <c r="J44" s="6"/>
      <c r="K44" s="111"/>
      <c r="L44" s="112"/>
      <c r="M44" s="6"/>
      <c r="N44" s="6"/>
      <c r="O44" s="6"/>
    </row>
    <row r="45" ht="15.75" customHeight="1">
      <c r="A45" s="109">
        <v>20</v>
      </c>
      <c r="B45" t="s" s="110">
        <v>858</v>
      </c>
      <c r="C45" t="s" s="110">
        <v>878</v>
      </c>
      <c r="D45" t="s" s="110">
        <v>970</v>
      </c>
      <c r="E45" t="s" s="110">
        <v>971</v>
      </c>
      <c r="F45" t="s" s="4">
        <v>181</v>
      </c>
      <c r="G45" s="6">
        <v>142483</v>
      </c>
      <c r="H45" t="s" s="4">
        <v>972</v>
      </c>
      <c r="I45" s="6">
        <v>1794</v>
      </c>
      <c r="J45" s="6">
        <v>1438</v>
      </c>
      <c r="K45" s="111">
        <v>0.801560758082497</v>
      </c>
      <c r="L45" s="112"/>
      <c r="M45" s="6"/>
      <c r="N45" s="6"/>
      <c r="O45" s="6"/>
    </row>
    <row r="46" ht="15.75" customHeight="1">
      <c r="A46" s="109">
        <v>45</v>
      </c>
      <c r="B46" t="s" s="110">
        <v>858</v>
      </c>
      <c r="C46" t="s" s="110">
        <v>878</v>
      </c>
      <c r="D46" t="s" s="110">
        <v>973</v>
      </c>
      <c r="E46" t="s" s="110">
        <v>974</v>
      </c>
      <c r="F46" t="s" s="4">
        <v>181</v>
      </c>
      <c r="G46" s="6">
        <v>142291</v>
      </c>
      <c r="H46" t="s" s="4">
        <v>972</v>
      </c>
      <c r="I46" s="6">
        <v>1794</v>
      </c>
      <c r="J46" s="6">
        <v>1246</v>
      </c>
      <c r="K46" s="111">
        <v>0.694537346711259</v>
      </c>
      <c r="L46" s="112"/>
      <c r="M46" s="6"/>
      <c r="N46" s="6"/>
      <c r="O46" s="6"/>
    </row>
    <row r="47" ht="15.75" customHeight="1">
      <c r="A47" s="109">
        <v>48</v>
      </c>
      <c r="B47" t="s" s="110">
        <v>858</v>
      </c>
      <c r="C47" t="s" s="110">
        <v>878</v>
      </c>
      <c r="D47" t="s" s="110">
        <v>975</v>
      </c>
      <c r="E47" t="s" s="110">
        <v>976</v>
      </c>
      <c r="F47" t="s" s="4">
        <v>29</v>
      </c>
      <c r="G47" s="6">
        <v>142471</v>
      </c>
      <c r="H47" t="s" s="4">
        <v>972</v>
      </c>
      <c r="I47" s="6">
        <v>1794</v>
      </c>
      <c r="J47" s="6">
        <v>1426</v>
      </c>
      <c r="K47" s="111">
        <v>0.794871794871794</v>
      </c>
      <c r="L47" s="112"/>
      <c r="M47" s="6"/>
      <c r="N47" s="6"/>
      <c r="O47" s="6"/>
    </row>
    <row r="48" ht="15.75" customHeight="1">
      <c r="A48" s="109">
        <v>53</v>
      </c>
      <c r="B48" t="s" s="110">
        <v>858</v>
      </c>
      <c r="C48" t="s" s="110">
        <v>878</v>
      </c>
      <c r="D48" t="s" s="110">
        <v>977</v>
      </c>
      <c r="E48" t="s" s="110">
        <v>978</v>
      </c>
      <c r="F48" t="s" s="4">
        <v>181</v>
      </c>
      <c r="G48" s="6">
        <v>142536</v>
      </c>
      <c r="H48" t="s" s="4">
        <v>972</v>
      </c>
      <c r="I48" s="6">
        <v>1794</v>
      </c>
      <c r="J48" s="6">
        <v>1491</v>
      </c>
      <c r="K48" s="111">
        <v>0.831103678929765</v>
      </c>
      <c r="L48" s="112"/>
      <c r="M48" s="6"/>
      <c r="N48" s="6"/>
      <c r="O48" s="6"/>
    </row>
    <row r="49" ht="15.75" customHeight="1">
      <c r="A49" s="109">
        <v>49</v>
      </c>
      <c r="B49" t="s" s="110">
        <v>854</v>
      </c>
      <c r="C49" t="s" s="110">
        <v>878</v>
      </c>
      <c r="D49" t="s" s="110">
        <v>979</v>
      </c>
      <c r="E49" t="s" s="110">
        <v>980</v>
      </c>
      <c r="F49" t="s" s="4">
        <v>181</v>
      </c>
      <c r="G49" s="6">
        <v>146285</v>
      </c>
      <c r="H49" t="s" s="4">
        <v>881</v>
      </c>
      <c r="I49" s="6"/>
      <c r="J49" s="6"/>
      <c r="K49" s="111"/>
      <c r="L49" s="112"/>
      <c r="M49" s="6"/>
      <c r="N49" s="6"/>
      <c r="O49" s="6"/>
    </row>
    <row r="50" ht="15.75" customHeight="1">
      <c r="A50" s="109">
        <v>39</v>
      </c>
      <c r="B50" t="s" s="110">
        <v>858</v>
      </c>
      <c r="C50" t="s" s="110">
        <v>878</v>
      </c>
      <c r="D50" t="s" s="110">
        <v>981</v>
      </c>
      <c r="E50" t="s" s="110">
        <v>982</v>
      </c>
      <c r="F50" t="s" s="4">
        <v>29</v>
      </c>
      <c r="G50" s="6">
        <v>151593</v>
      </c>
      <c r="H50" t="s" s="4">
        <v>983</v>
      </c>
      <c r="I50" s="6">
        <v>1206</v>
      </c>
      <c r="J50" s="6">
        <v>954</v>
      </c>
      <c r="K50" s="111">
        <v>0.791044776119402</v>
      </c>
      <c r="L50" s="112"/>
      <c r="M50" s="6"/>
      <c r="N50" s="6"/>
      <c r="O50" s="6"/>
    </row>
    <row r="51" ht="15.75" customHeight="1">
      <c r="A51" s="109">
        <v>41</v>
      </c>
      <c r="B51" t="s" s="110">
        <v>854</v>
      </c>
      <c r="C51" t="s" s="110">
        <v>878</v>
      </c>
      <c r="D51" t="s" s="110">
        <v>984</v>
      </c>
      <c r="E51" t="s" s="110">
        <v>985</v>
      </c>
      <c r="F51" t="s" s="4">
        <v>181</v>
      </c>
      <c r="G51" s="6">
        <v>151082</v>
      </c>
      <c r="H51" t="s" s="4">
        <v>986</v>
      </c>
      <c r="I51" s="6">
        <v>522</v>
      </c>
      <c r="J51" s="6">
        <v>191</v>
      </c>
      <c r="K51" s="111">
        <v>0.365900383141762</v>
      </c>
      <c r="L51" s="112"/>
      <c r="M51" s="6"/>
      <c r="N51" s="6"/>
      <c r="O51" s="6"/>
    </row>
    <row r="52" ht="15.75" customHeight="1">
      <c r="A52" s="109">
        <v>39</v>
      </c>
      <c r="B52" t="s" s="110">
        <v>854</v>
      </c>
      <c r="C52" t="s" s="110">
        <v>878</v>
      </c>
      <c r="D52" t="s" s="110">
        <v>987</v>
      </c>
      <c r="E52" t="s" s="110">
        <v>988</v>
      </c>
      <c r="F52" t="s" s="4">
        <v>181</v>
      </c>
      <c r="G52" s="6">
        <v>169985</v>
      </c>
      <c r="H52" t="s" s="4">
        <v>989</v>
      </c>
      <c r="I52" s="6">
        <v>987</v>
      </c>
      <c r="J52" s="6">
        <v>108</v>
      </c>
      <c r="K52" s="111">
        <v>0.109422492401215</v>
      </c>
      <c r="L52" s="112"/>
      <c r="M52" s="6"/>
      <c r="N52" s="6"/>
      <c r="O52" s="6"/>
    </row>
    <row r="53" ht="15.75" customHeight="1">
      <c r="A53" s="109">
        <v>30</v>
      </c>
      <c r="B53" t="s" s="110">
        <v>946</v>
      </c>
      <c r="C53" t="s" s="110">
        <v>878</v>
      </c>
      <c r="D53" t="s" s="110">
        <v>990</v>
      </c>
      <c r="E53" t="s" s="110">
        <v>991</v>
      </c>
      <c r="F53" t="s" s="4">
        <v>181</v>
      </c>
      <c r="G53" s="6">
        <v>181455</v>
      </c>
      <c r="H53" t="s" s="4">
        <v>992</v>
      </c>
      <c r="I53" s="6">
        <v>369</v>
      </c>
      <c r="J53" s="6">
        <v>39</v>
      </c>
      <c r="K53" s="111">
        <v>0.105691056910569</v>
      </c>
      <c r="L53" s="112"/>
      <c r="M53" s="6"/>
      <c r="N53" s="6"/>
      <c r="O53" s="6"/>
    </row>
    <row r="54" ht="15.75" customHeight="1">
      <c r="A54" s="109">
        <v>35</v>
      </c>
      <c r="B54" t="s" s="110">
        <v>854</v>
      </c>
      <c r="C54" t="s" s="110">
        <v>878</v>
      </c>
      <c r="D54" t="s" s="110">
        <v>993</v>
      </c>
      <c r="E54" t="s" s="110">
        <v>994</v>
      </c>
      <c r="F54" t="s" s="4">
        <v>29</v>
      </c>
      <c r="G54" s="6">
        <v>189828</v>
      </c>
      <c r="H54" t="s" s="4">
        <v>995</v>
      </c>
      <c r="I54" s="6">
        <v>1251</v>
      </c>
      <c r="J54" s="6">
        <v>298</v>
      </c>
      <c r="K54" s="111">
        <v>0.238209432454036</v>
      </c>
      <c r="L54" s="112"/>
      <c r="M54" s="6"/>
      <c r="N54" s="6"/>
      <c r="O54" s="6"/>
    </row>
    <row r="55" ht="15.75" customHeight="1">
      <c r="A55" s="109">
        <v>25</v>
      </c>
      <c r="B55" t="s" s="110">
        <v>858</v>
      </c>
      <c r="C55" t="s" s="110">
        <v>878</v>
      </c>
      <c r="D55" t="s" s="110">
        <v>996</v>
      </c>
      <c r="E55" t="s" s="110">
        <v>997</v>
      </c>
      <c r="F55" t="s" s="4">
        <v>181</v>
      </c>
      <c r="G55" s="6">
        <v>193197</v>
      </c>
      <c r="H55" t="s" s="4">
        <v>998</v>
      </c>
      <c r="I55" s="6">
        <v>1209</v>
      </c>
      <c r="J55" s="6">
        <v>857</v>
      </c>
      <c r="K55" s="111">
        <v>0.70885028949545</v>
      </c>
      <c r="L55" s="112"/>
      <c r="M55" s="6"/>
      <c r="N55" s="6"/>
      <c r="O55" s="6"/>
    </row>
    <row r="56" ht="15.75" customHeight="1">
      <c r="A56" s="109">
        <v>17</v>
      </c>
      <c r="B56" t="s" s="110">
        <v>860</v>
      </c>
      <c r="C56" t="s" s="110">
        <v>878</v>
      </c>
      <c r="D56" t="s" s="110">
        <v>999</v>
      </c>
      <c r="E56" t="s" s="110">
        <v>1000</v>
      </c>
      <c r="F56" t="s" s="4">
        <v>29</v>
      </c>
      <c r="G56" s="6">
        <v>204981</v>
      </c>
      <c r="H56" t="s" s="4">
        <v>1001</v>
      </c>
      <c r="I56" s="6">
        <v>537</v>
      </c>
      <c r="J56" s="6">
        <v>368</v>
      </c>
      <c r="K56" s="111">
        <v>0.685288640595903</v>
      </c>
      <c r="L56" s="112"/>
      <c r="M56" s="6"/>
      <c r="N56" s="6"/>
      <c r="O56" s="6"/>
    </row>
    <row r="57" ht="15.75" customHeight="1">
      <c r="A57" s="109">
        <v>49</v>
      </c>
      <c r="B57" t="s" s="110">
        <v>946</v>
      </c>
      <c r="C57" t="s" s="110">
        <v>878</v>
      </c>
      <c r="D57" t="s" s="110">
        <v>1002</v>
      </c>
      <c r="E57" t="s" s="110">
        <v>1003</v>
      </c>
      <c r="F57" t="s" s="4">
        <v>181</v>
      </c>
      <c r="G57" s="6">
        <v>204830</v>
      </c>
      <c r="H57" t="s" s="4">
        <v>1001</v>
      </c>
      <c r="I57" s="6">
        <v>537</v>
      </c>
      <c r="J57" s="6">
        <v>519</v>
      </c>
      <c r="K57" s="111">
        <v>0.966480446927374</v>
      </c>
      <c r="L57" s="112"/>
      <c r="M57" s="6"/>
      <c r="N57" s="6"/>
      <c r="O57" s="6"/>
    </row>
    <row r="58" ht="15.75" customHeight="1">
      <c r="A58" s="109">
        <v>47</v>
      </c>
      <c r="B58" t="s" s="110">
        <v>946</v>
      </c>
      <c r="C58" t="s" s="110">
        <v>878</v>
      </c>
      <c r="D58" t="s" s="110">
        <v>1004</v>
      </c>
      <c r="E58" t="s" s="110">
        <v>1005</v>
      </c>
      <c r="F58" t="s" s="4">
        <v>181</v>
      </c>
      <c r="G58" s="6">
        <v>214945</v>
      </c>
      <c r="H58" t="s" s="4">
        <v>1006</v>
      </c>
      <c r="I58" s="6">
        <v>780</v>
      </c>
      <c r="J58" s="6">
        <v>73</v>
      </c>
      <c r="K58" s="111">
        <v>0.09358974358974349</v>
      </c>
      <c r="L58" s="112"/>
      <c r="M58" s="6"/>
      <c r="N58" s="6"/>
      <c r="O58" s="6"/>
    </row>
    <row r="59" ht="15.75" customHeight="1">
      <c r="A59" s="109">
        <v>32</v>
      </c>
      <c r="B59" t="s" s="110">
        <v>855</v>
      </c>
      <c r="C59" t="s" s="110">
        <v>878</v>
      </c>
      <c r="D59" t="s" s="110">
        <v>1007</v>
      </c>
      <c r="E59" t="s" s="110">
        <v>1008</v>
      </c>
      <c r="F59" t="s" s="4">
        <v>181</v>
      </c>
      <c r="G59" s="6">
        <v>219207</v>
      </c>
      <c r="H59" t="s" s="4">
        <v>881</v>
      </c>
      <c r="I59" s="6"/>
      <c r="J59" s="6"/>
      <c r="K59" s="111"/>
      <c r="L59" s="112"/>
      <c r="M59" s="6"/>
      <c r="N59" s="6"/>
      <c r="O59" s="6"/>
    </row>
    <row r="60" ht="15.75" customHeight="1">
      <c r="A60" s="109">
        <v>38</v>
      </c>
      <c r="B60" t="s" s="110">
        <v>854</v>
      </c>
      <c r="C60" t="s" s="110">
        <v>878</v>
      </c>
      <c r="D60" t="s" s="110">
        <v>1009</v>
      </c>
      <c r="E60" t="s" s="110">
        <v>1010</v>
      </c>
      <c r="F60" t="s" s="4">
        <v>29</v>
      </c>
      <c r="G60" s="6">
        <v>219442</v>
      </c>
      <c r="H60" t="s" s="4">
        <v>1011</v>
      </c>
      <c r="I60" s="6">
        <v>1335</v>
      </c>
      <c r="J60" s="6">
        <v>117</v>
      </c>
      <c r="K60" s="111">
        <v>0.08764044943820221</v>
      </c>
      <c r="L60" s="112"/>
      <c r="M60" s="6"/>
      <c r="N60" s="6"/>
      <c r="O60" s="6"/>
    </row>
    <row r="61" ht="15.75" customHeight="1">
      <c r="A61" s="109">
        <v>17</v>
      </c>
      <c r="B61" t="s" s="110">
        <v>858</v>
      </c>
      <c r="C61" t="s" s="110">
        <v>878</v>
      </c>
      <c r="D61" t="s" s="110">
        <v>1012</v>
      </c>
      <c r="E61" t="s" s="110">
        <v>1013</v>
      </c>
      <c r="F61" t="s" s="4">
        <v>181</v>
      </c>
      <c r="G61" s="6">
        <v>220659</v>
      </c>
      <c r="H61" t="s" s="4">
        <v>1011</v>
      </c>
      <c r="I61" s="6">
        <v>1335</v>
      </c>
      <c r="J61" s="6">
        <v>1334</v>
      </c>
      <c r="K61" s="111">
        <v>0.9992509363295879</v>
      </c>
      <c r="L61" t="s" s="113">
        <v>1014</v>
      </c>
      <c r="M61" s="6">
        <v>1434</v>
      </c>
      <c r="N61" s="6">
        <v>1431</v>
      </c>
      <c r="O61" s="6">
        <v>0.997907949790795</v>
      </c>
    </row>
    <row r="62" ht="15.75" customHeight="1">
      <c r="A62" s="109">
        <v>32</v>
      </c>
      <c r="B62" t="s" s="110">
        <v>858</v>
      </c>
      <c r="C62" t="s" s="110">
        <v>878</v>
      </c>
      <c r="D62" t="s" s="110">
        <v>1015</v>
      </c>
      <c r="E62" t="s" s="110">
        <v>1016</v>
      </c>
      <c r="F62" t="s" s="4">
        <v>181</v>
      </c>
      <c r="G62" s="6">
        <v>220083</v>
      </c>
      <c r="H62" t="s" s="4">
        <v>1011</v>
      </c>
      <c r="I62" s="6">
        <v>1335</v>
      </c>
      <c r="J62" s="6">
        <v>758</v>
      </c>
      <c r="K62" s="111">
        <v>0.567790262172284</v>
      </c>
      <c r="L62" s="112"/>
      <c r="M62" s="6"/>
      <c r="N62" s="6"/>
      <c r="O62" s="6"/>
    </row>
    <row r="63" ht="15.75" customHeight="1">
      <c r="A63" s="109">
        <v>35</v>
      </c>
      <c r="B63" t="s" s="110">
        <v>858</v>
      </c>
      <c r="C63" t="s" s="110">
        <v>878</v>
      </c>
      <c r="D63" t="s" s="110">
        <v>1017</v>
      </c>
      <c r="E63" t="s" s="110">
        <v>1018</v>
      </c>
      <c r="F63" t="s" s="4">
        <v>29</v>
      </c>
      <c r="G63" s="6">
        <v>222585</v>
      </c>
      <c r="H63" t="s" s="4">
        <v>881</v>
      </c>
      <c r="I63" s="6"/>
      <c r="J63" s="6"/>
      <c r="K63" s="111"/>
      <c r="L63" s="112"/>
      <c r="M63" s="6"/>
      <c r="N63" s="6"/>
      <c r="O63" s="6"/>
    </row>
    <row r="64" ht="15.75" customHeight="1">
      <c r="A64" s="109">
        <v>24</v>
      </c>
      <c r="B64" t="s" s="110">
        <v>858</v>
      </c>
      <c r="C64" t="s" s="110">
        <v>878</v>
      </c>
      <c r="D64" t="s" s="110">
        <v>1019</v>
      </c>
      <c r="E64" t="s" s="110">
        <v>1020</v>
      </c>
      <c r="F64" t="s" s="4">
        <v>181</v>
      </c>
      <c r="G64" s="6">
        <v>226159</v>
      </c>
      <c r="H64" t="s" s="4">
        <v>1021</v>
      </c>
      <c r="I64" s="6">
        <v>471</v>
      </c>
      <c r="J64" s="6">
        <v>400</v>
      </c>
      <c r="K64" s="111">
        <v>0.849256900212314</v>
      </c>
      <c r="L64" s="112"/>
      <c r="M64" s="6"/>
      <c r="N64" s="6"/>
      <c r="O64" s="6"/>
    </row>
    <row r="65" ht="15.75" customHeight="1">
      <c r="A65" s="109">
        <v>9</v>
      </c>
      <c r="B65" t="s" s="110">
        <v>854</v>
      </c>
      <c r="C65" t="s" s="110">
        <v>878</v>
      </c>
      <c r="D65" t="s" s="110">
        <v>1022</v>
      </c>
      <c r="E65" t="s" s="110">
        <v>1023</v>
      </c>
      <c r="F65" t="s" s="4">
        <v>181</v>
      </c>
      <c r="G65" s="6">
        <v>227488</v>
      </c>
      <c r="H65" t="s" s="4">
        <v>881</v>
      </c>
      <c r="I65" s="6"/>
      <c r="J65" s="6"/>
      <c r="K65" s="111"/>
      <c r="L65" s="112"/>
      <c r="M65" s="6"/>
      <c r="N65" s="6"/>
      <c r="O65" s="6"/>
    </row>
    <row r="66" ht="15.75" customHeight="1">
      <c r="A66" s="109">
        <v>18</v>
      </c>
      <c r="B66" t="s" s="110">
        <v>854</v>
      </c>
      <c r="C66" t="s" s="110">
        <v>878</v>
      </c>
      <c r="D66" t="s" s="110">
        <v>1024</v>
      </c>
      <c r="E66" t="s" s="110">
        <v>1025</v>
      </c>
      <c r="F66" t="s" s="4">
        <v>181</v>
      </c>
      <c r="G66" s="6">
        <v>234919</v>
      </c>
      <c r="H66" t="s" s="4">
        <v>881</v>
      </c>
      <c r="I66" s="6"/>
      <c r="J66" s="6"/>
      <c r="K66" s="111"/>
      <c r="L66" s="112"/>
      <c r="M66" s="6"/>
      <c r="N66" s="6"/>
      <c r="O66" s="6"/>
    </row>
    <row r="67" ht="15.75" customHeight="1">
      <c r="A67" s="109">
        <v>49</v>
      </c>
      <c r="B67" t="s" s="110">
        <v>854</v>
      </c>
      <c r="C67" t="s" s="110">
        <v>878</v>
      </c>
      <c r="D67" t="s" s="110">
        <v>1026</v>
      </c>
      <c r="E67" t="s" s="110">
        <v>1027</v>
      </c>
      <c r="F67" t="s" s="4">
        <v>29</v>
      </c>
      <c r="G67" s="6">
        <v>237683</v>
      </c>
      <c r="H67" t="s" s="4">
        <v>1028</v>
      </c>
      <c r="I67" s="6">
        <v>855</v>
      </c>
      <c r="J67" s="6">
        <v>623</v>
      </c>
      <c r="K67" s="111">
        <v>0.728654970760233</v>
      </c>
      <c r="L67" s="112"/>
      <c r="M67" s="6"/>
      <c r="N67" s="6"/>
      <c r="O67" s="6"/>
    </row>
    <row r="68" ht="15.75" customHeight="1">
      <c r="A68" s="109">
        <v>45</v>
      </c>
      <c r="B68" t="s" s="110">
        <v>858</v>
      </c>
      <c r="C68" t="s" s="110">
        <v>878</v>
      </c>
      <c r="D68" t="s" s="110">
        <v>1029</v>
      </c>
      <c r="E68" t="s" s="110">
        <v>1030</v>
      </c>
      <c r="F68" t="s" s="4">
        <v>181</v>
      </c>
      <c r="G68" s="6">
        <v>246184</v>
      </c>
      <c r="H68" t="s" s="4">
        <v>1031</v>
      </c>
      <c r="I68" s="6">
        <v>2013</v>
      </c>
      <c r="J68" s="6">
        <v>699</v>
      </c>
      <c r="K68" s="111">
        <v>0.347242921013412</v>
      </c>
      <c r="L68" s="112"/>
      <c r="M68" s="6"/>
      <c r="N68" s="6"/>
      <c r="O68" s="6"/>
    </row>
    <row r="69" ht="15.75" customHeight="1">
      <c r="A69" s="109">
        <v>9</v>
      </c>
      <c r="B69" t="s" s="110">
        <v>858</v>
      </c>
      <c r="C69" t="s" s="110">
        <v>878</v>
      </c>
      <c r="D69" t="s" s="110">
        <v>1032</v>
      </c>
      <c r="E69" t="s" s="110">
        <v>1033</v>
      </c>
      <c r="F69" t="s" s="4">
        <v>29</v>
      </c>
      <c r="G69" s="6">
        <v>248589</v>
      </c>
      <c r="H69" t="s" s="4">
        <v>1034</v>
      </c>
      <c r="I69" s="6">
        <v>1122</v>
      </c>
      <c r="J69" s="6">
        <v>77</v>
      </c>
      <c r="K69" s="111">
        <v>0.06862745098039209</v>
      </c>
      <c r="L69" s="112"/>
      <c r="M69" s="6"/>
      <c r="N69" s="6"/>
      <c r="O69" s="6"/>
    </row>
    <row r="70" ht="15.75" customHeight="1">
      <c r="A70" s="109">
        <v>35</v>
      </c>
      <c r="B70" t="s" s="110">
        <v>857</v>
      </c>
      <c r="C70" t="s" s="110">
        <v>878</v>
      </c>
      <c r="D70" t="s" s="110">
        <v>1035</v>
      </c>
      <c r="E70" t="s" s="110">
        <v>1036</v>
      </c>
      <c r="F70" t="s" s="4">
        <v>29</v>
      </c>
      <c r="G70" s="6">
        <v>253105</v>
      </c>
      <c r="H70" t="s" s="4">
        <v>1037</v>
      </c>
      <c r="I70" s="6">
        <v>519</v>
      </c>
      <c r="J70" s="6">
        <v>396</v>
      </c>
      <c r="K70" s="111">
        <v>0.76300578034682</v>
      </c>
      <c r="L70" s="112"/>
      <c r="M70" s="6"/>
      <c r="N70" s="6"/>
      <c r="O70" s="6"/>
    </row>
    <row r="71" ht="15.75" customHeight="1">
      <c r="A71" s="109">
        <v>36</v>
      </c>
      <c r="B71" t="s" s="110">
        <v>858</v>
      </c>
      <c r="C71" t="s" s="110">
        <v>878</v>
      </c>
      <c r="D71" t="s" s="110">
        <v>1038</v>
      </c>
      <c r="E71" t="s" s="110">
        <v>1039</v>
      </c>
      <c r="F71" t="s" s="4">
        <v>29</v>
      </c>
      <c r="G71" s="6">
        <v>253337</v>
      </c>
      <c r="H71" t="s" s="4">
        <v>1037</v>
      </c>
      <c r="I71" s="6">
        <v>519</v>
      </c>
      <c r="J71" s="6">
        <v>164</v>
      </c>
      <c r="K71" s="111">
        <v>0.315992292870905</v>
      </c>
      <c r="L71" s="112"/>
      <c r="M71" s="6"/>
      <c r="N71" s="6"/>
      <c r="O71" s="6"/>
    </row>
    <row r="72" ht="15.75" customHeight="1">
      <c r="A72" s="109">
        <v>50</v>
      </c>
      <c r="B72" t="s" s="110">
        <v>854</v>
      </c>
      <c r="C72" t="s" s="110">
        <v>878</v>
      </c>
      <c r="D72" t="s" s="110">
        <v>1040</v>
      </c>
      <c r="E72" t="s" s="110">
        <v>1041</v>
      </c>
      <c r="F72" t="s" s="4">
        <v>181</v>
      </c>
      <c r="G72" s="6">
        <v>264643</v>
      </c>
      <c r="H72" t="s" s="4">
        <v>881</v>
      </c>
      <c r="I72" s="6"/>
      <c r="J72" s="6"/>
      <c r="K72" s="111"/>
      <c r="L72" s="112"/>
      <c r="M72" s="6"/>
      <c r="N72" s="6"/>
      <c r="O72" s="6"/>
    </row>
    <row r="73" ht="15.75" customHeight="1">
      <c r="A73" s="109">
        <v>18</v>
      </c>
      <c r="B73" t="s" s="110">
        <v>858</v>
      </c>
      <c r="C73" t="s" s="110">
        <v>878</v>
      </c>
      <c r="D73" t="s" s="110">
        <v>1042</v>
      </c>
      <c r="E73" t="s" s="110">
        <v>1043</v>
      </c>
      <c r="F73" t="s" s="4">
        <v>29</v>
      </c>
      <c r="G73" s="6">
        <v>279667</v>
      </c>
      <c r="H73" t="s" s="4">
        <v>1044</v>
      </c>
      <c r="I73" s="6">
        <v>615</v>
      </c>
      <c r="J73" s="6">
        <v>525</v>
      </c>
      <c r="K73" s="111">
        <v>0.8536585365853649</v>
      </c>
      <c r="L73" s="112"/>
      <c r="M73" s="6"/>
      <c r="N73" s="6"/>
      <c r="O73" s="6"/>
    </row>
    <row r="74" ht="15.75" customHeight="1">
      <c r="A74" s="109">
        <v>34</v>
      </c>
      <c r="B74" t="s" s="110">
        <v>858</v>
      </c>
      <c r="C74" t="s" s="110">
        <v>878</v>
      </c>
      <c r="D74" t="s" s="110">
        <v>1045</v>
      </c>
      <c r="E74" t="s" s="110">
        <v>1046</v>
      </c>
      <c r="F74" t="s" s="4">
        <v>29</v>
      </c>
      <c r="G74" s="6">
        <v>285757</v>
      </c>
      <c r="H74" t="s" s="4">
        <v>881</v>
      </c>
      <c r="I74" s="6"/>
      <c r="J74" s="6"/>
      <c r="K74" s="111"/>
      <c r="L74" s="112"/>
      <c r="M74" s="6"/>
      <c r="N74" s="6"/>
      <c r="O74" s="6"/>
    </row>
    <row r="75" ht="15.75" customHeight="1">
      <c r="A75" s="109">
        <v>12</v>
      </c>
      <c r="B75" t="s" s="110">
        <v>857</v>
      </c>
      <c r="C75" t="s" s="110">
        <v>878</v>
      </c>
      <c r="D75" t="s" s="110">
        <v>1047</v>
      </c>
      <c r="E75" t="s" s="110">
        <v>1048</v>
      </c>
      <c r="F75" t="s" s="4">
        <v>29</v>
      </c>
      <c r="G75" s="6">
        <v>295257</v>
      </c>
      <c r="H75" t="s" s="4">
        <v>1049</v>
      </c>
      <c r="I75" s="6">
        <v>639</v>
      </c>
      <c r="J75" s="6">
        <v>184</v>
      </c>
      <c r="K75" s="111">
        <v>0.287949921752738</v>
      </c>
      <c r="L75" s="112"/>
      <c r="M75" s="6"/>
      <c r="N75" s="6"/>
      <c r="O75" s="6"/>
    </row>
    <row r="76" ht="15.75" customHeight="1">
      <c r="A76" s="109">
        <v>19</v>
      </c>
      <c r="B76" t="s" s="110">
        <v>858</v>
      </c>
      <c r="C76" t="s" s="110">
        <v>878</v>
      </c>
      <c r="D76" t="s" s="110">
        <v>1050</v>
      </c>
      <c r="E76" t="s" s="110">
        <v>1051</v>
      </c>
      <c r="F76" t="s" s="4">
        <v>181</v>
      </c>
      <c r="G76" s="6">
        <v>326268</v>
      </c>
      <c r="H76" t="s" s="4">
        <v>1052</v>
      </c>
      <c r="I76" s="6">
        <v>363</v>
      </c>
      <c r="J76" s="6">
        <v>88</v>
      </c>
      <c r="K76" s="111">
        <v>0.242424242424242</v>
      </c>
      <c r="L76" s="112"/>
      <c r="M76" s="6"/>
      <c r="N76" s="6"/>
      <c r="O76" s="6"/>
    </row>
    <row r="77" ht="15.75" customHeight="1">
      <c r="A77" s="109">
        <v>39</v>
      </c>
      <c r="B77" t="s" s="110">
        <v>858</v>
      </c>
      <c r="C77" t="s" s="110">
        <v>878</v>
      </c>
      <c r="D77" t="s" s="110">
        <v>1053</v>
      </c>
      <c r="E77" t="s" s="110">
        <v>1054</v>
      </c>
      <c r="F77" t="s" s="4">
        <v>181</v>
      </c>
      <c r="G77" s="6">
        <v>349014</v>
      </c>
      <c r="H77" t="s" s="4">
        <v>881</v>
      </c>
      <c r="I77" s="6"/>
      <c r="J77" s="6"/>
      <c r="K77" s="111"/>
      <c r="L77" s="112"/>
      <c r="M77" s="6"/>
      <c r="N77" s="6"/>
      <c r="O77" s="6"/>
    </row>
    <row r="78" ht="15.75" customHeight="1">
      <c r="A78" s="109">
        <v>48</v>
      </c>
      <c r="B78" t="s" s="110">
        <v>854</v>
      </c>
      <c r="C78" t="s" s="110">
        <v>878</v>
      </c>
      <c r="D78" t="s" s="110">
        <v>1055</v>
      </c>
      <c r="E78" t="s" s="110">
        <v>1056</v>
      </c>
      <c r="F78" t="s" s="4">
        <v>29</v>
      </c>
      <c r="G78" s="6">
        <v>361435</v>
      </c>
      <c r="H78" t="s" s="4">
        <v>881</v>
      </c>
      <c r="I78" s="6"/>
      <c r="J78" s="6"/>
      <c r="K78" s="111"/>
      <c r="L78" s="112"/>
      <c r="M78" s="6"/>
      <c r="N78" s="6"/>
      <c r="O78" s="6"/>
    </row>
    <row r="79" ht="15.75" customHeight="1">
      <c r="A79" s="109">
        <v>7</v>
      </c>
      <c r="B79" t="s" s="110">
        <v>858</v>
      </c>
      <c r="C79" t="s" s="110">
        <v>878</v>
      </c>
      <c r="D79" t="s" s="110">
        <v>1057</v>
      </c>
      <c r="E79" t="s" s="110">
        <v>1058</v>
      </c>
      <c r="F79" t="s" s="4">
        <v>29</v>
      </c>
      <c r="G79" s="6">
        <v>384594</v>
      </c>
      <c r="H79" t="s" s="4">
        <v>1059</v>
      </c>
      <c r="I79" s="6">
        <v>396</v>
      </c>
      <c r="J79" s="6">
        <v>80</v>
      </c>
      <c r="K79" s="111">
        <v>0.202020202020202</v>
      </c>
      <c r="L79" s="112"/>
      <c r="M79" s="6"/>
      <c r="N79" s="6"/>
      <c r="O79" s="6"/>
    </row>
    <row r="80" ht="15.75" customHeight="1">
      <c r="A80" s="109">
        <v>69</v>
      </c>
      <c r="B80" t="s" s="110">
        <v>858</v>
      </c>
      <c r="C80" t="s" s="110">
        <v>878</v>
      </c>
      <c r="D80" t="s" s="110">
        <v>1060</v>
      </c>
      <c r="E80" t="s" s="110">
        <v>1061</v>
      </c>
      <c r="F80" t="s" s="4">
        <v>181</v>
      </c>
      <c r="G80" s="6">
        <v>384594</v>
      </c>
      <c r="H80" t="s" s="4">
        <v>1059</v>
      </c>
      <c r="I80" s="6">
        <v>396</v>
      </c>
      <c r="J80" s="6">
        <v>80</v>
      </c>
      <c r="K80" s="111">
        <v>0.202020202020202</v>
      </c>
      <c r="L80" s="112"/>
      <c r="M80" s="6"/>
      <c r="N80" s="6"/>
      <c r="O80" s="6"/>
    </row>
    <row r="81" ht="15.75" customHeight="1">
      <c r="A81" s="109">
        <v>57</v>
      </c>
      <c r="B81" t="s" s="110">
        <v>858</v>
      </c>
      <c r="C81" t="s" s="110">
        <v>878</v>
      </c>
      <c r="D81" t="s" s="110">
        <v>1062</v>
      </c>
      <c r="E81" t="s" s="110">
        <v>1063</v>
      </c>
      <c r="F81" t="s" s="4">
        <v>29</v>
      </c>
      <c r="G81" s="6">
        <v>391237</v>
      </c>
      <c r="H81" t="s" s="4">
        <v>881</v>
      </c>
      <c r="I81" s="6"/>
      <c r="J81" s="6"/>
      <c r="K81" s="111"/>
      <c r="L81" s="112"/>
      <c r="M81" s="6"/>
      <c r="N81" s="6"/>
      <c r="O81" s="6"/>
    </row>
    <row r="82" ht="15.75" customHeight="1">
      <c r="A82" s="109">
        <v>36</v>
      </c>
      <c r="B82" t="s" s="110">
        <v>946</v>
      </c>
      <c r="C82" t="s" s="110">
        <v>878</v>
      </c>
      <c r="D82" t="s" s="110">
        <v>1064</v>
      </c>
      <c r="E82" t="s" s="110">
        <v>1065</v>
      </c>
      <c r="F82" t="s" s="4">
        <v>29</v>
      </c>
      <c r="G82" s="6">
        <v>409145</v>
      </c>
      <c r="H82" t="s" s="4">
        <v>1066</v>
      </c>
      <c r="I82" s="6">
        <v>2733</v>
      </c>
      <c r="J82" s="6">
        <v>906</v>
      </c>
      <c r="K82" s="111">
        <v>0.331503841931942</v>
      </c>
      <c r="L82" s="112"/>
      <c r="M82" s="6"/>
      <c r="N82" s="6"/>
      <c r="O82" s="6"/>
    </row>
    <row r="83" ht="15.75" customHeight="1">
      <c r="A83" s="109">
        <v>50</v>
      </c>
      <c r="B83" t="s" s="110">
        <v>854</v>
      </c>
      <c r="C83" t="s" s="110">
        <v>878</v>
      </c>
      <c r="D83" t="s" s="110">
        <v>1067</v>
      </c>
      <c r="E83" t="s" s="110">
        <v>1068</v>
      </c>
      <c r="F83" t="s" s="4">
        <v>29</v>
      </c>
      <c r="G83" s="6">
        <v>415560</v>
      </c>
      <c r="H83" t="s" s="4">
        <v>1069</v>
      </c>
      <c r="I83" s="6">
        <v>468</v>
      </c>
      <c r="J83" s="6">
        <v>32</v>
      </c>
      <c r="K83" s="111">
        <v>0.0683760683760683</v>
      </c>
      <c r="L83" s="112"/>
      <c r="M83" s="6"/>
      <c r="N83" s="6"/>
      <c r="O83" s="6"/>
    </row>
    <row r="84" ht="15.75" customHeight="1">
      <c r="A84" s="109">
        <v>44</v>
      </c>
      <c r="B84" t="s" s="110">
        <v>858</v>
      </c>
      <c r="C84" t="s" s="110">
        <v>878</v>
      </c>
      <c r="D84" t="s" s="110">
        <v>1070</v>
      </c>
      <c r="E84" t="s" s="110">
        <v>1071</v>
      </c>
      <c r="F84" t="s" s="4">
        <v>181</v>
      </c>
      <c r="G84" s="6">
        <v>441186</v>
      </c>
      <c r="H84" t="s" s="4">
        <v>1072</v>
      </c>
      <c r="I84" s="6">
        <v>1188</v>
      </c>
      <c r="J84" s="6">
        <v>390</v>
      </c>
      <c r="K84" s="111">
        <v>0.328282828282828</v>
      </c>
      <c r="L84" s="112"/>
      <c r="M84" s="6"/>
      <c r="N84" s="6"/>
      <c r="O84" s="6"/>
    </row>
    <row r="85" ht="15.75" customHeight="1">
      <c r="A85" s="109">
        <v>39</v>
      </c>
      <c r="B85" t="s" s="110">
        <v>858</v>
      </c>
      <c r="C85" t="s" s="110">
        <v>878</v>
      </c>
      <c r="D85" t="s" s="110">
        <v>1073</v>
      </c>
      <c r="E85" t="s" s="110">
        <v>1074</v>
      </c>
      <c r="F85" t="s" s="4">
        <v>181</v>
      </c>
      <c r="G85" s="6">
        <v>442023</v>
      </c>
      <c r="H85" t="s" s="4">
        <v>881</v>
      </c>
      <c r="I85" s="6"/>
      <c r="J85" s="6"/>
      <c r="K85" s="111"/>
      <c r="L85" s="112"/>
      <c r="M85" s="6"/>
      <c r="N85" s="6"/>
      <c r="O85" s="6"/>
    </row>
    <row r="86" ht="15.75" customHeight="1">
      <c r="A86" s="109">
        <v>29</v>
      </c>
      <c r="B86" t="s" s="110">
        <v>854</v>
      </c>
      <c r="C86" t="s" s="110">
        <v>878</v>
      </c>
      <c r="D86" t="s" s="110">
        <v>1075</v>
      </c>
      <c r="E86" t="s" s="110">
        <v>1076</v>
      </c>
      <c r="F86" t="s" s="4">
        <v>181</v>
      </c>
      <c r="G86" s="6">
        <v>450072</v>
      </c>
      <c r="H86" t="s" s="4">
        <v>1077</v>
      </c>
      <c r="I86" s="6">
        <v>852</v>
      </c>
      <c r="J86" s="6">
        <v>851</v>
      </c>
      <c r="K86" s="111">
        <v>0.998826291079812</v>
      </c>
      <c r="L86" s="112"/>
      <c r="M86" s="6"/>
      <c r="N86" s="6"/>
      <c r="O86" s="6"/>
    </row>
    <row r="87" ht="15.75" customHeight="1">
      <c r="A87" s="109">
        <v>45</v>
      </c>
      <c r="B87" t="s" s="110">
        <v>857</v>
      </c>
      <c r="C87" t="s" s="110">
        <v>878</v>
      </c>
      <c r="D87" t="s" s="110">
        <v>1078</v>
      </c>
      <c r="E87" t="s" s="110">
        <v>1079</v>
      </c>
      <c r="F87" t="s" s="4">
        <v>181</v>
      </c>
      <c r="G87" s="6">
        <v>461717</v>
      </c>
      <c r="H87" t="s" s="4">
        <v>881</v>
      </c>
      <c r="I87" s="6"/>
      <c r="J87" s="6"/>
      <c r="K87" s="111"/>
      <c r="L87" s="112"/>
      <c r="M87" s="6"/>
      <c r="N87" s="6"/>
      <c r="O87" s="6"/>
    </row>
    <row r="88" ht="15.75" customHeight="1">
      <c r="A88" s="109">
        <v>24</v>
      </c>
      <c r="B88" t="s" s="110">
        <v>946</v>
      </c>
      <c r="C88" t="s" s="110">
        <v>878</v>
      </c>
      <c r="D88" t="s" s="110">
        <v>1080</v>
      </c>
      <c r="E88" t="s" s="110">
        <v>1081</v>
      </c>
      <c r="F88" t="s" s="4">
        <v>29</v>
      </c>
      <c r="G88" s="6">
        <v>464920</v>
      </c>
      <c r="H88" t="s" s="4">
        <v>881</v>
      </c>
      <c r="I88" s="6"/>
      <c r="J88" s="6"/>
      <c r="K88" s="111"/>
      <c r="L88" s="112"/>
      <c r="M88" s="6"/>
      <c r="N88" s="6"/>
      <c r="O88" s="6"/>
    </row>
    <row r="89" ht="15.75" customHeight="1">
      <c r="A89" s="109">
        <v>31</v>
      </c>
      <c r="B89" t="s" s="110">
        <v>858</v>
      </c>
      <c r="C89" t="s" s="110">
        <v>878</v>
      </c>
      <c r="D89" t="s" s="110">
        <v>1082</v>
      </c>
      <c r="E89" t="s" s="110">
        <v>1083</v>
      </c>
      <c r="F89" t="s" s="4">
        <v>181</v>
      </c>
      <c r="G89" s="6">
        <v>485811</v>
      </c>
      <c r="H89" t="s" s="4">
        <v>1084</v>
      </c>
      <c r="I89" s="6">
        <v>987</v>
      </c>
      <c r="J89" s="6">
        <v>253</v>
      </c>
      <c r="K89" s="111">
        <v>0.256332320162107</v>
      </c>
      <c r="L89" s="112"/>
      <c r="M89" s="6"/>
      <c r="N89" s="6"/>
      <c r="O89" s="6"/>
    </row>
    <row r="90" ht="15.75" customHeight="1">
      <c r="A90" s="109">
        <v>18</v>
      </c>
      <c r="B90" t="s" s="110">
        <v>859</v>
      </c>
      <c r="C90" t="s" s="110">
        <v>878</v>
      </c>
      <c r="D90" t="s" s="110">
        <v>1085</v>
      </c>
      <c r="E90" t="s" s="110">
        <v>1086</v>
      </c>
      <c r="F90" t="s" s="4">
        <v>29</v>
      </c>
      <c r="G90" s="6">
        <v>506908</v>
      </c>
      <c r="H90" t="s" s="4">
        <v>881</v>
      </c>
      <c r="I90" s="6"/>
      <c r="J90" s="6"/>
      <c r="K90" s="111"/>
      <c r="L90" s="112"/>
      <c r="M90" s="6"/>
      <c r="N90" s="6"/>
      <c r="O90" s="6"/>
    </row>
    <row r="91" ht="15.75" customHeight="1">
      <c r="A91" s="109">
        <v>17</v>
      </c>
      <c r="B91" t="s" s="110">
        <v>858</v>
      </c>
      <c r="C91" t="s" s="110">
        <v>878</v>
      </c>
      <c r="D91" t="s" s="110">
        <v>1087</v>
      </c>
      <c r="E91" t="s" s="110">
        <v>1088</v>
      </c>
      <c r="F91" t="s" s="4">
        <v>181</v>
      </c>
      <c r="G91" s="6">
        <v>507552</v>
      </c>
      <c r="H91" t="s" s="4">
        <v>1089</v>
      </c>
      <c r="I91" s="6">
        <v>1707</v>
      </c>
      <c r="J91" s="6">
        <v>493</v>
      </c>
      <c r="K91" s="111">
        <v>0.288810779144698</v>
      </c>
      <c r="L91" s="112"/>
      <c r="M91" s="6"/>
      <c r="N91" s="6"/>
      <c r="O91" s="6"/>
    </row>
    <row r="92" ht="15.75" customHeight="1">
      <c r="A92" s="109">
        <v>33</v>
      </c>
      <c r="B92" t="s" s="110">
        <v>858</v>
      </c>
      <c r="C92" t="s" s="110">
        <v>878</v>
      </c>
      <c r="D92" t="s" s="110">
        <v>1090</v>
      </c>
      <c r="E92" t="s" s="110">
        <v>1091</v>
      </c>
      <c r="F92" t="s" s="4">
        <v>29</v>
      </c>
      <c r="G92" s="6">
        <v>508497</v>
      </c>
      <c r="H92" t="s" s="4">
        <v>1089</v>
      </c>
      <c r="I92" s="6">
        <v>1707</v>
      </c>
      <c r="J92" s="6">
        <v>1438</v>
      </c>
      <c r="K92" s="111">
        <v>0.842413591095489</v>
      </c>
      <c r="L92" s="112"/>
      <c r="M92" s="6"/>
      <c r="N92" s="6"/>
      <c r="O92" s="6"/>
    </row>
    <row r="93" ht="15.75" customHeight="1">
      <c r="A93" s="109">
        <v>48</v>
      </c>
      <c r="B93" t="s" s="110">
        <v>858</v>
      </c>
      <c r="C93" t="s" s="110">
        <v>878</v>
      </c>
      <c r="D93" t="s" s="110">
        <v>1092</v>
      </c>
      <c r="E93" t="s" s="110">
        <v>1093</v>
      </c>
      <c r="F93" t="s" s="4">
        <v>29</v>
      </c>
      <c r="G93" s="6">
        <v>508771</v>
      </c>
      <c r="H93" t="s" s="4">
        <v>881</v>
      </c>
      <c r="I93" s="6"/>
      <c r="J93" s="6"/>
      <c r="K93" s="111"/>
      <c r="L93" s="112"/>
      <c r="M93" s="6"/>
      <c r="N93" s="6"/>
      <c r="O93" s="6"/>
    </row>
    <row r="94" ht="15.75" customHeight="1">
      <c r="A94" s="109">
        <v>56</v>
      </c>
      <c r="B94" t="s" s="110">
        <v>858</v>
      </c>
      <c r="C94" t="s" s="110">
        <v>878</v>
      </c>
      <c r="D94" t="s" s="110">
        <v>1094</v>
      </c>
      <c r="E94" t="s" s="110">
        <v>1095</v>
      </c>
      <c r="F94" t="s" s="4">
        <v>181</v>
      </c>
      <c r="G94" s="6">
        <v>509336</v>
      </c>
      <c r="H94" t="s" s="4">
        <v>1096</v>
      </c>
      <c r="I94" s="6">
        <v>477</v>
      </c>
      <c r="J94" s="6">
        <v>143</v>
      </c>
      <c r="K94" s="111">
        <v>0.29979035639413</v>
      </c>
      <c r="L94" s="112"/>
      <c r="M94" s="6"/>
      <c r="N94" s="6"/>
      <c r="O94" s="6"/>
    </row>
    <row r="95" ht="15.75" customHeight="1">
      <c r="A95" s="109">
        <v>33</v>
      </c>
      <c r="B95" t="s" s="110">
        <v>946</v>
      </c>
      <c r="C95" t="s" s="110">
        <v>878</v>
      </c>
      <c r="D95" t="s" s="110">
        <v>1097</v>
      </c>
      <c r="E95" t="s" s="110">
        <v>1098</v>
      </c>
      <c r="F95" t="s" s="4">
        <v>181</v>
      </c>
      <c r="G95" s="6">
        <v>514505</v>
      </c>
      <c r="H95" t="s" s="4">
        <v>1099</v>
      </c>
      <c r="I95" s="6">
        <v>1011</v>
      </c>
      <c r="J95" s="6">
        <v>68</v>
      </c>
      <c r="K95" s="111">
        <v>0.0672601384767556</v>
      </c>
      <c r="L95" s="112"/>
      <c r="M95" s="6"/>
      <c r="N95" s="6"/>
      <c r="O95" s="6"/>
    </row>
    <row r="96" ht="15.75" customHeight="1">
      <c r="A96" s="109">
        <v>45</v>
      </c>
      <c r="B96" t="s" s="110">
        <v>858</v>
      </c>
      <c r="C96" t="s" s="110">
        <v>878</v>
      </c>
      <c r="D96" t="s" s="110">
        <v>1100</v>
      </c>
      <c r="E96" t="s" s="110">
        <v>1101</v>
      </c>
      <c r="F96" t="s" s="4">
        <v>181</v>
      </c>
      <c r="G96" s="6">
        <v>520044</v>
      </c>
      <c r="H96" t="s" s="4">
        <v>881</v>
      </c>
      <c r="I96" s="6"/>
      <c r="J96" s="6"/>
      <c r="K96" s="111"/>
      <c r="L96" s="112"/>
      <c r="M96" s="6"/>
      <c r="N96" s="6"/>
      <c r="O96" s="6"/>
    </row>
    <row r="97" ht="15.75" customHeight="1">
      <c r="A97" s="109">
        <v>13</v>
      </c>
      <c r="B97" t="s" s="110">
        <v>946</v>
      </c>
      <c r="C97" t="s" s="110">
        <v>878</v>
      </c>
      <c r="D97" t="s" s="110">
        <v>1102</v>
      </c>
      <c r="E97" t="s" s="110">
        <v>1103</v>
      </c>
      <c r="F97" t="s" s="4">
        <v>29</v>
      </c>
      <c r="G97" s="6">
        <v>520682</v>
      </c>
      <c r="H97" t="s" s="4">
        <v>881</v>
      </c>
      <c r="I97" s="6"/>
      <c r="J97" s="6"/>
      <c r="K97" s="111"/>
      <c r="L97" s="112"/>
      <c r="M97" s="6"/>
      <c r="N97" s="6"/>
      <c r="O97" s="6"/>
    </row>
    <row r="98" ht="15.75" customHeight="1">
      <c r="A98" s="109">
        <v>33</v>
      </c>
      <c r="B98" t="s" s="110">
        <v>854</v>
      </c>
      <c r="C98" t="s" s="110">
        <v>878</v>
      </c>
      <c r="D98" t="s" s="110">
        <v>1104</v>
      </c>
      <c r="E98" t="s" s="110">
        <v>1105</v>
      </c>
      <c r="F98" t="s" s="4">
        <v>29</v>
      </c>
      <c r="G98" s="6">
        <v>521113</v>
      </c>
      <c r="H98" t="s" s="4">
        <v>881</v>
      </c>
      <c r="I98" s="6"/>
      <c r="J98" s="6"/>
      <c r="K98" s="111"/>
      <c r="L98" s="112"/>
      <c r="M98" s="6"/>
      <c r="N98" s="6"/>
      <c r="O98" s="6"/>
    </row>
    <row r="99" ht="15.75" customHeight="1">
      <c r="A99" s="109">
        <v>34</v>
      </c>
      <c r="B99" t="s" s="110">
        <v>946</v>
      </c>
      <c r="C99" t="s" s="110">
        <v>878</v>
      </c>
      <c r="D99" t="s" s="110">
        <v>1106</v>
      </c>
      <c r="E99" t="s" s="110">
        <v>1107</v>
      </c>
      <c r="F99" t="s" s="4">
        <v>29</v>
      </c>
      <c r="G99" s="6">
        <v>521109</v>
      </c>
      <c r="H99" t="s" s="4">
        <v>881</v>
      </c>
      <c r="I99" s="6"/>
      <c r="J99" s="6"/>
      <c r="K99" s="111"/>
      <c r="L99" s="112"/>
      <c r="M99" s="6"/>
      <c r="N99" s="6"/>
      <c r="O99" s="6"/>
    </row>
    <row r="100" ht="15.75" customHeight="1">
      <c r="A100" s="109">
        <v>6</v>
      </c>
      <c r="B100" t="s" s="110">
        <v>854</v>
      </c>
      <c r="C100" t="s" s="110">
        <v>878</v>
      </c>
      <c r="D100" t="s" s="110">
        <v>1108</v>
      </c>
      <c r="E100" t="s" s="110">
        <v>1109</v>
      </c>
      <c r="F100" t="s" s="4">
        <v>181</v>
      </c>
      <c r="G100" s="6">
        <v>527549</v>
      </c>
      <c r="H100" t="s" s="4">
        <v>1110</v>
      </c>
      <c r="I100" s="6">
        <v>858</v>
      </c>
      <c r="J100" s="6">
        <v>698</v>
      </c>
      <c r="K100" s="111">
        <v>0.813519813519813</v>
      </c>
      <c r="L100" s="112"/>
      <c r="M100" s="6"/>
      <c r="N100" s="6"/>
      <c r="O100" s="6"/>
    </row>
    <row r="101" ht="15.75" customHeight="1">
      <c r="A101" s="109">
        <v>37</v>
      </c>
      <c r="B101" t="s" s="110">
        <v>946</v>
      </c>
      <c r="C101" t="s" s="110">
        <v>878</v>
      </c>
      <c r="D101" t="s" s="110">
        <v>1111</v>
      </c>
      <c r="E101" t="s" s="110">
        <v>1112</v>
      </c>
      <c r="F101" t="s" s="4">
        <v>29</v>
      </c>
      <c r="G101" s="6">
        <v>534367</v>
      </c>
      <c r="H101" t="s" s="4">
        <v>1113</v>
      </c>
      <c r="I101" s="6">
        <v>621</v>
      </c>
      <c r="J101" s="6">
        <v>113</v>
      </c>
      <c r="K101" s="111">
        <v>0.181964573268921</v>
      </c>
      <c r="L101" s="112"/>
      <c r="M101" s="6"/>
      <c r="N101" s="6"/>
      <c r="O101" s="6"/>
    </row>
    <row r="102" ht="15.75" customHeight="1">
      <c r="A102" s="109">
        <v>6</v>
      </c>
      <c r="B102" t="s" s="110">
        <v>858</v>
      </c>
      <c r="C102" t="s" s="110">
        <v>878</v>
      </c>
      <c r="D102" t="s" s="110">
        <v>1114</v>
      </c>
      <c r="E102" t="s" s="110">
        <v>1115</v>
      </c>
      <c r="F102" t="s" s="4">
        <v>181</v>
      </c>
      <c r="G102" s="6">
        <v>536103</v>
      </c>
      <c r="H102" t="s" s="4">
        <v>881</v>
      </c>
      <c r="I102" s="6"/>
      <c r="J102" s="6"/>
      <c r="K102" s="111"/>
      <c r="L102" s="112"/>
      <c r="M102" s="6"/>
      <c r="N102" s="6"/>
      <c r="O102" s="6"/>
    </row>
    <row r="103" ht="15.75" customHeight="1">
      <c r="A103" s="109">
        <v>18</v>
      </c>
      <c r="B103" t="s" s="110">
        <v>854</v>
      </c>
      <c r="C103" t="s" s="110">
        <v>878</v>
      </c>
      <c r="D103" t="s" s="110">
        <v>1116</v>
      </c>
      <c r="E103" t="s" s="110">
        <v>1117</v>
      </c>
      <c r="F103" t="s" s="4">
        <v>29</v>
      </c>
      <c r="G103" s="6">
        <v>535967</v>
      </c>
      <c r="H103" t="s" s="4">
        <v>881</v>
      </c>
      <c r="I103" s="6"/>
      <c r="J103" s="6"/>
      <c r="K103" s="111"/>
      <c r="L103" s="112"/>
      <c r="M103" s="6"/>
      <c r="N103" s="6"/>
      <c r="O103" s="6"/>
    </row>
    <row r="104" ht="15.75" customHeight="1">
      <c r="A104" s="109">
        <v>36</v>
      </c>
      <c r="B104" t="s" s="110">
        <v>858</v>
      </c>
      <c r="C104" t="s" s="110">
        <v>878</v>
      </c>
      <c r="D104" t="s" s="110">
        <v>1118</v>
      </c>
      <c r="E104" t="s" s="110">
        <v>1119</v>
      </c>
      <c r="F104" t="s" s="4">
        <v>29</v>
      </c>
      <c r="G104" s="6">
        <v>535765</v>
      </c>
      <c r="H104" t="s" s="4">
        <v>881</v>
      </c>
      <c r="I104" s="6"/>
      <c r="J104" s="6"/>
      <c r="K104" s="111"/>
      <c r="L104" s="112"/>
      <c r="M104" s="6"/>
      <c r="N104" s="6"/>
      <c r="O104" s="6"/>
    </row>
    <row r="105" ht="15.75" customHeight="1">
      <c r="A105" s="109">
        <v>36</v>
      </c>
      <c r="B105" t="s" s="110">
        <v>854</v>
      </c>
      <c r="C105" t="s" s="110">
        <v>878</v>
      </c>
      <c r="D105" t="s" s="110">
        <v>1120</v>
      </c>
      <c r="E105" t="s" s="110">
        <v>1121</v>
      </c>
      <c r="F105" t="s" s="4">
        <v>29</v>
      </c>
      <c r="G105" s="6">
        <v>544500</v>
      </c>
      <c r="H105" t="s" s="4">
        <v>1122</v>
      </c>
      <c r="I105" s="6">
        <v>3213</v>
      </c>
      <c r="J105" s="6">
        <v>1414</v>
      </c>
      <c r="K105" s="111">
        <v>0.440087145969498</v>
      </c>
      <c r="L105" s="112"/>
      <c r="M105" s="6"/>
      <c r="N105" s="6"/>
      <c r="O105" s="6"/>
    </row>
    <row r="106" ht="15.75" customHeight="1">
      <c r="A106" s="109">
        <v>13</v>
      </c>
      <c r="B106" t="s" s="110">
        <v>857</v>
      </c>
      <c r="C106" t="s" s="110">
        <v>878</v>
      </c>
      <c r="D106" t="s" s="110">
        <v>1123</v>
      </c>
      <c r="E106" t="s" s="110">
        <v>1124</v>
      </c>
      <c r="F106" t="s" s="4">
        <v>181</v>
      </c>
      <c r="G106" s="6">
        <v>546875</v>
      </c>
      <c r="H106" t="s" s="4">
        <v>1125</v>
      </c>
      <c r="I106" s="6">
        <v>1437</v>
      </c>
      <c r="J106" s="6">
        <v>804</v>
      </c>
      <c r="K106" s="111">
        <v>0.559498956158663</v>
      </c>
      <c r="L106" s="112"/>
      <c r="M106" s="6"/>
      <c r="N106" s="6"/>
      <c r="O106" s="6"/>
    </row>
    <row r="107" ht="15.75" customHeight="1">
      <c r="A107" s="109">
        <v>53</v>
      </c>
      <c r="B107" t="s" s="110">
        <v>858</v>
      </c>
      <c r="C107" t="s" s="110">
        <v>878</v>
      </c>
      <c r="D107" t="s" s="110">
        <v>1126</v>
      </c>
      <c r="E107" t="s" s="110">
        <v>1127</v>
      </c>
      <c r="F107" t="s" s="4">
        <v>29</v>
      </c>
      <c r="G107" s="6">
        <v>547700</v>
      </c>
      <c r="H107" t="s" s="4">
        <v>881</v>
      </c>
      <c r="I107" s="6"/>
      <c r="J107" s="6"/>
      <c r="K107" s="111"/>
      <c r="L107" s="112"/>
      <c r="M107" s="6"/>
      <c r="N107" s="6"/>
      <c r="O107" s="6"/>
    </row>
    <row r="108" ht="15.75" customHeight="1">
      <c r="A108" s="109">
        <v>6</v>
      </c>
      <c r="B108" t="s" s="110">
        <v>858</v>
      </c>
      <c r="C108" t="s" s="110">
        <v>878</v>
      </c>
      <c r="D108" t="s" s="110">
        <v>1128</v>
      </c>
      <c r="E108" t="s" s="110">
        <v>1129</v>
      </c>
      <c r="F108" t="s" s="4">
        <v>29</v>
      </c>
      <c r="G108" s="6">
        <v>551447</v>
      </c>
      <c r="H108" t="s" s="4">
        <v>1130</v>
      </c>
      <c r="I108" s="6">
        <v>378</v>
      </c>
      <c r="J108" s="6">
        <v>87</v>
      </c>
      <c r="K108" s="111">
        <v>0.23015873015873</v>
      </c>
      <c r="L108" s="112"/>
      <c r="M108" s="6"/>
      <c r="N108" s="6"/>
      <c r="O108" s="6"/>
    </row>
    <row r="109" ht="15.75" customHeight="1">
      <c r="A109" s="109">
        <v>31</v>
      </c>
      <c r="B109" t="s" s="110">
        <v>854</v>
      </c>
      <c r="C109" t="s" s="110">
        <v>878</v>
      </c>
      <c r="D109" t="s" s="110">
        <v>1131</v>
      </c>
      <c r="E109" t="s" s="110">
        <v>1132</v>
      </c>
      <c r="F109" t="s" s="4">
        <v>29</v>
      </c>
      <c r="G109" s="6">
        <v>551638</v>
      </c>
      <c r="H109" t="s" s="4">
        <v>881</v>
      </c>
      <c r="I109" s="6"/>
      <c r="J109" s="6"/>
      <c r="K109" s="111"/>
      <c r="L109" s="112"/>
      <c r="M109" s="6"/>
      <c r="N109" s="6"/>
      <c r="O109" s="6"/>
    </row>
    <row r="110" ht="15.75" customHeight="1">
      <c r="A110" s="109">
        <v>41</v>
      </c>
      <c r="B110" t="s" s="110">
        <v>858</v>
      </c>
      <c r="C110" t="s" s="110">
        <v>878</v>
      </c>
      <c r="D110" t="s" s="110">
        <v>1133</v>
      </c>
      <c r="E110" t="s" s="110">
        <v>1134</v>
      </c>
      <c r="F110" t="s" s="4">
        <v>181</v>
      </c>
      <c r="G110" s="6">
        <v>551353</v>
      </c>
      <c r="H110" t="s" s="4">
        <v>1130</v>
      </c>
      <c r="I110" s="6">
        <v>378</v>
      </c>
      <c r="J110" s="6">
        <v>181</v>
      </c>
      <c r="K110" s="111">
        <v>0.478835978835978</v>
      </c>
      <c r="L110" s="112"/>
      <c r="M110" s="6"/>
      <c r="N110" s="6"/>
      <c r="O110" s="6"/>
    </row>
    <row r="111" ht="15.75" customHeight="1">
      <c r="A111" s="109">
        <v>52</v>
      </c>
      <c r="B111" t="s" s="110">
        <v>854</v>
      </c>
      <c r="C111" t="s" s="110">
        <v>878</v>
      </c>
      <c r="D111" t="s" s="110">
        <v>1135</v>
      </c>
      <c r="E111" t="s" s="110">
        <v>1136</v>
      </c>
      <c r="F111" t="s" s="4">
        <v>181</v>
      </c>
      <c r="G111" s="6">
        <v>551222</v>
      </c>
      <c r="H111" t="s" s="4">
        <v>1130</v>
      </c>
      <c r="I111" s="6">
        <v>378</v>
      </c>
      <c r="J111" s="6">
        <v>312</v>
      </c>
      <c r="K111" s="111">
        <v>0.825396825396825</v>
      </c>
      <c r="L111" s="112"/>
      <c r="M111" s="6"/>
      <c r="N111" s="6"/>
      <c r="O111" s="6"/>
    </row>
    <row r="112" ht="15.75" customHeight="1">
      <c r="A112" s="109">
        <v>13</v>
      </c>
      <c r="B112" t="s" s="110">
        <v>855</v>
      </c>
      <c r="C112" t="s" s="110">
        <v>878</v>
      </c>
      <c r="D112" t="s" s="110">
        <v>1137</v>
      </c>
      <c r="E112" t="s" s="110">
        <v>1138</v>
      </c>
      <c r="F112" t="s" s="4">
        <v>29</v>
      </c>
      <c r="G112" s="6">
        <v>552695</v>
      </c>
      <c r="H112" t="s" s="4">
        <v>1139</v>
      </c>
      <c r="I112" s="6">
        <v>1443</v>
      </c>
      <c r="J112" s="6">
        <v>1053</v>
      </c>
      <c r="K112" s="111">
        <v>0.729729729729729</v>
      </c>
      <c r="L112" s="112"/>
      <c r="M112" s="6"/>
      <c r="N112" s="6"/>
      <c r="O112" s="6"/>
    </row>
    <row r="113" ht="15.75" customHeight="1">
      <c r="A113" s="109">
        <v>28</v>
      </c>
      <c r="B113" t="s" s="110">
        <v>854</v>
      </c>
      <c r="C113" t="s" s="110">
        <v>878</v>
      </c>
      <c r="D113" t="s" s="110">
        <v>1140</v>
      </c>
      <c r="E113" t="s" s="110">
        <v>1141</v>
      </c>
      <c r="F113" t="s" s="4">
        <v>29</v>
      </c>
      <c r="G113" s="6">
        <v>552408</v>
      </c>
      <c r="H113" t="s" s="4">
        <v>1139</v>
      </c>
      <c r="I113" s="6">
        <v>1443</v>
      </c>
      <c r="J113" s="6">
        <v>766</v>
      </c>
      <c r="K113" s="111">
        <v>0.5308385308385301</v>
      </c>
      <c r="L113" s="112"/>
      <c r="M113" s="6"/>
      <c r="N113" s="6"/>
      <c r="O113" s="6"/>
    </row>
    <row r="114" ht="15.75" customHeight="1">
      <c r="A114" s="109">
        <v>31</v>
      </c>
      <c r="B114" t="s" s="110">
        <v>858</v>
      </c>
      <c r="C114" t="s" s="110">
        <v>878</v>
      </c>
      <c r="D114" t="s" s="110">
        <v>1142</v>
      </c>
      <c r="E114" t="s" s="110">
        <v>1143</v>
      </c>
      <c r="F114" t="s" s="4">
        <v>181</v>
      </c>
      <c r="G114" s="6">
        <v>553727</v>
      </c>
      <c r="H114" t="s" s="4">
        <v>1144</v>
      </c>
      <c r="I114" s="6">
        <v>945</v>
      </c>
      <c r="J114" s="6">
        <v>345</v>
      </c>
      <c r="K114" s="111">
        <v>0.365079365079365</v>
      </c>
      <c r="L114" s="112"/>
      <c r="M114" s="6"/>
      <c r="N114" s="6"/>
      <c r="O114" s="6"/>
    </row>
    <row r="115" ht="15.75" customHeight="1">
      <c r="A115" s="109">
        <v>27</v>
      </c>
      <c r="B115" t="s" s="110">
        <v>858</v>
      </c>
      <c r="C115" t="s" s="110">
        <v>878</v>
      </c>
      <c r="D115" t="s" s="110">
        <v>1145</v>
      </c>
      <c r="E115" t="s" s="110">
        <v>1146</v>
      </c>
      <c r="F115" t="s" s="4">
        <v>29</v>
      </c>
      <c r="G115" s="6">
        <v>559697</v>
      </c>
      <c r="H115" t="s" s="4">
        <v>881</v>
      </c>
      <c r="I115" s="6"/>
      <c r="J115" s="6"/>
      <c r="K115" s="111"/>
      <c r="L115" s="112"/>
      <c r="M115" s="6"/>
      <c r="N115" s="6"/>
      <c r="O115" s="6"/>
    </row>
    <row r="116" ht="15.75" customHeight="1">
      <c r="A116" s="109">
        <v>39</v>
      </c>
      <c r="B116" t="s" s="110">
        <v>946</v>
      </c>
      <c r="C116" t="s" s="110">
        <v>878</v>
      </c>
      <c r="D116" t="s" s="110">
        <v>1147</v>
      </c>
      <c r="E116" t="s" s="110">
        <v>1148</v>
      </c>
      <c r="F116" t="s" s="4">
        <v>29</v>
      </c>
      <c r="G116" s="6">
        <v>570109</v>
      </c>
      <c r="H116" t="s" s="4">
        <v>1149</v>
      </c>
      <c r="I116" s="6">
        <v>1407</v>
      </c>
      <c r="J116" s="6">
        <v>978</v>
      </c>
      <c r="K116" s="111">
        <v>0.695095948827292</v>
      </c>
      <c r="L116" s="112"/>
      <c r="M116" s="6"/>
      <c r="N116" s="6"/>
      <c r="O116" s="6"/>
    </row>
    <row r="117" ht="15.75" customHeight="1">
      <c r="A117" s="109">
        <v>14</v>
      </c>
      <c r="B117" t="s" s="110">
        <v>855</v>
      </c>
      <c r="C117" t="s" s="110">
        <v>878</v>
      </c>
      <c r="D117" t="s" s="110">
        <v>1150</v>
      </c>
      <c r="E117" t="s" s="110">
        <v>1151</v>
      </c>
      <c r="F117" t="s" s="4">
        <v>181</v>
      </c>
      <c r="G117" s="6">
        <v>575643</v>
      </c>
      <c r="H117" t="s" s="4">
        <v>1152</v>
      </c>
      <c r="I117" s="6">
        <v>1563</v>
      </c>
      <c r="J117" s="6">
        <v>362</v>
      </c>
      <c r="K117" s="111">
        <v>0.231605886116442</v>
      </c>
      <c r="L117" s="112"/>
      <c r="M117" s="6"/>
      <c r="N117" s="6"/>
      <c r="O117" s="6"/>
    </row>
    <row r="118" ht="15.75" customHeight="1">
      <c r="A118" s="109">
        <v>56</v>
      </c>
      <c r="B118" t="s" s="110">
        <v>854</v>
      </c>
      <c r="C118" t="s" s="110">
        <v>878</v>
      </c>
      <c r="D118" t="s" s="110">
        <v>1153</v>
      </c>
      <c r="E118" t="s" s="110">
        <v>1154</v>
      </c>
      <c r="F118" t="s" s="4">
        <v>181</v>
      </c>
      <c r="G118" s="6">
        <v>576744</v>
      </c>
      <c r="H118" t="s" s="4">
        <v>881</v>
      </c>
      <c r="I118" s="6"/>
      <c r="J118" s="6"/>
      <c r="K118" s="111"/>
      <c r="L118" s="112"/>
      <c r="M118" s="6"/>
      <c r="N118" s="6"/>
      <c r="O118" s="6"/>
    </row>
    <row r="119" ht="15.75" customHeight="1">
      <c r="A119" s="109">
        <v>56</v>
      </c>
      <c r="B119" t="s" s="110">
        <v>857</v>
      </c>
      <c r="C119" t="s" s="110">
        <v>878</v>
      </c>
      <c r="D119" t="s" s="110">
        <v>1155</v>
      </c>
      <c r="E119" t="s" s="110">
        <v>1156</v>
      </c>
      <c r="F119" t="s" s="4">
        <v>29</v>
      </c>
      <c r="G119" s="6">
        <v>597397</v>
      </c>
      <c r="H119" t="s" s="4">
        <v>881</v>
      </c>
      <c r="I119" s="6"/>
      <c r="J119" s="6"/>
      <c r="K119" s="111"/>
      <c r="L119" s="112"/>
      <c r="M119" s="6"/>
      <c r="N119" s="6"/>
      <c r="O119" s="6"/>
    </row>
    <row r="120" ht="15.75" customHeight="1">
      <c r="A120" s="109">
        <v>30</v>
      </c>
      <c r="B120" t="s" s="110">
        <v>946</v>
      </c>
      <c r="C120" t="s" s="110">
        <v>878</v>
      </c>
      <c r="D120" t="s" s="110">
        <v>1157</v>
      </c>
      <c r="E120" t="s" s="110">
        <v>1158</v>
      </c>
      <c r="F120" t="s" s="4">
        <v>29</v>
      </c>
      <c r="G120" s="6">
        <v>603353</v>
      </c>
      <c r="H120" t="s" s="4">
        <v>1159</v>
      </c>
      <c r="I120" s="6">
        <v>555</v>
      </c>
      <c r="J120" s="6">
        <v>251</v>
      </c>
      <c r="K120" s="111">
        <v>0.452252252252252</v>
      </c>
      <c r="L120" s="112"/>
      <c r="M120" s="6"/>
      <c r="N120" s="6"/>
      <c r="O120" s="6"/>
    </row>
    <row r="121" ht="15.75" customHeight="1">
      <c r="A121" s="109">
        <v>29</v>
      </c>
      <c r="B121" t="s" s="110">
        <v>854</v>
      </c>
      <c r="C121" t="s" s="110">
        <v>878</v>
      </c>
      <c r="D121" t="s" s="110">
        <v>1160</v>
      </c>
      <c r="E121" t="s" s="110">
        <v>1161</v>
      </c>
      <c r="F121" t="s" s="4">
        <v>29</v>
      </c>
      <c r="G121" s="6">
        <v>616559</v>
      </c>
      <c r="H121" t="s" s="4">
        <v>1162</v>
      </c>
      <c r="I121" s="6">
        <v>567</v>
      </c>
      <c r="J121" s="6">
        <v>385</v>
      </c>
      <c r="K121" s="111">
        <v>0.679012345679012</v>
      </c>
      <c r="L121" s="112"/>
      <c r="M121" s="6"/>
      <c r="N121" s="6"/>
      <c r="O121" s="6"/>
    </row>
    <row r="122" ht="15.75" customHeight="1">
      <c r="A122" s="109">
        <v>68</v>
      </c>
      <c r="B122" t="s" s="110">
        <v>858</v>
      </c>
      <c r="C122" t="s" s="110">
        <v>878</v>
      </c>
      <c r="D122" t="s" s="110">
        <v>1163</v>
      </c>
      <c r="E122" t="s" s="110">
        <v>1164</v>
      </c>
      <c r="F122" t="s" s="4">
        <v>29</v>
      </c>
      <c r="G122" s="6">
        <v>620102</v>
      </c>
      <c r="H122" t="s" s="4">
        <v>881</v>
      </c>
      <c r="I122" s="6"/>
      <c r="J122" s="6"/>
      <c r="K122" s="111"/>
      <c r="L122" s="112"/>
      <c r="M122" s="6"/>
      <c r="N122" s="6"/>
      <c r="O122" s="6"/>
    </row>
    <row r="123" ht="15.75" customHeight="1">
      <c r="A123" s="109">
        <v>38</v>
      </c>
      <c r="B123" t="s" s="110">
        <v>859</v>
      </c>
      <c r="C123" t="s" s="110">
        <v>878</v>
      </c>
      <c r="D123" t="s" s="110">
        <v>1165</v>
      </c>
      <c r="E123" t="s" s="110">
        <v>1166</v>
      </c>
      <c r="F123" t="s" s="4">
        <v>29</v>
      </c>
      <c r="G123" s="6">
        <v>631504</v>
      </c>
      <c r="H123" t="s" s="4">
        <v>881</v>
      </c>
      <c r="I123" s="6"/>
      <c r="J123" s="6"/>
      <c r="K123" s="111"/>
      <c r="L123" s="112"/>
      <c r="M123" s="6"/>
      <c r="N123" s="6"/>
      <c r="O123" s="6"/>
    </row>
    <row r="124" ht="15.75" customHeight="1">
      <c r="A124" s="109">
        <v>69</v>
      </c>
      <c r="B124" t="s" s="110">
        <v>858</v>
      </c>
      <c r="C124" t="s" s="110">
        <v>878</v>
      </c>
      <c r="D124" t="s" s="110">
        <v>1167</v>
      </c>
      <c r="E124" t="s" s="110">
        <v>1168</v>
      </c>
      <c r="F124" t="s" s="4">
        <v>181</v>
      </c>
      <c r="G124" s="6">
        <v>638618</v>
      </c>
      <c r="H124" t="s" s="4">
        <v>1169</v>
      </c>
      <c r="I124" s="6">
        <v>1167</v>
      </c>
      <c r="J124" s="6">
        <v>1165</v>
      </c>
      <c r="K124" s="111">
        <v>0.998286203941731</v>
      </c>
      <c r="L124" s="112"/>
      <c r="M124" s="6"/>
      <c r="N124" s="6"/>
      <c r="O124" s="6"/>
    </row>
    <row r="125" ht="15.75" customHeight="1">
      <c r="A125" s="109">
        <v>13</v>
      </c>
      <c r="B125" t="s" s="110">
        <v>857</v>
      </c>
      <c r="C125" t="s" s="110">
        <v>878</v>
      </c>
      <c r="D125" t="s" s="110">
        <v>1170</v>
      </c>
      <c r="E125" t="s" s="110">
        <v>1171</v>
      </c>
      <c r="F125" t="s" s="4">
        <v>29</v>
      </c>
      <c r="G125" s="6">
        <v>652580</v>
      </c>
      <c r="H125" t="s" s="4">
        <v>1172</v>
      </c>
      <c r="I125" s="6">
        <v>264</v>
      </c>
      <c r="J125" s="6">
        <v>67</v>
      </c>
      <c r="K125" s="111">
        <v>0.253787878787878</v>
      </c>
      <c r="L125" s="112"/>
      <c r="M125" s="6"/>
      <c r="N125" s="6"/>
      <c r="O125" s="6"/>
    </row>
    <row r="126" ht="15.75" customHeight="1">
      <c r="A126" s="109">
        <v>32</v>
      </c>
      <c r="B126" t="s" s="110">
        <v>857</v>
      </c>
      <c r="C126" t="s" s="110">
        <v>878</v>
      </c>
      <c r="D126" t="s" s="110">
        <v>1173</v>
      </c>
      <c r="E126" t="s" s="110">
        <v>1174</v>
      </c>
      <c r="F126" t="s" s="4">
        <v>29</v>
      </c>
      <c r="G126" s="6">
        <v>652421</v>
      </c>
      <c r="H126" t="s" s="4">
        <v>1172</v>
      </c>
      <c r="I126" s="6">
        <v>264</v>
      </c>
      <c r="J126" s="6">
        <v>226</v>
      </c>
      <c r="K126" s="111">
        <v>0.856060606060606</v>
      </c>
      <c r="L126" s="112"/>
      <c r="M126" s="6"/>
      <c r="N126" s="6"/>
      <c r="O126" s="6"/>
    </row>
    <row r="127" ht="15.75" customHeight="1">
      <c r="A127" s="109">
        <v>38</v>
      </c>
      <c r="B127" t="s" s="110">
        <v>858</v>
      </c>
      <c r="C127" t="s" s="110">
        <v>878</v>
      </c>
      <c r="D127" t="s" s="110">
        <v>1175</v>
      </c>
      <c r="E127" t="s" s="110">
        <v>1176</v>
      </c>
      <c r="F127" t="s" s="4">
        <v>29</v>
      </c>
      <c r="G127" s="6">
        <v>669955</v>
      </c>
      <c r="H127" t="s" s="4">
        <v>1177</v>
      </c>
      <c r="I127" s="6">
        <v>1095</v>
      </c>
      <c r="J127" s="6">
        <v>694</v>
      </c>
      <c r="K127" s="111">
        <v>0.633789954337899</v>
      </c>
      <c r="L127" s="112"/>
      <c r="M127" s="6"/>
      <c r="N127" s="6"/>
      <c r="O127" s="6"/>
    </row>
    <row r="128" ht="15.75" customHeight="1">
      <c r="A128" s="109">
        <v>17</v>
      </c>
      <c r="B128" t="s" s="110">
        <v>858</v>
      </c>
      <c r="C128" t="s" s="110">
        <v>878</v>
      </c>
      <c r="D128" t="s" s="110">
        <v>1178</v>
      </c>
      <c r="E128" t="s" s="110">
        <v>1179</v>
      </c>
      <c r="F128" t="s" s="4">
        <v>29</v>
      </c>
      <c r="G128" s="6">
        <v>674736</v>
      </c>
      <c r="H128" t="s" s="4">
        <v>1180</v>
      </c>
      <c r="I128" s="6">
        <v>687</v>
      </c>
      <c r="J128" s="6">
        <v>144</v>
      </c>
      <c r="K128" s="111">
        <v>0.209606986899563</v>
      </c>
      <c r="L128" s="112"/>
      <c r="M128" s="6"/>
      <c r="N128" s="6"/>
      <c r="O128" s="6"/>
    </row>
    <row r="129" ht="15.75" customHeight="1">
      <c r="A129" s="109">
        <v>25</v>
      </c>
      <c r="B129" t="s" s="110">
        <v>858</v>
      </c>
      <c r="C129" t="s" s="110">
        <v>878</v>
      </c>
      <c r="D129" t="s" s="110">
        <v>1181</v>
      </c>
      <c r="E129" t="s" s="110">
        <v>1182</v>
      </c>
      <c r="F129" t="s" s="4">
        <v>29</v>
      </c>
      <c r="G129" s="6">
        <v>674668</v>
      </c>
      <c r="H129" t="s" s="4">
        <v>1180</v>
      </c>
      <c r="I129" s="6">
        <v>687</v>
      </c>
      <c r="J129" s="6">
        <v>212</v>
      </c>
      <c r="K129" s="111">
        <v>0.308588064046579</v>
      </c>
      <c r="L129" s="112"/>
      <c r="M129" s="6"/>
      <c r="N129" s="6"/>
      <c r="O129" s="6"/>
    </row>
    <row r="130" ht="15.75" customHeight="1">
      <c r="A130" s="109">
        <v>28</v>
      </c>
      <c r="B130" t="s" s="110">
        <v>858</v>
      </c>
      <c r="C130" t="s" s="110">
        <v>878</v>
      </c>
      <c r="D130" t="s" s="110">
        <v>1183</v>
      </c>
      <c r="E130" t="s" s="110">
        <v>1184</v>
      </c>
      <c r="F130" t="s" s="4">
        <v>29</v>
      </c>
      <c r="G130" s="6">
        <v>674668</v>
      </c>
      <c r="H130" t="s" s="4">
        <v>1180</v>
      </c>
      <c r="I130" s="6">
        <v>687</v>
      </c>
      <c r="J130" s="6">
        <v>212</v>
      </c>
      <c r="K130" s="111">
        <v>0.308588064046579</v>
      </c>
      <c r="L130" s="112"/>
      <c r="M130" s="6"/>
      <c r="N130" s="6"/>
      <c r="O130" s="6"/>
    </row>
    <row r="131" ht="15.75" customHeight="1">
      <c r="A131" s="109">
        <v>44</v>
      </c>
      <c r="B131" t="s" s="110">
        <v>854</v>
      </c>
      <c r="C131" t="s" s="110">
        <v>878</v>
      </c>
      <c r="D131" t="s" s="110">
        <v>1185</v>
      </c>
      <c r="E131" t="s" s="110">
        <v>1186</v>
      </c>
      <c r="F131" t="s" s="4">
        <v>181</v>
      </c>
      <c r="G131" s="6">
        <v>674557</v>
      </c>
      <c r="H131" t="s" s="4">
        <v>1180</v>
      </c>
      <c r="I131" s="6">
        <v>687</v>
      </c>
      <c r="J131" s="6">
        <v>323</v>
      </c>
      <c r="K131" s="111">
        <v>0.470160116448326</v>
      </c>
      <c r="L131" s="112"/>
      <c r="M131" s="6"/>
      <c r="N131" s="6"/>
      <c r="O131" s="6"/>
    </row>
    <row r="132" ht="15.75" customHeight="1">
      <c r="A132" s="109">
        <v>68</v>
      </c>
      <c r="B132" t="s" s="110">
        <v>858</v>
      </c>
      <c r="C132" t="s" s="110">
        <v>878</v>
      </c>
      <c r="D132" t="s" s="110">
        <v>1187</v>
      </c>
      <c r="E132" t="s" s="110">
        <v>1188</v>
      </c>
      <c r="F132" t="s" s="4">
        <v>181</v>
      </c>
      <c r="G132" s="6">
        <v>674668</v>
      </c>
      <c r="H132" t="s" s="4">
        <v>1180</v>
      </c>
      <c r="I132" s="6">
        <v>687</v>
      </c>
      <c r="J132" s="6">
        <v>212</v>
      </c>
      <c r="K132" s="111">
        <v>0.308588064046579</v>
      </c>
      <c r="L132" s="112"/>
      <c r="M132" s="6"/>
      <c r="N132" s="6"/>
      <c r="O132" s="6"/>
    </row>
    <row r="133" ht="15.75" customHeight="1">
      <c r="A133" s="109">
        <v>28</v>
      </c>
      <c r="B133" t="s" s="110">
        <v>858</v>
      </c>
      <c r="C133" t="s" s="110">
        <v>878</v>
      </c>
      <c r="D133" t="s" s="110">
        <v>1189</v>
      </c>
      <c r="E133" t="s" s="110">
        <v>1190</v>
      </c>
      <c r="F133" t="s" s="4">
        <v>29</v>
      </c>
      <c r="G133" s="6">
        <v>675626</v>
      </c>
      <c r="H133" t="s" s="4">
        <v>1191</v>
      </c>
      <c r="I133" s="6">
        <v>1227</v>
      </c>
      <c r="J133" s="6">
        <v>533</v>
      </c>
      <c r="K133" s="111">
        <v>0.434392828035859</v>
      </c>
      <c r="L133" s="112"/>
      <c r="M133" s="6"/>
      <c r="N133" s="6"/>
      <c r="O133" s="6"/>
    </row>
    <row r="134" ht="15.75" customHeight="1">
      <c r="A134" s="109">
        <v>39</v>
      </c>
      <c r="B134" t="s" s="110">
        <v>854</v>
      </c>
      <c r="C134" t="s" s="110">
        <v>878</v>
      </c>
      <c r="D134" t="s" s="110">
        <v>1192</v>
      </c>
      <c r="E134" t="s" s="110">
        <v>1193</v>
      </c>
      <c r="F134" t="s" s="4">
        <v>29</v>
      </c>
      <c r="G134" s="6">
        <v>676805</v>
      </c>
      <c r="H134" t="s" s="4">
        <v>1194</v>
      </c>
      <c r="I134" s="6">
        <v>3075</v>
      </c>
      <c r="J134" s="6">
        <v>3023</v>
      </c>
      <c r="K134" s="111">
        <v>0.983089430894308</v>
      </c>
      <c r="L134" s="112"/>
      <c r="M134" s="6"/>
      <c r="N134" s="6"/>
      <c r="O134" s="6"/>
    </row>
    <row r="135" ht="15.75" customHeight="1">
      <c r="A135" s="109">
        <v>57</v>
      </c>
      <c r="B135" t="s" s="110">
        <v>858</v>
      </c>
      <c r="C135" t="s" s="110">
        <v>878</v>
      </c>
      <c r="D135" t="s" s="110">
        <v>1195</v>
      </c>
      <c r="E135" t="s" s="110">
        <v>1196</v>
      </c>
      <c r="F135" t="s" s="4">
        <v>181</v>
      </c>
      <c r="G135" s="6">
        <v>690081</v>
      </c>
      <c r="H135" t="s" s="4">
        <v>1197</v>
      </c>
      <c r="I135" s="6">
        <v>531</v>
      </c>
      <c r="J135" s="6">
        <v>91</v>
      </c>
      <c r="K135" s="111">
        <v>0.171374764595103</v>
      </c>
      <c r="L135" s="112"/>
      <c r="M135" s="6"/>
      <c r="N135" s="6"/>
      <c r="O135" s="6"/>
    </row>
    <row r="136" ht="15.75" customHeight="1">
      <c r="A136" s="109">
        <v>69</v>
      </c>
      <c r="B136" t="s" s="110">
        <v>946</v>
      </c>
      <c r="C136" t="s" s="110">
        <v>878</v>
      </c>
      <c r="D136" t="s" s="110">
        <v>1198</v>
      </c>
      <c r="E136" t="s" s="110">
        <v>1199</v>
      </c>
      <c r="F136" t="s" s="4">
        <v>29</v>
      </c>
      <c r="G136" s="6">
        <v>695688</v>
      </c>
      <c r="H136" t="s" s="4">
        <v>1200</v>
      </c>
      <c r="I136" s="6">
        <v>2997</v>
      </c>
      <c r="J136" s="6">
        <v>1324</v>
      </c>
      <c r="K136" s="111">
        <v>0.441775108441775</v>
      </c>
      <c r="L136" s="112"/>
      <c r="M136" s="6"/>
      <c r="N136" s="6"/>
      <c r="O136" s="6"/>
    </row>
    <row r="137" ht="15.75" customHeight="1">
      <c r="A137" s="109">
        <v>13</v>
      </c>
      <c r="B137" t="s" s="110">
        <v>946</v>
      </c>
      <c r="C137" t="s" s="110">
        <v>878</v>
      </c>
      <c r="D137" t="s" s="110">
        <v>1201</v>
      </c>
      <c r="E137" t="s" s="110">
        <v>1202</v>
      </c>
      <c r="F137" t="s" s="4">
        <v>29</v>
      </c>
      <c r="G137" s="6">
        <v>707097</v>
      </c>
      <c r="H137" t="s" s="4">
        <v>1203</v>
      </c>
      <c r="I137" s="6">
        <v>765</v>
      </c>
      <c r="J137" s="6">
        <v>138</v>
      </c>
      <c r="K137" s="111">
        <v>0.180392156862745</v>
      </c>
      <c r="L137" s="112"/>
      <c r="M137" s="6"/>
      <c r="N137" s="6"/>
      <c r="O137" s="6"/>
    </row>
    <row r="138" ht="15.75" customHeight="1">
      <c r="A138" s="109">
        <v>29</v>
      </c>
      <c r="B138" t="s" s="110">
        <v>854</v>
      </c>
      <c r="C138" t="s" s="110">
        <v>878</v>
      </c>
      <c r="D138" t="s" s="110">
        <v>1204</v>
      </c>
      <c r="E138" t="s" s="110">
        <v>1205</v>
      </c>
      <c r="F138" t="s" s="4">
        <v>29</v>
      </c>
      <c r="G138" s="6">
        <v>709875</v>
      </c>
      <c r="H138" t="s" s="4">
        <v>881</v>
      </c>
      <c r="I138" s="6"/>
      <c r="J138" s="6"/>
      <c r="K138" s="111"/>
      <c r="L138" s="112"/>
      <c r="M138" s="6"/>
      <c r="N138" s="6"/>
      <c r="O138" s="6"/>
    </row>
    <row r="139" ht="15.75" customHeight="1">
      <c r="A139" s="109">
        <v>6</v>
      </c>
      <c r="B139" t="s" s="110">
        <v>858</v>
      </c>
      <c r="C139" t="s" s="110">
        <v>878</v>
      </c>
      <c r="D139" t="s" s="110">
        <v>1206</v>
      </c>
      <c r="E139" t="s" s="110">
        <v>1207</v>
      </c>
      <c r="F139" t="s" s="4">
        <v>181</v>
      </c>
      <c r="G139" s="6">
        <v>732883</v>
      </c>
      <c r="H139" t="s" s="4">
        <v>1208</v>
      </c>
      <c r="I139" s="6">
        <v>801</v>
      </c>
      <c r="J139" s="6">
        <v>59</v>
      </c>
      <c r="K139" s="111">
        <v>0.0736579275905118</v>
      </c>
      <c r="L139" s="112"/>
      <c r="M139" s="6"/>
      <c r="N139" s="6"/>
      <c r="O139" s="6"/>
    </row>
    <row r="140" ht="15.75" customHeight="1">
      <c r="A140" s="109">
        <v>69</v>
      </c>
      <c r="B140" t="s" s="110">
        <v>859</v>
      </c>
      <c r="C140" t="s" s="110">
        <v>878</v>
      </c>
      <c r="D140" t="s" s="110">
        <v>1209</v>
      </c>
      <c r="E140" t="s" s="110">
        <v>1210</v>
      </c>
      <c r="F140" t="s" s="4">
        <v>29</v>
      </c>
      <c r="G140" s="6">
        <v>738358</v>
      </c>
      <c r="H140" t="s" s="4">
        <v>1211</v>
      </c>
      <c r="I140" s="6">
        <v>249</v>
      </c>
      <c r="J140" s="6">
        <v>53</v>
      </c>
      <c r="K140" s="111">
        <v>0.212851405622489</v>
      </c>
      <c r="L140" s="112"/>
      <c r="M140" s="6"/>
      <c r="N140" s="6"/>
      <c r="O140" s="6"/>
    </row>
    <row r="141" ht="15.75" customHeight="1">
      <c r="A141" s="109">
        <v>50</v>
      </c>
      <c r="B141" t="s" s="110">
        <v>861</v>
      </c>
      <c r="C141" t="s" s="110">
        <v>878</v>
      </c>
      <c r="D141" t="s" s="110">
        <v>1212</v>
      </c>
      <c r="E141" t="s" s="110">
        <v>1213</v>
      </c>
      <c r="F141" t="s" s="4">
        <v>181</v>
      </c>
      <c r="G141" s="6">
        <v>753272</v>
      </c>
      <c r="H141" t="s" s="4">
        <v>1214</v>
      </c>
      <c r="I141" s="6">
        <v>1164</v>
      </c>
      <c r="J141" s="6">
        <v>230</v>
      </c>
      <c r="K141" s="111">
        <v>0.197594501718213</v>
      </c>
      <c r="L141" s="112"/>
      <c r="M141" s="6"/>
      <c r="N141" s="6"/>
      <c r="O141" s="6"/>
    </row>
    <row r="142" ht="15.75" customHeight="1">
      <c r="A142" s="109">
        <v>25</v>
      </c>
      <c r="B142" t="s" s="110">
        <v>854</v>
      </c>
      <c r="C142" t="s" s="110">
        <v>878</v>
      </c>
      <c r="D142" t="s" s="110">
        <v>1215</v>
      </c>
      <c r="E142" t="s" s="110">
        <v>1216</v>
      </c>
      <c r="F142" t="s" s="4">
        <v>29</v>
      </c>
      <c r="G142" s="6">
        <v>764784</v>
      </c>
      <c r="H142" t="s" s="4">
        <v>1217</v>
      </c>
      <c r="I142" s="6">
        <v>555</v>
      </c>
      <c r="J142" s="6">
        <v>544</v>
      </c>
      <c r="K142" s="111">
        <v>0.98018018018018</v>
      </c>
      <c r="L142" s="112"/>
      <c r="M142" s="6"/>
      <c r="N142" s="6"/>
      <c r="O142" s="6"/>
    </row>
    <row r="143" ht="15.75" customHeight="1">
      <c r="A143" s="109">
        <v>7</v>
      </c>
      <c r="B143" t="s" s="110">
        <v>858</v>
      </c>
      <c r="C143" t="s" s="110">
        <v>878</v>
      </c>
      <c r="D143" t="s" s="110">
        <v>1218</v>
      </c>
      <c r="E143" t="s" s="110">
        <v>1219</v>
      </c>
      <c r="F143" t="s" s="4">
        <v>29</v>
      </c>
      <c r="G143" s="6">
        <v>768245</v>
      </c>
      <c r="H143" t="s" s="4">
        <v>881</v>
      </c>
      <c r="I143" s="6"/>
      <c r="J143" s="6"/>
      <c r="K143" s="111"/>
      <c r="L143" s="112"/>
      <c r="M143" s="6"/>
      <c r="N143" s="6"/>
      <c r="O143" s="6"/>
    </row>
    <row r="144" ht="15.75" customHeight="1">
      <c r="A144" s="109">
        <v>9</v>
      </c>
      <c r="B144" t="s" s="110">
        <v>858</v>
      </c>
      <c r="C144" t="s" s="110">
        <v>878</v>
      </c>
      <c r="D144" t="s" s="110">
        <v>1220</v>
      </c>
      <c r="E144" t="s" s="110">
        <v>1221</v>
      </c>
      <c r="F144" t="s" s="4">
        <v>181</v>
      </c>
      <c r="G144" s="6">
        <v>789258</v>
      </c>
      <c r="H144" t="s" s="4">
        <v>1222</v>
      </c>
      <c r="I144" s="6">
        <v>1908</v>
      </c>
      <c r="J144" s="6">
        <v>1843</v>
      </c>
      <c r="K144" s="111">
        <v>0.965932914046121</v>
      </c>
      <c r="L144" s="112"/>
      <c r="M144" s="6"/>
      <c r="N144" s="6"/>
      <c r="O144" s="6"/>
    </row>
    <row r="145" ht="15.75" customHeight="1">
      <c r="A145" s="109">
        <v>13</v>
      </c>
      <c r="B145" t="s" s="110">
        <v>858</v>
      </c>
      <c r="C145" t="s" s="110">
        <v>878</v>
      </c>
      <c r="D145" t="s" s="110">
        <v>1223</v>
      </c>
      <c r="E145" t="s" s="110">
        <v>1224</v>
      </c>
      <c r="F145" t="s" s="4">
        <v>29</v>
      </c>
      <c r="G145" s="6">
        <v>789258</v>
      </c>
      <c r="H145" t="s" s="4">
        <v>1222</v>
      </c>
      <c r="I145" s="6">
        <v>1908</v>
      </c>
      <c r="J145" s="6">
        <v>1843</v>
      </c>
      <c r="K145" s="111">
        <v>0.965932914046121</v>
      </c>
      <c r="L145" s="112"/>
      <c r="M145" s="6"/>
      <c r="N145" s="6"/>
      <c r="O145" s="6"/>
    </row>
    <row r="146" ht="15.75" customHeight="1">
      <c r="A146" s="109">
        <v>12</v>
      </c>
      <c r="B146" t="s" s="110">
        <v>854</v>
      </c>
      <c r="C146" t="s" s="110">
        <v>878</v>
      </c>
      <c r="D146" t="s" s="110">
        <v>1225</v>
      </c>
      <c r="E146" t="s" s="110">
        <v>1226</v>
      </c>
      <c r="F146" t="s" s="4">
        <v>29</v>
      </c>
      <c r="G146" s="6">
        <v>789797</v>
      </c>
      <c r="H146" t="s" s="4">
        <v>1227</v>
      </c>
      <c r="I146" s="6">
        <v>2223</v>
      </c>
      <c r="J146" s="6">
        <v>471</v>
      </c>
      <c r="K146" s="111">
        <v>0.21187584345479</v>
      </c>
      <c r="L146" s="112"/>
      <c r="M146" s="6"/>
      <c r="N146" s="6"/>
      <c r="O146" s="6"/>
    </row>
    <row r="147" ht="15.75" customHeight="1">
      <c r="A147" s="109">
        <v>42</v>
      </c>
      <c r="B147" t="s" s="110">
        <v>854</v>
      </c>
      <c r="C147" t="s" s="110">
        <v>878</v>
      </c>
      <c r="D147" t="s" s="110">
        <v>1228</v>
      </c>
      <c r="E147" t="s" s="110">
        <v>1229</v>
      </c>
      <c r="F147" t="s" s="4">
        <v>181</v>
      </c>
      <c r="G147" s="6">
        <v>789602</v>
      </c>
      <c r="H147" t="s" s="4">
        <v>1227</v>
      </c>
      <c r="I147" s="6">
        <v>2223</v>
      </c>
      <c r="J147" s="6">
        <v>276</v>
      </c>
      <c r="K147" s="111">
        <v>0.124156545209176</v>
      </c>
      <c r="L147" s="112"/>
      <c r="M147" s="6"/>
      <c r="N147" s="6"/>
      <c r="O147" s="6"/>
    </row>
    <row r="148" ht="15.75" customHeight="1">
      <c r="A148" s="109">
        <v>37</v>
      </c>
      <c r="B148" t="s" s="110">
        <v>858</v>
      </c>
      <c r="C148" t="s" s="110">
        <v>878</v>
      </c>
      <c r="D148" t="s" s="110">
        <v>1230</v>
      </c>
      <c r="E148" t="s" s="110">
        <v>1231</v>
      </c>
      <c r="F148" t="s" s="4">
        <v>181</v>
      </c>
      <c r="G148" s="6">
        <v>790277</v>
      </c>
      <c r="H148" t="s" s="4">
        <v>1227</v>
      </c>
      <c r="I148" s="6">
        <v>2223</v>
      </c>
      <c r="J148" s="6">
        <v>951</v>
      </c>
      <c r="K148" s="111">
        <v>0.427800269905533</v>
      </c>
      <c r="L148" s="112"/>
      <c r="M148" s="6"/>
      <c r="N148" s="6"/>
      <c r="O148" s="6"/>
    </row>
    <row r="149" ht="15.75" customHeight="1">
      <c r="A149" s="109">
        <v>17</v>
      </c>
      <c r="B149" t="s" s="110">
        <v>854</v>
      </c>
      <c r="C149" t="s" s="110">
        <v>878</v>
      </c>
      <c r="D149" t="s" s="110">
        <v>1232</v>
      </c>
      <c r="E149" t="s" s="110">
        <v>1233</v>
      </c>
      <c r="F149" t="s" s="4">
        <v>181</v>
      </c>
      <c r="G149" s="6">
        <v>807016</v>
      </c>
      <c r="H149" t="s" s="4">
        <v>1234</v>
      </c>
      <c r="I149" s="6">
        <v>1395</v>
      </c>
      <c r="J149" s="6">
        <v>1392</v>
      </c>
      <c r="K149" s="111">
        <v>0.997849462365591</v>
      </c>
      <c r="L149" s="112"/>
      <c r="M149" s="6"/>
      <c r="N149" s="6"/>
      <c r="O149" s="6"/>
    </row>
    <row r="150" ht="15.75" customHeight="1">
      <c r="A150" s="109">
        <v>29</v>
      </c>
      <c r="B150" t="s" s="110">
        <v>855</v>
      </c>
      <c r="C150" t="s" s="110">
        <v>878</v>
      </c>
      <c r="D150" t="s" s="110">
        <v>1235</v>
      </c>
      <c r="E150" t="s" s="110">
        <v>1236</v>
      </c>
      <c r="F150" t="s" s="4">
        <v>29</v>
      </c>
      <c r="G150" s="6">
        <v>826578</v>
      </c>
      <c r="H150" t="s" s="4">
        <v>881</v>
      </c>
      <c r="I150" s="6"/>
      <c r="J150" s="6"/>
      <c r="K150" s="111"/>
      <c r="L150" s="112"/>
      <c r="M150" s="6"/>
      <c r="N150" s="6"/>
      <c r="O150" s="6"/>
    </row>
    <row r="151" ht="15.75" customHeight="1">
      <c r="A151" s="109">
        <v>65</v>
      </c>
      <c r="B151" t="s" s="110">
        <v>859</v>
      </c>
      <c r="C151" t="s" s="110">
        <v>878</v>
      </c>
      <c r="D151" t="s" s="110">
        <v>1237</v>
      </c>
      <c r="E151" t="s" s="110">
        <v>1238</v>
      </c>
      <c r="F151" t="s" s="4">
        <v>29</v>
      </c>
      <c r="G151" s="6">
        <v>828152</v>
      </c>
      <c r="H151" t="s" s="4">
        <v>1239</v>
      </c>
      <c r="I151" s="6">
        <v>1572</v>
      </c>
      <c r="J151" s="6">
        <v>5</v>
      </c>
      <c r="K151" s="111">
        <v>0.00318066157760814</v>
      </c>
      <c r="L151" s="112"/>
      <c r="M151" s="6"/>
      <c r="N151" s="6"/>
      <c r="O151" s="6"/>
    </row>
    <row r="152" ht="15.75" customHeight="1">
      <c r="A152" s="109">
        <v>31</v>
      </c>
      <c r="B152" t="s" s="110">
        <v>854</v>
      </c>
      <c r="C152" t="s" s="110">
        <v>878</v>
      </c>
      <c r="D152" t="s" s="110">
        <v>1240</v>
      </c>
      <c r="E152" t="s" s="110">
        <v>1241</v>
      </c>
      <c r="F152" t="s" s="4">
        <v>29</v>
      </c>
      <c r="G152" s="6">
        <v>829148</v>
      </c>
      <c r="H152" t="s" s="4">
        <v>1242</v>
      </c>
      <c r="I152" s="6">
        <v>933</v>
      </c>
      <c r="J152" s="6">
        <v>401</v>
      </c>
      <c r="K152" s="111">
        <v>0.429796355841371</v>
      </c>
      <c r="L152" s="112"/>
      <c r="M152" s="6"/>
      <c r="N152" s="6"/>
      <c r="O152" s="6"/>
    </row>
    <row r="153" ht="15.75" customHeight="1">
      <c r="A153" s="109">
        <v>47</v>
      </c>
      <c r="B153" t="s" s="110">
        <v>946</v>
      </c>
      <c r="C153" t="s" s="110">
        <v>878</v>
      </c>
      <c r="D153" t="s" s="110">
        <v>1243</v>
      </c>
      <c r="E153" t="s" s="110">
        <v>1244</v>
      </c>
      <c r="F153" t="s" s="4">
        <v>181</v>
      </c>
      <c r="G153" s="6">
        <v>830344</v>
      </c>
      <c r="H153" t="s" s="4">
        <v>1245</v>
      </c>
      <c r="I153" s="6">
        <v>804</v>
      </c>
      <c r="J153" s="6">
        <v>52</v>
      </c>
      <c r="K153" s="111">
        <v>0.0646766169154228</v>
      </c>
      <c r="L153" s="112"/>
      <c r="M153" s="6"/>
      <c r="N153" s="6"/>
      <c r="O153" s="6"/>
    </row>
    <row r="154" ht="15.75" customHeight="1">
      <c r="A154" s="109">
        <v>56</v>
      </c>
      <c r="B154" t="s" s="110">
        <v>855</v>
      </c>
      <c r="C154" t="s" s="110">
        <v>878</v>
      </c>
      <c r="D154" t="s" s="110">
        <v>1246</v>
      </c>
      <c r="E154" t="s" s="110">
        <v>1247</v>
      </c>
      <c r="F154" t="s" s="4">
        <v>29</v>
      </c>
      <c r="G154" s="6">
        <v>835678</v>
      </c>
      <c r="H154" t="s" s="4">
        <v>1248</v>
      </c>
      <c r="I154" s="6">
        <v>840</v>
      </c>
      <c r="J154" s="6">
        <v>309</v>
      </c>
      <c r="K154" s="111">
        <v>0.367857142857142</v>
      </c>
      <c r="L154" s="112"/>
      <c r="M154" s="6"/>
      <c r="N154" s="6"/>
      <c r="O154" s="6"/>
    </row>
    <row r="155" ht="15.75" customHeight="1">
      <c r="A155" s="109">
        <v>17</v>
      </c>
      <c r="B155" t="s" s="110">
        <v>854</v>
      </c>
      <c r="C155" t="s" s="110">
        <v>878</v>
      </c>
      <c r="D155" t="s" s="110">
        <v>1249</v>
      </c>
      <c r="E155" t="s" s="110">
        <v>1250</v>
      </c>
      <c r="F155" t="s" s="4">
        <v>29</v>
      </c>
      <c r="G155" s="6">
        <v>844412</v>
      </c>
      <c r="H155" t="s" s="4">
        <v>1251</v>
      </c>
      <c r="I155" s="6">
        <v>873</v>
      </c>
      <c r="J155" s="6">
        <v>367</v>
      </c>
      <c r="K155" s="111">
        <v>0.420389461626575</v>
      </c>
      <c r="L155" s="112"/>
      <c r="M155" s="6"/>
      <c r="N155" s="6"/>
      <c r="O155" s="6"/>
    </row>
    <row r="156" ht="15.75" customHeight="1">
      <c r="A156" s="109">
        <v>40</v>
      </c>
      <c r="B156" t="s" s="110">
        <v>854</v>
      </c>
      <c r="C156" t="s" s="110">
        <v>878</v>
      </c>
      <c r="D156" t="s" s="110">
        <v>1252</v>
      </c>
      <c r="E156" t="s" s="110">
        <v>1253</v>
      </c>
      <c r="F156" t="s" s="4">
        <v>29</v>
      </c>
      <c r="G156" s="6">
        <v>844411</v>
      </c>
      <c r="H156" t="s" s="4">
        <v>1251</v>
      </c>
      <c r="I156" s="6">
        <v>873</v>
      </c>
      <c r="J156" s="6">
        <v>366</v>
      </c>
      <c r="K156" s="111">
        <v>0.419243986254295</v>
      </c>
      <c r="L156" s="112"/>
      <c r="M156" s="6"/>
      <c r="N156" s="6"/>
      <c r="O156" s="6"/>
    </row>
    <row r="157" ht="15.75" customHeight="1">
      <c r="A157" s="109">
        <v>7</v>
      </c>
      <c r="B157" t="s" s="110">
        <v>858</v>
      </c>
      <c r="C157" t="s" s="110">
        <v>878</v>
      </c>
      <c r="D157" t="s" s="110">
        <v>1254</v>
      </c>
      <c r="E157" t="s" s="110">
        <v>1255</v>
      </c>
      <c r="F157" t="s" s="4">
        <v>29</v>
      </c>
      <c r="G157" s="6">
        <v>845240</v>
      </c>
      <c r="H157" t="s" s="4">
        <v>1256</v>
      </c>
      <c r="I157" s="6">
        <v>906</v>
      </c>
      <c r="J157" s="6">
        <v>76</v>
      </c>
      <c r="K157" s="111">
        <v>0.0838852097130242</v>
      </c>
      <c r="L157" s="112"/>
      <c r="M157" s="6"/>
      <c r="N157" s="6"/>
      <c r="O157" s="6"/>
    </row>
    <row r="158" ht="15.75" customHeight="1">
      <c r="A158" s="109">
        <v>68</v>
      </c>
      <c r="B158" t="s" s="110">
        <v>855</v>
      </c>
      <c r="C158" t="s" s="110">
        <v>878</v>
      </c>
      <c r="D158" t="s" s="110">
        <v>1257</v>
      </c>
      <c r="E158" t="s" s="110">
        <v>1258</v>
      </c>
      <c r="F158" t="s" s="4">
        <v>29</v>
      </c>
      <c r="G158" s="6">
        <v>856286</v>
      </c>
      <c r="H158" t="s" s="4">
        <v>1259</v>
      </c>
      <c r="I158" s="6">
        <v>2073</v>
      </c>
      <c r="J158" s="6">
        <v>270</v>
      </c>
      <c r="K158" s="111">
        <v>0.130246020260492</v>
      </c>
      <c r="L158" s="112"/>
      <c r="M158" s="6"/>
      <c r="N158" s="6"/>
      <c r="O158" s="6"/>
    </row>
    <row r="159" ht="15.75" customHeight="1">
      <c r="A159" s="109">
        <v>35</v>
      </c>
      <c r="B159" t="s" s="110">
        <v>858</v>
      </c>
      <c r="C159" t="s" s="110">
        <v>878</v>
      </c>
      <c r="D159" t="s" s="110">
        <v>1260</v>
      </c>
      <c r="E159" t="s" s="110">
        <v>1261</v>
      </c>
      <c r="F159" t="s" s="4">
        <v>29</v>
      </c>
      <c r="G159" s="6">
        <v>858322</v>
      </c>
      <c r="H159" t="s" s="4">
        <v>881</v>
      </c>
      <c r="I159" s="6"/>
      <c r="J159" s="6"/>
      <c r="K159" s="111"/>
      <c r="L159" s="112"/>
      <c r="M159" s="6"/>
      <c r="N159" s="6"/>
      <c r="O159" s="6"/>
    </row>
    <row r="160" ht="15.75" customHeight="1">
      <c r="A160" s="109">
        <v>6</v>
      </c>
      <c r="B160" t="s" s="110">
        <v>858</v>
      </c>
      <c r="C160" t="s" s="110">
        <v>878</v>
      </c>
      <c r="D160" t="s" s="110">
        <v>1262</v>
      </c>
      <c r="E160" t="s" s="110">
        <v>1263</v>
      </c>
      <c r="F160" t="s" s="4">
        <v>29</v>
      </c>
      <c r="G160" s="6">
        <v>871672</v>
      </c>
      <c r="H160" t="s" s="4">
        <v>1264</v>
      </c>
      <c r="I160" s="6">
        <v>1179</v>
      </c>
      <c r="J160" s="6">
        <v>1123</v>
      </c>
      <c r="K160" s="111">
        <v>0.952502120441051</v>
      </c>
      <c r="L160" s="112"/>
      <c r="M160" s="6"/>
      <c r="N160" s="6"/>
      <c r="O160" s="6"/>
    </row>
    <row r="161" ht="15.75" customHeight="1">
      <c r="A161" s="109">
        <v>50</v>
      </c>
      <c r="B161" t="s" s="110">
        <v>857</v>
      </c>
      <c r="C161" t="s" s="110">
        <v>878</v>
      </c>
      <c r="D161" t="s" s="110">
        <v>1265</v>
      </c>
      <c r="E161" t="s" s="110">
        <v>1266</v>
      </c>
      <c r="F161" t="s" s="4">
        <v>29</v>
      </c>
      <c r="G161" s="6">
        <v>871990</v>
      </c>
      <c r="H161" t="s" s="4">
        <v>881</v>
      </c>
      <c r="I161" s="6"/>
      <c r="J161" s="6"/>
      <c r="K161" s="111"/>
      <c r="L161" s="112"/>
      <c r="M161" s="6"/>
      <c r="N161" s="6"/>
      <c r="O161" s="6"/>
    </row>
    <row r="162" ht="15.75" customHeight="1">
      <c r="A162" s="109">
        <v>36</v>
      </c>
      <c r="B162" t="s" s="110">
        <v>858</v>
      </c>
      <c r="C162" t="s" s="110">
        <v>878</v>
      </c>
      <c r="D162" t="s" s="110">
        <v>1267</v>
      </c>
      <c r="E162" t="s" s="110">
        <v>1268</v>
      </c>
      <c r="F162" t="s" s="4">
        <v>181</v>
      </c>
      <c r="G162" s="6">
        <v>881584</v>
      </c>
      <c r="H162" t="s" s="4">
        <v>1269</v>
      </c>
      <c r="I162" s="6">
        <v>1251</v>
      </c>
      <c r="J162" s="6">
        <v>1139</v>
      </c>
      <c r="K162" s="111">
        <v>0.910471622701838</v>
      </c>
      <c r="L162" s="112"/>
      <c r="M162" s="6"/>
      <c r="N162" s="6"/>
      <c r="O162" s="6"/>
    </row>
    <row r="163" ht="15.75" customHeight="1">
      <c r="A163" s="109">
        <v>65</v>
      </c>
      <c r="B163" t="s" s="110">
        <v>946</v>
      </c>
      <c r="C163" t="s" s="110">
        <v>878</v>
      </c>
      <c r="D163" t="s" s="110">
        <v>1270</v>
      </c>
      <c r="E163" t="s" s="110">
        <v>1271</v>
      </c>
      <c r="F163" t="s" s="4">
        <v>29</v>
      </c>
      <c r="G163" s="6">
        <v>905694</v>
      </c>
      <c r="H163" t="s" s="4">
        <v>1272</v>
      </c>
      <c r="I163" s="6">
        <v>1185</v>
      </c>
      <c r="J163" s="6">
        <v>23</v>
      </c>
      <c r="K163" s="111">
        <v>0.0194092827004219</v>
      </c>
      <c r="L163" s="112"/>
      <c r="M163" s="6"/>
      <c r="N163" s="6"/>
      <c r="O163" s="6"/>
    </row>
    <row r="164" ht="15.75" customHeight="1">
      <c r="A164" s="109">
        <v>48</v>
      </c>
      <c r="B164" t="s" s="110">
        <v>857</v>
      </c>
      <c r="C164" t="s" s="110">
        <v>878</v>
      </c>
      <c r="D164" t="s" s="110">
        <v>1273</v>
      </c>
      <c r="E164" t="s" s="110">
        <v>1274</v>
      </c>
      <c r="F164" t="s" s="4">
        <v>181</v>
      </c>
      <c r="G164" s="6">
        <v>909072</v>
      </c>
      <c r="H164" t="s" s="4">
        <v>881</v>
      </c>
      <c r="I164" s="6"/>
      <c r="J164" s="6"/>
      <c r="K164" s="111"/>
      <c r="L164" s="112"/>
      <c r="M164" s="6"/>
      <c r="N164" s="6"/>
      <c r="O164" s="6"/>
    </row>
    <row r="165" ht="15.75" customHeight="1">
      <c r="A165" s="109">
        <v>36</v>
      </c>
      <c r="B165" t="s" s="110">
        <v>854</v>
      </c>
      <c r="C165" t="s" s="110">
        <v>878</v>
      </c>
      <c r="D165" t="s" s="110">
        <v>1275</v>
      </c>
      <c r="E165" t="s" s="110">
        <v>1276</v>
      </c>
      <c r="F165" t="s" s="4">
        <v>181</v>
      </c>
      <c r="G165" s="6">
        <v>928214</v>
      </c>
      <c r="H165" t="s" s="4">
        <v>1277</v>
      </c>
      <c r="I165" s="6">
        <v>897</v>
      </c>
      <c r="J165" s="6">
        <v>555</v>
      </c>
      <c r="K165" s="111">
        <v>0.618729096989966</v>
      </c>
      <c r="L165" s="112"/>
      <c r="M165" s="6"/>
      <c r="N165" s="6"/>
      <c r="O165" s="6"/>
    </row>
    <row r="166" ht="15.75" customHeight="1">
      <c r="A166" s="109">
        <v>19</v>
      </c>
      <c r="B166" t="s" s="110">
        <v>854</v>
      </c>
      <c r="C166" t="s" s="110">
        <v>878</v>
      </c>
      <c r="D166" t="s" s="110">
        <v>1278</v>
      </c>
      <c r="E166" t="s" s="110">
        <v>1279</v>
      </c>
      <c r="F166" t="s" s="4">
        <v>29</v>
      </c>
      <c r="G166" s="6">
        <v>930742</v>
      </c>
      <c r="H166" t="s" s="4">
        <v>881</v>
      </c>
      <c r="I166" s="6"/>
      <c r="J166" s="6"/>
      <c r="K166" s="111"/>
      <c r="L166" s="112"/>
      <c r="M166" s="6"/>
      <c r="N166" s="6"/>
      <c r="O166" s="6"/>
    </row>
    <row r="167" ht="15.75" customHeight="1">
      <c r="A167" s="109">
        <v>24</v>
      </c>
      <c r="B167" t="s" s="110">
        <v>854</v>
      </c>
      <c r="C167" t="s" s="110">
        <v>878</v>
      </c>
      <c r="D167" t="s" s="110">
        <v>1280</v>
      </c>
      <c r="E167" t="s" s="110">
        <v>1281</v>
      </c>
      <c r="F167" t="s" s="4">
        <v>181</v>
      </c>
      <c r="G167" s="6">
        <v>930732</v>
      </c>
      <c r="H167" t="s" s="4">
        <v>881</v>
      </c>
      <c r="I167" s="6"/>
      <c r="J167" s="6"/>
      <c r="K167" s="111"/>
      <c r="L167" s="112"/>
      <c r="M167" s="6"/>
      <c r="N167" s="6"/>
      <c r="O167" s="6"/>
    </row>
    <row r="168" ht="15.75" customHeight="1">
      <c r="A168" s="109">
        <v>41</v>
      </c>
      <c r="B168" t="s" s="110">
        <v>854</v>
      </c>
      <c r="C168" t="s" s="110">
        <v>878</v>
      </c>
      <c r="D168" t="s" s="110">
        <v>1282</v>
      </c>
      <c r="E168" t="s" s="110">
        <v>1283</v>
      </c>
      <c r="F168" t="s" s="4">
        <v>181</v>
      </c>
      <c r="G168" s="6">
        <v>930732</v>
      </c>
      <c r="H168" t="s" s="4">
        <v>881</v>
      </c>
      <c r="I168" s="6"/>
      <c r="J168" s="6"/>
      <c r="K168" s="111"/>
      <c r="L168" s="112"/>
      <c r="M168" s="6"/>
      <c r="N168" s="6"/>
      <c r="O168" s="6"/>
    </row>
    <row r="169" ht="15.75" customHeight="1">
      <c r="A169" s="109">
        <v>7</v>
      </c>
      <c r="B169" t="s" s="110">
        <v>858</v>
      </c>
      <c r="C169" t="s" s="110">
        <v>878</v>
      </c>
      <c r="D169" t="s" s="110">
        <v>1284</v>
      </c>
      <c r="E169" t="s" s="110">
        <v>1285</v>
      </c>
      <c r="F169" t="s" s="4">
        <v>181</v>
      </c>
      <c r="G169" s="6">
        <v>940012</v>
      </c>
      <c r="H169" t="s" s="4">
        <v>1286</v>
      </c>
      <c r="I169" s="6">
        <v>1002</v>
      </c>
      <c r="J169" s="6">
        <v>661</v>
      </c>
      <c r="K169" s="111">
        <v>0.659680638722554</v>
      </c>
      <c r="L169" s="112"/>
      <c r="M169" s="6"/>
      <c r="N169" s="6"/>
      <c r="O169" s="6"/>
    </row>
    <row r="170" ht="15.75" customHeight="1">
      <c r="A170" s="109">
        <v>24</v>
      </c>
      <c r="B170" t="s" s="110">
        <v>858</v>
      </c>
      <c r="C170" t="s" s="110">
        <v>878</v>
      </c>
      <c r="D170" t="s" s="110">
        <v>1287</v>
      </c>
      <c r="E170" t="s" s="110">
        <v>1288</v>
      </c>
      <c r="F170" t="s" s="4">
        <v>181</v>
      </c>
      <c r="G170" s="6">
        <v>972716</v>
      </c>
      <c r="H170" t="s" s="4">
        <v>881</v>
      </c>
      <c r="I170" s="6"/>
      <c r="J170" s="6"/>
      <c r="K170" s="111"/>
      <c r="L170" s="112"/>
      <c r="M170" s="6"/>
      <c r="N170" s="6"/>
      <c r="O170" s="6"/>
    </row>
    <row r="171" ht="15.75" customHeight="1">
      <c r="A171" s="109">
        <v>30</v>
      </c>
      <c r="B171" t="s" s="110">
        <v>858</v>
      </c>
      <c r="C171" t="s" s="110">
        <v>878</v>
      </c>
      <c r="D171" t="s" s="110">
        <v>1289</v>
      </c>
      <c r="E171" t="s" s="110">
        <v>1290</v>
      </c>
      <c r="F171" t="s" s="4">
        <v>29</v>
      </c>
      <c r="G171" s="6">
        <v>975843</v>
      </c>
      <c r="H171" t="s" s="4">
        <v>881</v>
      </c>
      <c r="I171" s="6"/>
      <c r="J171" s="6"/>
      <c r="K171" s="111"/>
      <c r="L171" s="112"/>
      <c r="M171" s="6"/>
      <c r="N171" s="6"/>
      <c r="O171" s="6"/>
    </row>
    <row r="172" ht="15.75" customHeight="1">
      <c r="A172" s="109">
        <v>38</v>
      </c>
      <c r="B172" t="s" s="110">
        <v>858</v>
      </c>
      <c r="C172" t="s" s="110">
        <v>878</v>
      </c>
      <c r="D172" t="s" s="110">
        <v>1291</v>
      </c>
      <c r="E172" t="s" s="110">
        <v>1292</v>
      </c>
      <c r="F172" t="s" s="4">
        <v>29</v>
      </c>
      <c r="G172" s="6">
        <v>985384</v>
      </c>
      <c r="H172" t="s" s="4">
        <v>881</v>
      </c>
      <c r="I172" s="6"/>
      <c r="J172" s="6"/>
      <c r="K172" s="111"/>
      <c r="L172" s="112"/>
      <c r="M172" s="6"/>
      <c r="N172" s="6"/>
      <c r="O172" s="6"/>
    </row>
    <row r="173" ht="15.75" customHeight="1">
      <c r="A173" s="109">
        <v>19</v>
      </c>
      <c r="B173" t="s" s="110">
        <v>854</v>
      </c>
      <c r="C173" t="s" s="110">
        <v>878</v>
      </c>
      <c r="D173" t="s" s="110">
        <v>1293</v>
      </c>
      <c r="E173" t="s" s="110">
        <v>1294</v>
      </c>
      <c r="F173" t="s" s="4">
        <v>181</v>
      </c>
      <c r="G173" s="6">
        <v>986316</v>
      </c>
      <c r="H173" t="s" s="4">
        <v>881</v>
      </c>
      <c r="I173" s="6"/>
      <c r="J173" s="6"/>
      <c r="K173" s="111"/>
      <c r="L173" s="112"/>
      <c r="M173" s="6"/>
      <c r="N173" s="6"/>
      <c r="O173" s="6"/>
    </row>
    <row r="174" ht="15.75" customHeight="1">
      <c r="A174" s="109">
        <v>6</v>
      </c>
      <c r="B174" t="s" s="110">
        <v>854</v>
      </c>
      <c r="C174" t="s" s="110">
        <v>878</v>
      </c>
      <c r="D174" t="s" s="110">
        <v>1295</v>
      </c>
      <c r="E174" t="s" s="110">
        <v>1296</v>
      </c>
      <c r="F174" t="s" s="4">
        <v>181</v>
      </c>
      <c r="G174" s="6">
        <v>987524</v>
      </c>
      <c r="H174" t="s" s="4">
        <v>1297</v>
      </c>
      <c r="I174" s="6">
        <v>1287</v>
      </c>
      <c r="J174" s="6">
        <v>83</v>
      </c>
      <c r="K174" s="111">
        <v>0.0644910644910645</v>
      </c>
      <c r="L174" s="112"/>
      <c r="M174" s="6"/>
      <c r="N174" s="6"/>
      <c r="O174" s="6"/>
    </row>
    <row r="175" ht="15.75" customHeight="1">
      <c r="A175" s="109">
        <v>29</v>
      </c>
      <c r="B175" t="s" s="110">
        <v>854</v>
      </c>
      <c r="C175" t="s" s="110">
        <v>878</v>
      </c>
      <c r="D175" t="s" s="110">
        <v>1298</v>
      </c>
      <c r="E175" t="s" s="110">
        <v>1299</v>
      </c>
      <c r="F175" t="s" s="4">
        <v>181</v>
      </c>
      <c r="G175" s="6">
        <v>991086</v>
      </c>
      <c r="H175" t="s" s="4">
        <v>1300</v>
      </c>
      <c r="I175" s="6">
        <v>588</v>
      </c>
      <c r="J175" s="6">
        <v>197</v>
      </c>
      <c r="K175" s="111">
        <v>0.335034013605442</v>
      </c>
      <c r="L175" s="112"/>
      <c r="M175" s="6"/>
      <c r="N175" s="6"/>
      <c r="O175" s="6"/>
    </row>
    <row r="176" ht="15.75" customHeight="1">
      <c r="A176" s="109">
        <v>32</v>
      </c>
      <c r="B176" t="s" s="110">
        <v>858</v>
      </c>
      <c r="C176" t="s" s="110">
        <v>878</v>
      </c>
      <c r="D176" t="s" s="110">
        <v>1301</v>
      </c>
      <c r="E176" t="s" s="110">
        <v>1302</v>
      </c>
      <c r="F176" t="s" s="4">
        <v>29</v>
      </c>
      <c r="G176" s="6">
        <v>1008058</v>
      </c>
      <c r="H176" t="s" s="4">
        <v>881</v>
      </c>
      <c r="I176" s="6"/>
      <c r="J176" s="6"/>
      <c r="K176" s="111"/>
      <c r="L176" s="112"/>
      <c r="M176" s="6"/>
      <c r="N176" s="6"/>
      <c r="O176" s="6"/>
    </row>
    <row r="177" ht="15.75" customHeight="1">
      <c r="A177" s="109">
        <v>35</v>
      </c>
      <c r="B177" t="s" s="110">
        <v>858</v>
      </c>
      <c r="C177" t="s" s="110">
        <v>878</v>
      </c>
      <c r="D177" t="s" s="110">
        <v>1303</v>
      </c>
      <c r="E177" t="s" s="110">
        <v>1304</v>
      </c>
      <c r="F177" t="s" s="4">
        <v>29</v>
      </c>
      <c r="G177" s="6">
        <v>1007971</v>
      </c>
      <c r="H177" t="s" s="4">
        <v>881</v>
      </c>
      <c r="I177" s="6"/>
      <c r="J177" s="6"/>
      <c r="K177" s="111"/>
      <c r="L177" s="112"/>
      <c r="M177" s="6"/>
      <c r="N177" s="6"/>
      <c r="O177" s="6"/>
    </row>
    <row r="178" ht="15.75" customHeight="1">
      <c r="A178" s="109">
        <v>25</v>
      </c>
      <c r="B178" t="s" s="110">
        <v>858</v>
      </c>
      <c r="C178" t="s" s="110">
        <v>878</v>
      </c>
      <c r="D178" t="s" s="110">
        <v>1305</v>
      </c>
      <c r="E178" t="s" s="110">
        <v>1306</v>
      </c>
      <c r="F178" t="s" s="4">
        <v>29</v>
      </c>
      <c r="G178" s="6">
        <v>1026183</v>
      </c>
      <c r="H178" t="s" s="4">
        <v>881</v>
      </c>
      <c r="I178" s="6"/>
      <c r="J178" s="6"/>
      <c r="K178" s="111"/>
      <c r="L178" s="112"/>
      <c r="M178" s="6"/>
      <c r="N178" s="6"/>
      <c r="O178" s="6"/>
    </row>
    <row r="179" ht="15.75" customHeight="1">
      <c r="A179" s="109">
        <v>68</v>
      </c>
      <c r="B179" t="s" s="110">
        <v>857</v>
      </c>
      <c r="C179" t="s" s="110">
        <v>878</v>
      </c>
      <c r="D179" t="s" s="110">
        <v>1307</v>
      </c>
      <c r="E179" t="s" s="110">
        <v>1308</v>
      </c>
      <c r="F179" t="s" s="4">
        <v>181</v>
      </c>
      <c r="G179" s="6">
        <v>1026048</v>
      </c>
      <c r="H179" t="s" s="4">
        <v>1309</v>
      </c>
      <c r="I179" s="6">
        <v>774</v>
      </c>
      <c r="J179" s="6">
        <v>772</v>
      </c>
      <c r="K179" s="111">
        <v>0.997416020671834</v>
      </c>
      <c r="L179" s="112"/>
      <c r="M179" s="6"/>
      <c r="N179" s="6"/>
      <c r="O179" s="6"/>
    </row>
    <row r="180" ht="15.75" customHeight="1">
      <c r="A180" s="109">
        <v>6</v>
      </c>
      <c r="B180" t="s" s="110">
        <v>859</v>
      </c>
      <c r="C180" t="s" s="110">
        <v>878</v>
      </c>
      <c r="D180" t="s" s="110">
        <v>1310</v>
      </c>
      <c r="E180" t="s" s="110">
        <v>1311</v>
      </c>
      <c r="F180" t="s" s="4">
        <v>181</v>
      </c>
      <c r="G180" s="6">
        <v>1034824</v>
      </c>
      <c r="H180" t="s" s="4">
        <v>1312</v>
      </c>
      <c r="I180" s="6">
        <v>1968</v>
      </c>
      <c r="J180" s="6">
        <v>584</v>
      </c>
      <c r="K180" s="111">
        <v>0.296747967479674</v>
      </c>
      <c r="L180" s="112"/>
      <c r="M180" s="6"/>
      <c r="N180" s="6"/>
      <c r="O180" s="6"/>
    </row>
    <row r="181" ht="15.75" customHeight="1">
      <c r="A181" s="109">
        <v>30</v>
      </c>
      <c r="B181" t="s" s="110">
        <v>946</v>
      </c>
      <c r="C181" t="s" s="110">
        <v>878</v>
      </c>
      <c r="D181" t="s" s="110">
        <v>1313</v>
      </c>
      <c r="E181" t="s" s="110">
        <v>1314</v>
      </c>
      <c r="F181" t="s" s="4">
        <v>181</v>
      </c>
      <c r="G181" s="6">
        <v>1038506</v>
      </c>
      <c r="H181" t="s" s="4">
        <v>1315</v>
      </c>
      <c r="I181" s="6">
        <v>480</v>
      </c>
      <c r="J181" s="6">
        <v>406</v>
      </c>
      <c r="K181" s="111">
        <v>0.845833333333333</v>
      </c>
      <c r="L181" s="112"/>
      <c r="M181" s="6"/>
      <c r="N181" s="6"/>
      <c r="O181" s="6"/>
    </row>
    <row r="182" ht="15.75" customHeight="1">
      <c r="A182" s="109">
        <v>39</v>
      </c>
      <c r="B182" t="s" s="110">
        <v>859</v>
      </c>
      <c r="C182" t="s" s="110">
        <v>878</v>
      </c>
      <c r="D182" t="s" s="110">
        <v>1316</v>
      </c>
      <c r="E182" t="s" s="110">
        <v>1317</v>
      </c>
      <c r="F182" t="s" s="4">
        <v>29</v>
      </c>
      <c r="G182" s="6">
        <v>1041459</v>
      </c>
      <c r="H182" t="s" s="4">
        <v>1318</v>
      </c>
      <c r="I182" s="6">
        <v>651</v>
      </c>
      <c r="J182" s="6">
        <v>584</v>
      </c>
      <c r="K182" s="111">
        <v>0.897081413210445</v>
      </c>
      <c r="L182" s="112"/>
      <c r="M182" s="6"/>
      <c r="N182" s="6"/>
      <c r="O182" s="6"/>
    </row>
    <row r="183" ht="15.75" customHeight="1">
      <c r="A183" s="109">
        <v>42</v>
      </c>
      <c r="B183" t="s" s="110">
        <v>946</v>
      </c>
      <c r="C183" t="s" s="110">
        <v>878</v>
      </c>
      <c r="D183" t="s" s="110">
        <v>1319</v>
      </c>
      <c r="E183" t="s" s="110">
        <v>1320</v>
      </c>
      <c r="F183" t="s" s="4">
        <v>181</v>
      </c>
      <c r="G183" s="6">
        <v>1052192</v>
      </c>
      <c r="H183" t="s" s="4">
        <v>1321</v>
      </c>
      <c r="I183" s="6">
        <v>714</v>
      </c>
      <c r="J183" s="6">
        <v>668</v>
      </c>
      <c r="K183" s="111">
        <v>0.935574229691876</v>
      </c>
      <c r="L183" s="112"/>
      <c r="M183" s="6"/>
      <c r="N183" s="6"/>
      <c r="O183" s="6"/>
    </row>
    <row r="184" ht="15.75" customHeight="1">
      <c r="A184" s="109">
        <v>41</v>
      </c>
      <c r="B184" t="s" s="110">
        <v>859</v>
      </c>
      <c r="C184" t="s" s="110">
        <v>878</v>
      </c>
      <c r="D184" t="s" s="110">
        <v>1322</v>
      </c>
      <c r="E184" t="s" s="110">
        <v>1323</v>
      </c>
      <c r="F184" t="s" s="4">
        <v>29</v>
      </c>
      <c r="G184" s="6">
        <v>1077663</v>
      </c>
      <c r="H184" t="s" s="4">
        <v>881</v>
      </c>
      <c r="I184" s="6"/>
      <c r="J184" s="6"/>
      <c r="K184" s="111"/>
      <c r="L184" s="112"/>
      <c r="M184" s="6"/>
      <c r="N184" s="6"/>
      <c r="O184" s="6"/>
    </row>
    <row r="185" ht="15.75" customHeight="1">
      <c r="A185" s="109">
        <v>9</v>
      </c>
      <c r="B185" t="s" s="110">
        <v>854</v>
      </c>
      <c r="C185" t="s" s="110">
        <v>878</v>
      </c>
      <c r="D185" t="s" s="110">
        <v>1324</v>
      </c>
      <c r="E185" t="s" s="110">
        <v>1325</v>
      </c>
      <c r="F185" t="s" s="4">
        <v>29</v>
      </c>
      <c r="G185" s="6">
        <v>1078648</v>
      </c>
      <c r="H185" t="s" s="4">
        <v>1326</v>
      </c>
      <c r="I185" s="6">
        <v>837</v>
      </c>
      <c r="J185" s="6">
        <v>275</v>
      </c>
      <c r="K185" s="111">
        <v>0.328554360812425</v>
      </c>
      <c r="L185" s="112"/>
      <c r="M185" s="6"/>
      <c r="N185" s="6"/>
      <c r="O185" s="6"/>
    </row>
    <row r="186" ht="15.75" customHeight="1">
      <c r="A186" s="109">
        <v>65</v>
      </c>
      <c r="B186" t="s" s="110">
        <v>854</v>
      </c>
      <c r="C186" t="s" s="110">
        <v>878</v>
      </c>
      <c r="D186" t="s" s="110">
        <v>1327</v>
      </c>
      <c r="E186" t="s" s="110">
        <v>1328</v>
      </c>
      <c r="F186" t="s" s="4">
        <v>181</v>
      </c>
      <c r="G186" s="6">
        <v>1078648</v>
      </c>
      <c r="H186" t="s" s="4">
        <v>1326</v>
      </c>
      <c r="I186" s="6">
        <v>837</v>
      </c>
      <c r="J186" s="6">
        <v>275</v>
      </c>
      <c r="K186" s="111">
        <v>0.328554360812425</v>
      </c>
      <c r="L186" s="112"/>
      <c r="M186" s="6"/>
      <c r="N186" s="6"/>
      <c r="O186" s="6"/>
    </row>
    <row r="187" ht="15.75" customHeight="1">
      <c r="A187" s="109">
        <v>48</v>
      </c>
      <c r="B187" t="s" s="110">
        <v>854</v>
      </c>
      <c r="C187" t="s" s="110">
        <v>878</v>
      </c>
      <c r="D187" t="s" s="110">
        <v>1329</v>
      </c>
      <c r="E187" t="s" s="110">
        <v>1330</v>
      </c>
      <c r="F187" t="s" s="4">
        <v>29</v>
      </c>
      <c r="G187" s="6">
        <v>1082305</v>
      </c>
      <c r="H187" t="s" s="4">
        <v>1331</v>
      </c>
      <c r="I187" s="6">
        <v>756</v>
      </c>
      <c r="J187" s="6">
        <v>261</v>
      </c>
      <c r="K187" s="111">
        <v>0.345238095238095</v>
      </c>
      <c r="L187" s="112"/>
      <c r="M187" s="6"/>
      <c r="N187" s="6"/>
      <c r="O187" s="6"/>
    </row>
    <row r="188" ht="15.75" customHeight="1">
      <c r="A188" s="109">
        <v>65</v>
      </c>
      <c r="B188" t="s" s="110">
        <v>946</v>
      </c>
      <c r="C188" t="s" s="110">
        <v>878</v>
      </c>
      <c r="D188" t="s" s="110">
        <v>1332</v>
      </c>
      <c r="E188" t="s" s="110">
        <v>1333</v>
      </c>
      <c r="F188" t="s" s="4">
        <v>29</v>
      </c>
      <c r="G188" s="6">
        <v>1113845</v>
      </c>
      <c r="H188" t="s" s="4">
        <v>1334</v>
      </c>
      <c r="I188" s="6">
        <v>1512</v>
      </c>
      <c r="J188" s="6">
        <v>912</v>
      </c>
      <c r="K188" s="111">
        <v>0.603174603174603</v>
      </c>
      <c r="L188" s="112"/>
      <c r="M188" s="6"/>
      <c r="N188" s="6"/>
      <c r="O188" s="6"/>
    </row>
    <row r="189" ht="15.75" customHeight="1">
      <c r="A189" s="109">
        <v>45</v>
      </c>
      <c r="B189" t="s" s="110">
        <v>858</v>
      </c>
      <c r="C189" t="s" s="110">
        <v>878</v>
      </c>
      <c r="D189" t="s" s="110">
        <v>1335</v>
      </c>
      <c r="E189" t="s" s="110">
        <v>1336</v>
      </c>
      <c r="F189" t="s" s="4">
        <v>29</v>
      </c>
      <c r="G189" s="6">
        <v>1132417</v>
      </c>
      <c r="H189" t="s" s="4">
        <v>881</v>
      </c>
      <c r="I189" s="6"/>
      <c r="J189" s="6"/>
      <c r="K189" s="111"/>
      <c r="L189" s="112"/>
      <c r="M189" s="6"/>
      <c r="N189" s="6"/>
      <c r="O189" s="6"/>
    </row>
    <row r="190" ht="15.75" customHeight="1">
      <c r="A190" s="109">
        <v>15</v>
      </c>
      <c r="B190" t="s" s="110">
        <v>855</v>
      </c>
      <c r="C190" t="s" s="110">
        <v>878</v>
      </c>
      <c r="D190" t="s" s="110">
        <v>1337</v>
      </c>
      <c r="E190" t="s" s="110">
        <v>1338</v>
      </c>
      <c r="F190" t="s" s="4">
        <v>181</v>
      </c>
      <c r="G190" s="6">
        <v>1146336</v>
      </c>
      <c r="H190" t="s" s="4">
        <v>881</v>
      </c>
      <c r="I190" s="6"/>
      <c r="J190" s="6"/>
      <c r="K190" s="111"/>
      <c r="L190" s="112"/>
      <c r="M190" s="6"/>
      <c r="N190" s="6"/>
      <c r="O190" s="6"/>
    </row>
    <row r="191" ht="15.75" customHeight="1">
      <c r="A191" s="109">
        <v>32</v>
      </c>
      <c r="B191" t="s" s="110">
        <v>854</v>
      </c>
      <c r="C191" t="s" s="110">
        <v>878</v>
      </c>
      <c r="D191" t="s" s="110">
        <v>1339</v>
      </c>
      <c r="E191" t="s" s="110">
        <v>1340</v>
      </c>
      <c r="F191" t="s" s="4">
        <v>29</v>
      </c>
      <c r="G191" s="6">
        <v>1145918</v>
      </c>
      <c r="H191" t="s" s="4">
        <v>1341</v>
      </c>
      <c r="I191" s="6">
        <v>402</v>
      </c>
      <c r="J191" s="6">
        <v>398</v>
      </c>
      <c r="K191" s="111">
        <v>0.990049751243781</v>
      </c>
      <c r="L191" s="112"/>
      <c r="M191" s="6"/>
      <c r="N191" s="6"/>
      <c r="O191" s="6"/>
    </row>
    <row r="192" ht="15.75" customHeight="1">
      <c r="A192" s="109">
        <v>33</v>
      </c>
      <c r="B192" t="s" s="110">
        <v>946</v>
      </c>
      <c r="C192" t="s" s="110">
        <v>878</v>
      </c>
      <c r="D192" t="s" s="110">
        <v>1342</v>
      </c>
      <c r="E192" t="s" s="110">
        <v>1343</v>
      </c>
      <c r="F192" t="s" s="4">
        <v>181</v>
      </c>
      <c r="G192" s="6">
        <v>1153675</v>
      </c>
      <c r="H192" t="s" s="4">
        <v>1344</v>
      </c>
      <c r="I192" s="6">
        <v>744</v>
      </c>
      <c r="J192" s="6">
        <v>142</v>
      </c>
      <c r="K192" s="111">
        <v>0.190860215053763</v>
      </c>
      <c r="L192" s="112"/>
      <c r="M192" s="6"/>
      <c r="N192" s="6"/>
      <c r="O192" s="6"/>
    </row>
    <row r="193" ht="15.75" customHeight="1">
      <c r="A193" s="109">
        <v>35</v>
      </c>
      <c r="B193" t="s" s="110">
        <v>854</v>
      </c>
      <c r="C193" t="s" s="110">
        <v>878</v>
      </c>
      <c r="D193" t="s" s="110">
        <v>1345</v>
      </c>
      <c r="E193" t="s" s="110">
        <v>1346</v>
      </c>
      <c r="F193" t="s" s="4">
        <v>29</v>
      </c>
      <c r="G193" s="6">
        <v>1156319</v>
      </c>
      <c r="H193" t="s" s="4">
        <v>1347</v>
      </c>
      <c r="I193" s="6">
        <v>582</v>
      </c>
      <c r="J193" s="6">
        <v>560</v>
      </c>
      <c r="K193" s="111">
        <v>0.962199312714776</v>
      </c>
      <c r="L193" s="112"/>
      <c r="M193" s="6"/>
      <c r="N193" s="6"/>
      <c r="O193" s="6"/>
    </row>
    <row r="194" ht="15.75" customHeight="1">
      <c r="A194" s="109">
        <v>33</v>
      </c>
      <c r="B194" t="s" s="110">
        <v>854</v>
      </c>
      <c r="C194" t="s" s="110">
        <v>878</v>
      </c>
      <c r="D194" t="s" s="110">
        <v>1348</v>
      </c>
      <c r="E194" t="s" s="110">
        <v>1349</v>
      </c>
      <c r="F194" t="s" s="4">
        <v>181</v>
      </c>
      <c r="G194" s="6">
        <v>1170920</v>
      </c>
      <c r="H194" t="s" s="4">
        <v>881</v>
      </c>
      <c r="I194" s="6"/>
      <c r="J194" s="6"/>
      <c r="K194" s="111"/>
      <c r="L194" s="112"/>
      <c r="M194" s="6"/>
      <c r="N194" s="6"/>
      <c r="O194" s="6"/>
    </row>
    <row r="195" ht="15.75" customHeight="1">
      <c r="A195" s="109">
        <v>9</v>
      </c>
      <c r="B195" t="s" s="110">
        <v>858</v>
      </c>
      <c r="C195" t="s" s="110">
        <v>878</v>
      </c>
      <c r="D195" t="s" s="110">
        <v>1350</v>
      </c>
      <c r="E195" t="s" s="110">
        <v>1351</v>
      </c>
      <c r="F195" t="s" s="4">
        <v>29</v>
      </c>
      <c r="G195" s="6">
        <v>1175235</v>
      </c>
      <c r="H195" t="s" s="4">
        <v>881</v>
      </c>
      <c r="I195" s="6"/>
      <c r="J195" s="6"/>
      <c r="K195" s="111"/>
      <c r="L195" s="112"/>
      <c r="M195" s="6"/>
      <c r="N195" s="6"/>
      <c r="O195" s="6"/>
    </row>
    <row r="196" ht="15.75" customHeight="1">
      <c r="A196" s="109">
        <v>29</v>
      </c>
      <c r="B196" t="s" s="110">
        <v>858</v>
      </c>
      <c r="C196" t="s" s="110">
        <v>878</v>
      </c>
      <c r="D196" t="s" s="110">
        <v>1352</v>
      </c>
      <c r="E196" t="s" s="110">
        <v>1353</v>
      </c>
      <c r="F196" t="s" s="4">
        <v>29</v>
      </c>
      <c r="G196" s="6">
        <v>1175235</v>
      </c>
      <c r="H196" t="s" s="4">
        <v>881</v>
      </c>
      <c r="I196" s="6"/>
      <c r="J196" s="6"/>
      <c r="K196" s="111"/>
      <c r="L196" s="112"/>
      <c r="M196" s="6"/>
      <c r="N196" s="6"/>
      <c r="O196" s="6"/>
    </row>
    <row r="197" ht="15.75" customHeight="1">
      <c r="A197" s="109">
        <v>65</v>
      </c>
      <c r="B197" t="s" s="110">
        <v>857</v>
      </c>
      <c r="C197" t="s" s="110">
        <v>878</v>
      </c>
      <c r="D197" t="s" s="110">
        <v>1354</v>
      </c>
      <c r="E197" t="s" s="110">
        <v>1355</v>
      </c>
      <c r="F197" t="s" s="4">
        <v>29</v>
      </c>
      <c r="G197" s="6">
        <v>1187193</v>
      </c>
      <c r="H197" t="s" s="4">
        <v>1356</v>
      </c>
      <c r="I197" s="6">
        <v>249</v>
      </c>
      <c r="J197" s="6">
        <v>233</v>
      </c>
      <c r="K197" s="111">
        <v>0.93574297188755</v>
      </c>
      <c r="L197" s="112"/>
      <c r="M197" s="6"/>
      <c r="N197" s="6"/>
      <c r="O197" s="6"/>
    </row>
    <row r="198" ht="15.75" customHeight="1">
      <c r="A198" s="109">
        <v>33</v>
      </c>
      <c r="B198" t="s" s="110">
        <v>861</v>
      </c>
      <c r="C198" t="s" s="110">
        <v>878</v>
      </c>
      <c r="D198" t="s" s="110">
        <v>1357</v>
      </c>
      <c r="E198" t="s" s="110">
        <v>1358</v>
      </c>
      <c r="F198" t="s" s="4">
        <v>29</v>
      </c>
      <c r="G198" s="6">
        <v>1191553</v>
      </c>
      <c r="H198" t="s" s="4">
        <v>881</v>
      </c>
      <c r="I198" s="6"/>
      <c r="J198" s="6"/>
      <c r="K198" s="111"/>
      <c r="L198" s="112"/>
      <c r="M198" s="6"/>
      <c r="N198" s="6"/>
      <c r="O198" s="6"/>
    </row>
    <row r="199" ht="15.75" customHeight="1">
      <c r="A199" s="109">
        <v>24</v>
      </c>
      <c r="B199" t="s" s="110">
        <v>854</v>
      </c>
      <c r="C199" t="s" s="110">
        <v>878</v>
      </c>
      <c r="D199" t="s" s="110">
        <v>1359</v>
      </c>
      <c r="E199" t="s" s="110">
        <v>1360</v>
      </c>
      <c r="F199" t="s" s="4">
        <v>29</v>
      </c>
      <c r="G199" s="6">
        <v>1192165</v>
      </c>
      <c r="H199" t="s" s="4">
        <v>1361</v>
      </c>
      <c r="I199" s="6">
        <v>525</v>
      </c>
      <c r="J199" s="6">
        <v>524</v>
      </c>
      <c r="K199" s="111">
        <v>0.998095238095238</v>
      </c>
      <c r="L199" s="112"/>
      <c r="M199" s="6"/>
      <c r="N199" s="6"/>
      <c r="O199" s="6"/>
    </row>
    <row r="200" ht="15.75" customHeight="1">
      <c r="A200" s="109">
        <v>37</v>
      </c>
      <c r="B200" t="s" s="110">
        <v>859</v>
      </c>
      <c r="C200" t="s" s="110">
        <v>878</v>
      </c>
      <c r="D200" t="s" s="110">
        <v>1362</v>
      </c>
      <c r="E200" t="s" s="110">
        <v>1363</v>
      </c>
      <c r="F200" t="s" s="4">
        <v>181</v>
      </c>
      <c r="G200" s="6">
        <v>1197187</v>
      </c>
      <c r="H200" t="s" s="4">
        <v>881</v>
      </c>
      <c r="I200" s="6"/>
      <c r="J200" s="6"/>
      <c r="K200" s="111"/>
      <c r="L200" s="112"/>
      <c r="M200" s="6"/>
      <c r="N200" s="6"/>
      <c r="O200" s="6"/>
    </row>
    <row r="201" ht="15.75" customHeight="1">
      <c r="A201" s="109">
        <v>69</v>
      </c>
      <c r="B201" t="s" s="110">
        <v>857</v>
      </c>
      <c r="C201" t="s" s="110">
        <v>878</v>
      </c>
      <c r="D201" t="s" s="110">
        <v>1364</v>
      </c>
      <c r="E201" t="s" s="110">
        <v>1365</v>
      </c>
      <c r="F201" t="s" s="4">
        <v>181</v>
      </c>
      <c r="G201" s="6">
        <v>1198162</v>
      </c>
      <c r="H201" t="s" s="4">
        <v>1366</v>
      </c>
      <c r="I201" s="6">
        <v>1686</v>
      </c>
      <c r="J201" s="6">
        <v>883</v>
      </c>
      <c r="K201" s="111">
        <v>0.523724792408066</v>
      </c>
      <c r="L201" s="112"/>
      <c r="M201" s="6"/>
      <c r="N201" s="6"/>
      <c r="O201" s="6"/>
    </row>
    <row r="202" ht="15.75" customHeight="1">
      <c r="A202" s="109">
        <v>18</v>
      </c>
      <c r="B202" t="s" s="110">
        <v>854</v>
      </c>
      <c r="C202" t="s" s="110">
        <v>878</v>
      </c>
      <c r="D202" t="s" s="110">
        <v>1367</v>
      </c>
      <c r="E202" t="s" s="110">
        <v>1368</v>
      </c>
      <c r="F202" t="s" s="4">
        <v>181</v>
      </c>
      <c r="G202" s="6">
        <v>1208991</v>
      </c>
      <c r="H202" t="s" s="4">
        <v>1369</v>
      </c>
      <c r="I202" s="6">
        <v>1008</v>
      </c>
      <c r="J202" s="6">
        <v>812</v>
      </c>
      <c r="K202" s="111">
        <v>0.805555555555555</v>
      </c>
      <c r="L202" s="112"/>
      <c r="M202" s="6"/>
      <c r="N202" s="6"/>
      <c r="O202" s="6"/>
    </row>
    <row r="203" ht="15.75" customHeight="1">
      <c r="A203" s="109">
        <v>33</v>
      </c>
      <c r="B203" t="s" s="110">
        <v>858</v>
      </c>
      <c r="C203" t="s" s="110">
        <v>878</v>
      </c>
      <c r="D203" t="s" s="110">
        <v>1370</v>
      </c>
      <c r="E203" t="s" s="110">
        <v>1371</v>
      </c>
      <c r="F203" t="s" s="4">
        <v>29</v>
      </c>
      <c r="G203" s="6">
        <v>1212931</v>
      </c>
      <c r="H203" t="s" s="4">
        <v>1372</v>
      </c>
      <c r="I203" s="6">
        <v>750</v>
      </c>
      <c r="J203" s="6">
        <v>692</v>
      </c>
      <c r="K203" s="111">
        <v>0.922666666666666</v>
      </c>
      <c r="L203" s="112"/>
      <c r="M203" s="6"/>
      <c r="N203" s="6"/>
      <c r="O203" s="6"/>
    </row>
    <row r="204" ht="15.75" customHeight="1">
      <c r="A204" s="109">
        <v>32</v>
      </c>
      <c r="B204" t="s" s="110">
        <v>854</v>
      </c>
      <c r="C204" t="s" s="110">
        <v>878</v>
      </c>
      <c r="D204" t="s" s="110">
        <v>1373</v>
      </c>
      <c r="E204" t="s" s="110">
        <v>1374</v>
      </c>
      <c r="F204" t="s" s="4">
        <v>29</v>
      </c>
      <c r="G204" s="6">
        <v>1220976</v>
      </c>
      <c r="H204" t="s" s="4">
        <v>1375</v>
      </c>
      <c r="I204" s="6">
        <v>1053</v>
      </c>
      <c r="J204" s="6">
        <v>60</v>
      </c>
      <c r="K204" s="111">
        <v>0.0569800569800569</v>
      </c>
      <c r="L204" s="112"/>
      <c r="M204" s="6"/>
      <c r="N204" s="6"/>
      <c r="O204" s="6"/>
    </row>
    <row r="205" ht="15.75" customHeight="1">
      <c r="A205" s="109">
        <v>12</v>
      </c>
      <c r="B205" t="s" s="110">
        <v>857</v>
      </c>
      <c r="C205" t="s" s="110">
        <v>878</v>
      </c>
      <c r="D205" t="s" s="110">
        <v>1376</v>
      </c>
      <c r="E205" t="s" s="110">
        <v>1377</v>
      </c>
      <c r="F205" t="s" s="4">
        <v>29</v>
      </c>
      <c r="G205" s="6">
        <v>1233838</v>
      </c>
      <c r="H205" t="s" s="4">
        <v>1378</v>
      </c>
      <c r="I205" s="6">
        <v>1092</v>
      </c>
      <c r="J205" s="6">
        <v>945</v>
      </c>
      <c r="K205" s="111">
        <v>0.865384615384615</v>
      </c>
      <c r="L205" s="112"/>
      <c r="M205" s="6"/>
      <c r="N205" s="6"/>
      <c r="O205" s="6"/>
    </row>
    <row r="206" ht="15.75" customHeight="1">
      <c r="A206" s="109">
        <v>28</v>
      </c>
      <c r="B206" t="s" s="110">
        <v>854</v>
      </c>
      <c r="C206" t="s" s="110">
        <v>878</v>
      </c>
      <c r="D206" t="s" s="110">
        <v>1379</v>
      </c>
      <c r="E206" t="s" s="110">
        <v>1380</v>
      </c>
      <c r="F206" t="s" s="4">
        <v>29</v>
      </c>
      <c r="G206" s="6">
        <v>1238690</v>
      </c>
      <c r="H206" t="s" s="4">
        <v>1381</v>
      </c>
      <c r="I206" s="6">
        <v>2409</v>
      </c>
      <c r="J206" s="6">
        <v>966</v>
      </c>
      <c r="K206" s="111">
        <v>0.400996264009962</v>
      </c>
      <c r="L206" s="112"/>
      <c r="M206" s="6"/>
      <c r="N206" s="6"/>
      <c r="O206" s="6"/>
    </row>
    <row r="207" ht="15.75" customHeight="1">
      <c r="A207" s="109">
        <v>32</v>
      </c>
      <c r="B207" t="s" s="110">
        <v>854</v>
      </c>
      <c r="C207" t="s" s="110">
        <v>878</v>
      </c>
      <c r="D207" t="s" s="110">
        <v>1382</v>
      </c>
      <c r="E207" t="s" s="110">
        <v>1383</v>
      </c>
      <c r="F207" t="s" s="4">
        <v>181</v>
      </c>
      <c r="G207" s="6">
        <v>1238690</v>
      </c>
      <c r="H207" t="s" s="4">
        <v>1381</v>
      </c>
      <c r="I207" s="6">
        <v>2409</v>
      </c>
      <c r="J207" s="6">
        <v>966</v>
      </c>
      <c r="K207" s="111">
        <v>0.400996264009962</v>
      </c>
      <c r="L207" s="112"/>
      <c r="M207" s="6"/>
      <c r="N207" s="6"/>
      <c r="O207" s="6"/>
    </row>
    <row r="208" ht="15.75" customHeight="1">
      <c r="A208" s="109">
        <v>15</v>
      </c>
      <c r="B208" t="s" s="110">
        <v>858</v>
      </c>
      <c r="C208" t="s" s="110">
        <v>878</v>
      </c>
      <c r="D208" t="s" s="110">
        <v>1384</v>
      </c>
      <c r="E208" t="s" s="110">
        <v>1385</v>
      </c>
      <c r="F208" t="s" s="4">
        <v>181</v>
      </c>
      <c r="G208" s="6">
        <v>1239354</v>
      </c>
      <c r="H208" t="s" s="4">
        <v>1381</v>
      </c>
      <c r="I208" s="6">
        <v>2409</v>
      </c>
      <c r="J208" s="6">
        <v>1630</v>
      </c>
      <c r="K208" s="111">
        <v>0.676629306766293</v>
      </c>
      <c r="L208" s="112"/>
      <c r="M208" s="6"/>
      <c r="N208" s="6"/>
      <c r="O208" s="6"/>
    </row>
    <row r="209" ht="15.75" customHeight="1">
      <c r="A209" s="109">
        <v>38</v>
      </c>
      <c r="B209" t="s" s="110">
        <v>854</v>
      </c>
      <c r="C209" t="s" s="110">
        <v>878</v>
      </c>
      <c r="D209" t="s" s="110">
        <v>1386</v>
      </c>
      <c r="E209" t="s" s="110">
        <v>1387</v>
      </c>
      <c r="F209" t="s" s="4">
        <v>181</v>
      </c>
      <c r="G209" s="6">
        <v>1239003</v>
      </c>
      <c r="H209" t="s" s="4">
        <v>1381</v>
      </c>
      <c r="I209" s="6">
        <v>2409</v>
      </c>
      <c r="J209" s="6">
        <v>1279</v>
      </c>
      <c r="K209" s="111">
        <v>0.530925695309256</v>
      </c>
      <c r="L209" s="112"/>
      <c r="M209" s="6"/>
      <c r="N209" s="6"/>
      <c r="O209" s="6"/>
    </row>
    <row r="210" ht="15.75" customHeight="1">
      <c r="A210" s="109">
        <v>47</v>
      </c>
      <c r="B210" t="s" s="110">
        <v>858</v>
      </c>
      <c r="C210" t="s" s="110">
        <v>878</v>
      </c>
      <c r="D210" t="s" s="110">
        <v>1388</v>
      </c>
      <c r="E210" t="s" s="110">
        <v>1389</v>
      </c>
      <c r="F210" t="s" s="4">
        <v>181</v>
      </c>
      <c r="G210" s="6">
        <v>1240364</v>
      </c>
      <c r="H210" t="s" s="4">
        <v>1390</v>
      </c>
      <c r="I210" s="6">
        <v>465</v>
      </c>
      <c r="J210" s="6">
        <v>235</v>
      </c>
      <c r="K210" s="111">
        <v>0.5053763440860209</v>
      </c>
      <c r="L210" s="112"/>
      <c r="M210" s="6"/>
      <c r="N210" s="6"/>
      <c r="O210" s="6"/>
    </row>
    <row r="211" ht="15.75" customHeight="1">
      <c r="A211" s="109">
        <v>49</v>
      </c>
      <c r="B211" t="s" s="110">
        <v>946</v>
      </c>
      <c r="C211" t="s" s="110">
        <v>878</v>
      </c>
      <c r="D211" t="s" s="110">
        <v>1391</v>
      </c>
      <c r="E211" t="s" s="110">
        <v>1392</v>
      </c>
      <c r="F211" t="s" s="4">
        <v>181</v>
      </c>
      <c r="G211" s="6">
        <v>1240402</v>
      </c>
      <c r="H211" t="s" s="4">
        <v>1390</v>
      </c>
      <c r="I211" s="6">
        <v>465</v>
      </c>
      <c r="J211" s="6">
        <v>273</v>
      </c>
      <c r="K211" s="111">
        <v>0.587096774193548</v>
      </c>
      <c r="L211" s="112"/>
      <c r="M211" s="6"/>
      <c r="N211" s="6"/>
      <c r="O211" s="6"/>
    </row>
    <row r="212" ht="15.75" customHeight="1">
      <c r="A212" s="109">
        <v>50</v>
      </c>
      <c r="B212" t="s" s="110">
        <v>858</v>
      </c>
      <c r="C212" t="s" s="110">
        <v>878</v>
      </c>
      <c r="D212" t="s" s="110">
        <v>1393</v>
      </c>
      <c r="E212" t="s" s="110">
        <v>1394</v>
      </c>
      <c r="F212" t="s" s="4">
        <v>29</v>
      </c>
      <c r="G212" s="6">
        <v>1239998</v>
      </c>
      <c r="H212" t="s" s="4">
        <v>1381</v>
      </c>
      <c r="I212" s="6">
        <v>2409</v>
      </c>
      <c r="J212" s="6">
        <v>2274</v>
      </c>
      <c r="K212" s="111">
        <v>0.943960149439601</v>
      </c>
      <c r="L212" s="112"/>
      <c r="M212" s="6"/>
      <c r="N212" s="6"/>
      <c r="O212" s="6"/>
    </row>
    <row r="213" ht="15.75" customHeight="1">
      <c r="A213" s="109">
        <v>18</v>
      </c>
      <c r="B213" t="s" s="110">
        <v>858</v>
      </c>
      <c r="C213" t="s" s="110">
        <v>878</v>
      </c>
      <c r="D213" t="s" s="110">
        <v>1395</v>
      </c>
      <c r="E213" t="s" s="110">
        <v>1396</v>
      </c>
      <c r="F213" t="s" s="4">
        <v>29</v>
      </c>
      <c r="G213" s="6">
        <v>1240558</v>
      </c>
      <c r="H213" t="s" s="4">
        <v>1390</v>
      </c>
      <c r="I213" s="6">
        <v>465</v>
      </c>
      <c r="J213" s="6">
        <v>429</v>
      </c>
      <c r="K213" s="111">
        <v>0.92258064516129</v>
      </c>
      <c r="L213" s="112"/>
      <c r="M213" s="6"/>
      <c r="N213" s="6"/>
      <c r="O213" s="6"/>
    </row>
    <row r="214" ht="15.75" customHeight="1">
      <c r="A214" s="109">
        <v>13</v>
      </c>
      <c r="B214" t="s" s="110">
        <v>946</v>
      </c>
      <c r="C214" t="s" s="110">
        <v>878</v>
      </c>
      <c r="D214" t="s" s="110">
        <v>1397</v>
      </c>
      <c r="E214" t="s" s="110">
        <v>1398</v>
      </c>
      <c r="F214" t="s" s="4">
        <v>181</v>
      </c>
      <c r="G214" s="6">
        <v>1241137</v>
      </c>
      <c r="H214" t="s" s="4">
        <v>1399</v>
      </c>
      <c r="I214" s="6">
        <v>561</v>
      </c>
      <c r="J214" s="6">
        <v>543</v>
      </c>
      <c r="K214" s="111">
        <v>0.967914438502673</v>
      </c>
      <c r="L214" s="112"/>
      <c r="M214" s="6"/>
      <c r="N214" s="6"/>
      <c r="O214" s="6"/>
    </row>
    <row r="215" ht="15.75" customHeight="1">
      <c r="A215" s="109">
        <v>24</v>
      </c>
      <c r="B215" t="s" s="110">
        <v>946</v>
      </c>
      <c r="C215" t="s" s="110">
        <v>878</v>
      </c>
      <c r="D215" t="s" s="110">
        <v>1400</v>
      </c>
      <c r="E215" t="s" s="110">
        <v>1401</v>
      </c>
      <c r="F215" t="s" s="4">
        <v>181</v>
      </c>
      <c r="G215" s="6">
        <v>1240727</v>
      </c>
      <c r="H215" t="s" s="4">
        <v>1399</v>
      </c>
      <c r="I215" s="6">
        <v>561</v>
      </c>
      <c r="J215" s="6">
        <v>133</v>
      </c>
      <c r="K215" s="111">
        <v>0.237076648841354</v>
      </c>
      <c r="L215" s="112"/>
      <c r="M215" s="6"/>
      <c r="N215" s="6"/>
      <c r="O215" s="6"/>
    </row>
    <row r="216" ht="15.75" customHeight="1">
      <c r="A216" s="109">
        <v>53</v>
      </c>
      <c r="B216" t="s" s="110">
        <v>858</v>
      </c>
      <c r="C216" t="s" s="110">
        <v>878</v>
      </c>
      <c r="D216" t="s" s="110">
        <v>1402</v>
      </c>
      <c r="E216" t="s" s="110">
        <v>1403</v>
      </c>
      <c r="F216" t="s" s="4">
        <v>181</v>
      </c>
      <c r="G216" s="6">
        <v>1240628</v>
      </c>
      <c r="H216" t="s" s="4">
        <v>1399</v>
      </c>
      <c r="I216" s="6">
        <v>561</v>
      </c>
      <c r="J216" s="6">
        <v>34</v>
      </c>
      <c r="K216" s="111">
        <v>0.0606060606060606</v>
      </c>
      <c r="L216" s="112"/>
      <c r="M216" s="6"/>
      <c r="N216" s="6"/>
      <c r="O216" s="6"/>
    </row>
    <row r="217" ht="15.75" customHeight="1">
      <c r="A217" s="109">
        <v>17</v>
      </c>
      <c r="B217" t="s" s="110">
        <v>854</v>
      </c>
      <c r="C217" t="s" s="110">
        <v>878</v>
      </c>
      <c r="D217" t="s" s="110">
        <v>1404</v>
      </c>
      <c r="E217" t="s" s="110">
        <v>1405</v>
      </c>
      <c r="F217" t="s" s="4">
        <v>181</v>
      </c>
      <c r="G217" s="6">
        <v>1247787</v>
      </c>
      <c r="H217" t="s" s="4">
        <v>1406</v>
      </c>
      <c r="I217" s="6">
        <v>855</v>
      </c>
      <c r="J217" s="6">
        <v>782</v>
      </c>
      <c r="K217" s="111">
        <v>0.914619883040935</v>
      </c>
      <c r="L217" s="112"/>
      <c r="M217" s="6"/>
      <c r="N217" s="6"/>
      <c r="O217" s="6"/>
    </row>
    <row r="218" ht="15.75" customHeight="1">
      <c r="A218" s="109">
        <v>31</v>
      </c>
      <c r="B218" t="s" s="110">
        <v>854</v>
      </c>
      <c r="C218" t="s" s="110">
        <v>878</v>
      </c>
      <c r="D218" t="s" s="110">
        <v>1407</v>
      </c>
      <c r="E218" t="s" s="110">
        <v>1408</v>
      </c>
      <c r="F218" t="s" s="4">
        <v>181</v>
      </c>
      <c r="G218" s="6">
        <v>1256063</v>
      </c>
      <c r="H218" t="s" s="4">
        <v>1409</v>
      </c>
      <c r="I218" s="6">
        <v>579</v>
      </c>
      <c r="J218" s="6">
        <v>578</v>
      </c>
      <c r="K218" s="111">
        <v>0.998272884283247</v>
      </c>
      <c r="L218" s="112"/>
      <c r="M218" s="6"/>
      <c r="N218" s="6"/>
      <c r="O218" s="6"/>
    </row>
    <row r="219" ht="15.75" customHeight="1">
      <c r="A219" s="109">
        <v>17</v>
      </c>
      <c r="B219" t="s" s="110">
        <v>859</v>
      </c>
      <c r="C219" t="s" s="110">
        <v>878</v>
      </c>
      <c r="D219" t="s" s="110">
        <v>1410</v>
      </c>
      <c r="E219" t="s" s="110">
        <v>1411</v>
      </c>
      <c r="F219" t="s" s="4">
        <v>181</v>
      </c>
      <c r="G219" s="6">
        <v>1256889</v>
      </c>
      <c r="H219" t="s" s="4">
        <v>1412</v>
      </c>
      <c r="I219" s="6">
        <v>774</v>
      </c>
      <c r="J219" s="6">
        <v>12</v>
      </c>
      <c r="K219" s="111">
        <v>0.0155038759689922</v>
      </c>
      <c r="L219" s="112"/>
      <c r="M219" s="6"/>
      <c r="N219" s="6"/>
      <c r="O219" s="6"/>
    </row>
    <row r="220" ht="15.75" customHeight="1">
      <c r="A220" s="109">
        <v>41</v>
      </c>
      <c r="B220" t="s" s="110">
        <v>857</v>
      </c>
      <c r="C220" t="s" s="110">
        <v>878</v>
      </c>
      <c r="D220" t="s" s="110">
        <v>1413</v>
      </c>
      <c r="E220" t="s" s="110">
        <v>1414</v>
      </c>
      <c r="F220" t="s" s="4">
        <v>181</v>
      </c>
      <c r="G220" s="6">
        <v>1258366</v>
      </c>
      <c r="H220" t="s" s="4">
        <v>1415</v>
      </c>
      <c r="I220" s="6">
        <v>1218</v>
      </c>
      <c r="J220" s="6">
        <v>384</v>
      </c>
      <c r="K220" s="111">
        <v>0.315270935960591</v>
      </c>
      <c r="L220" s="112"/>
      <c r="M220" s="6"/>
      <c r="N220" s="6"/>
      <c r="O220" s="6"/>
    </row>
    <row r="221" ht="15.75" customHeight="1">
      <c r="A221" s="109">
        <v>48</v>
      </c>
      <c r="B221" t="s" s="110">
        <v>946</v>
      </c>
      <c r="C221" t="s" s="110">
        <v>878</v>
      </c>
      <c r="D221" t="s" s="110">
        <v>1416</v>
      </c>
      <c r="E221" t="s" s="110">
        <v>1417</v>
      </c>
      <c r="F221" t="s" s="4">
        <v>181</v>
      </c>
      <c r="G221" s="6">
        <v>1260737</v>
      </c>
      <c r="H221" t="s" s="4">
        <v>1418</v>
      </c>
      <c r="I221" s="6">
        <v>1164</v>
      </c>
      <c r="J221" s="6">
        <v>321</v>
      </c>
      <c r="K221" s="111">
        <v>0.275773195876288</v>
      </c>
      <c r="L221" s="112"/>
      <c r="M221" s="6"/>
      <c r="N221" s="6"/>
      <c r="O221" s="6"/>
    </row>
    <row r="222" ht="15.75" customHeight="1">
      <c r="A222" s="109">
        <v>44</v>
      </c>
      <c r="B222" t="s" s="110">
        <v>946</v>
      </c>
      <c r="C222" t="s" s="110">
        <v>878</v>
      </c>
      <c r="D222" t="s" s="110">
        <v>1419</v>
      </c>
      <c r="E222" t="s" s="110">
        <v>1420</v>
      </c>
      <c r="F222" t="s" s="4">
        <v>29</v>
      </c>
      <c r="G222" s="6">
        <v>1264341</v>
      </c>
      <c r="H222" t="s" s="4">
        <v>1421</v>
      </c>
      <c r="I222" s="6">
        <v>2751</v>
      </c>
      <c r="J222" s="6">
        <v>1536</v>
      </c>
      <c r="K222" s="111">
        <v>0.55834242093784</v>
      </c>
      <c r="L222" s="112"/>
      <c r="M222" s="6"/>
      <c r="N222" s="6"/>
      <c r="O222" s="6"/>
    </row>
    <row r="223" ht="15.75" customHeight="1">
      <c r="A223" s="109">
        <v>17</v>
      </c>
      <c r="B223" t="s" s="110">
        <v>855</v>
      </c>
      <c r="C223" t="s" s="110">
        <v>878</v>
      </c>
      <c r="D223" t="s" s="110">
        <v>1422</v>
      </c>
      <c r="E223" t="s" s="110">
        <v>1423</v>
      </c>
      <c r="F223" t="s" s="4">
        <v>29</v>
      </c>
      <c r="G223" s="6">
        <v>1266202</v>
      </c>
      <c r="H223" t="s" s="4">
        <v>1424</v>
      </c>
      <c r="I223" s="6">
        <v>1803</v>
      </c>
      <c r="J223" s="6">
        <v>759</v>
      </c>
      <c r="K223" s="111">
        <v>0.420965058236272</v>
      </c>
      <c r="L223" s="112"/>
      <c r="M223" s="6"/>
      <c r="N223" s="6"/>
      <c r="O223" s="6"/>
    </row>
    <row r="224" ht="15.75" customHeight="1">
      <c r="A224" s="109">
        <v>19</v>
      </c>
      <c r="B224" t="s" s="110">
        <v>855</v>
      </c>
      <c r="C224" t="s" s="110">
        <v>878</v>
      </c>
      <c r="D224" t="s" s="110">
        <v>1425</v>
      </c>
      <c r="E224" t="s" s="110">
        <v>1426</v>
      </c>
      <c r="F224" t="s" s="4">
        <v>29</v>
      </c>
      <c r="G224" s="6">
        <v>1266202</v>
      </c>
      <c r="H224" t="s" s="4">
        <v>1424</v>
      </c>
      <c r="I224" s="6">
        <v>1803</v>
      </c>
      <c r="J224" s="6">
        <v>759</v>
      </c>
      <c r="K224" s="111">
        <v>0.420965058236272</v>
      </c>
      <c r="L224" s="112"/>
      <c r="M224" s="6"/>
      <c r="N224" s="6"/>
      <c r="O224" s="6"/>
    </row>
    <row r="225" ht="15.75" customHeight="1">
      <c r="A225" s="109">
        <v>35</v>
      </c>
      <c r="B225" t="s" s="110">
        <v>855</v>
      </c>
      <c r="C225" t="s" s="110">
        <v>878</v>
      </c>
      <c r="D225" t="s" s="110">
        <v>1427</v>
      </c>
      <c r="E225" t="s" s="110">
        <v>1428</v>
      </c>
      <c r="F225" t="s" s="4">
        <v>29</v>
      </c>
      <c r="G225" s="6">
        <v>1266202</v>
      </c>
      <c r="H225" t="s" s="4">
        <v>1424</v>
      </c>
      <c r="I225" s="6">
        <v>1803</v>
      </c>
      <c r="J225" s="6">
        <v>759</v>
      </c>
      <c r="K225" s="111">
        <v>0.420965058236272</v>
      </c>
      <c r="L225" s="112"/>
      <c r="M225" s="6"/>
      <c r="N225" s="6"/>
      <c r="O225" s="6"/>
    </row>
    <row r="226" ht="15.75" customHeight="1">
      <c r="A226" s="109">
        <v>39</v>
      </c>
      <c r="B226" t="s" s="110">
        <v>855</v>
      </c>
      <c r="C226" t="s" s="110">
        <v>878</v>
      </c>
      <c r="D226" t="s" s="110">
        <v>1429</v>
      </c>
      <c r="E226" t="s" s="110">
        <v>1430</v>
      </c>
      <c r="F226" t="s" s="4">
        <v>29</v>
      </c>
      <c r="G226" s="6">
        <v>1266202</v>
      </c>
      <c r="H226" t="s" s="4">
        <v>1424</v>
      </c>
      <c r="I226" s="6">
        <v>1803</v>
      </c>
      <c r="J226" s="6">
        <v>759</v>
      </c>
      <c r="K226" s="111">
        <v>0.420965058236272</v>
      </c>
      <c r="L226" s="112"/>
      <c r="M226" s="6"/>
      <c r="N226" s="6"/>
      <c r="O226" s="6"/>
    </row>
    <row r="227" ht="15.75" customHeight="1">
      <c r="A227" s="109">
        <v>52</v>
      </c>
      <c r="B227" t="s" s="110">
        <v>855</v>
      </c>
      <c r="C227" t="s" s="110">
        <v>878</v>
      </c>
      <c r="D227" t="s" s="110">
        <v>1422</v>
      </c>
      <c r="E227" t="s" s="110">
        <v>1431</v>
      </c>
      <c r="F227" t="s" s="4">
        <v>29</v>
      </c>
      <c r="G227" s="6">
        <v>1266202</v>
      </c>
      <c r="H227" t="s" s="4">
        <v>1424</v>
      </c>
      <c r="I227" s="6">
        <v>1803</v>
      </c>
      <c r="J227" s="6">
        <v>759</v>
      </c>
      <c r="K227" s="111">
        <v>0.420965058236272</v>
      </c>
      <c r="L227" s="112"/>
      <c r="M227" s="6"/>
      <c r="N227" s="6"/>
      <c r="O227" s="6"/>
    </row>
    <row r="228" ht="15.75" customHeight="1">
      <c r="A228" s="109">
        <v>53</v>
      </c>
      <c r="B228" t="s" s="110">
        <v>855</v>
      </c>
      <c r="C228" t="s" s="110">
        <v>878</v>
      </c>
      <c r="D228" t="s" s="110">
        <v>1432</v>
      </c>
      <c r="E228" t="s" s="110">
        <v>1433</v>
      </c>
      <c r="F228" t="s" s="4">
        <v>29</v>
      </c>
      <c r="G228" s="6">
        <v>1266202</v>
      </c>
      <c r="H228" t="s" s="4">
        <v>1424</v>
      </c>
      <c r="I228" s="6">
        <v>1803</v>
      </c>
      <c r="J228" s="6">
        <v>759</v>
      </c>
      <c r="K228" s="111">
        <v>0.420965058236272</v>
      </c>
      <c r="L228" s="112"/>
      <c r="M228" s="6"/>
      <c r="N228" s="6"/>
      <c r="O228" s="6"/>
    </row>
    <row r="229" ht="15.75" customHeight="1">
      <c r="A229" s="109">
        <v>19</v>
      </c>
      <c r="B229" t="s" s="110">
        <v>858</v>
      </c>
      <c r="C229" t="s" s="110">
        <v>878</v>
      </c>
      <c r="D229" t="s" s="110">
        <v>1434</v>
      </c>
      <c r="E229" t="s" s="110">
        <v>1435</v>
      </c>
      <c r="F229" t="s" s="4">
        <v>181</v>
      </c>
      <c r="G229" s="6">
        <v>1269462</v>
      </c>
      <c r="H229" t="s" s="4">
        <v>1436</v>
      </c>
      <c r="I229" s="6">
        <v>1596</v>
      </c>
      <c r="J229" s="6">
        <v>962</v>
      </c>
      <c r="K229" s="111">
        <v>0.602756892230576</v>
      </c>
      <c r="L229" s="112"/>
      <c r="M229" s="6"/>
      <c r="N229" s="6"/>
      <c r="O229" s="6"/>
    </row>
    <row r="230" ht="15.75" customHeight="1">
      <c r="A230" s="109">
        <v>41</v>
      </c>
      <c r="B230" t="s" s="110">
        <v>858</v>
      </c>
      <c r="C230" t="s" s="110">
        <v>878</v>
      </c>
      <c r="D230" t="s" s="110">
        <v>1437</v>
      </c>
      <c r="E230" t="s" s="110">
        <v>1438</v>
      </c>
      <c r="F230" t="s" s="4">
        <v>29</v>
      </c>
      <c r="G230" s="6">
        <v>1270617</v>
      </c>
      <c r="H230" t="s" s="4">
        <v>881</v>
      </c>
      <c r="I230" s="6"/>
      <c r="J230" s="6"/>
      <c r="K230" s="111"/>
      <c r="L230" s="112"/>
      <c r="M230" s="6"/>
      <c r="N230" s="6"/>
      <c r="O230" s="6"/>
    </row>
    <row r="231" ht="15.75" customHeight="1">
      <c r="A231" s="109">
        <v>42</v>
      </c>
      <c r="B231" t="s" s="110">
        <v>858</v>
      </c>
      <c r="C231" t="s" s="110">
        <v>878</v>
      </c>
      <c r="D231" t="s" s="110">
        <v>1439</v>
      </c>
      <c r="E231" t="s" s="110">
        <v>1440</v>
      </c>
      <c r="F231" t="s" s="4">
        <v>29</v>
      </c>
      <c r="G231" s="6">
        <v>1270608</v>
      </c>
      <c r="H231" t="s" s="4">
        <v>881</v>
      </c>
      <c r="I231" s="6"/>
      <c r="J231" s="6"/>
      <c r="K231" s="111"/>
      <c r="L231" s="112"/>
      <c r="M231" s="6"/>
      <c r="N231" s="6"/>
      <c r="O231" s="6"/>
    </row>
    <row r="232" ht="15.75" customHeight="1">
      <c r="A232" s="109">
        <v>24</v>
      </c>
      <c r="B232" t="s" s="110">
        <v>854</v>
      </c>
      <c r="C232" t="s" s="110">
        <v>878</v>
      </c>
      <c r="D232" t="s" s="110">
        <v>1441</v>
      </c>
      <c r="E232" t="s" s="110">
        <v>1442</v>
      </c>
      <c r="F232" t="s" s="4">
        <v>29</v>
      </c>
      <c r="G232" s="6">
        <v>1287561</v>
      </c>
      <c r="H232" t="s" s="4">
        <v>1443</v>
      </c>
      <c r="I232" s="6">
        <v>768</v>
      </c>
      <c r="J232" s="6">
        <v>766</v>
      </c>
      <c r="K232" s="111">
        <v>0.997395833333333</v>
      </c>
      <c r="L232" s="112"/>
      <c r="M232" s="6"/>
      <c r="N232" s="6"/>
      <c r="O232" s="6"/>
    </row>
    <row r="233" ht="15.75" customHeight="1">
      <c r="A233" s="109">
        <v>18</v>
      </c>
      <c r="B233" t="s" s="110">
        <v>858</v>
      </c>
      <c r="C233" t="s" s="110">
        <v>878</v>
      </c>
      <c r="D233" t="s" s="110">
        <v>1444</v>
      </c>
      <c r="E233" t="s" s="110">
        <v>1445</v>
      </c>
      <c r="F233" t="s" s="4">
        <v>29</v>
      </c>
      <c r="G233" s="6">
        <v>1292035</v>
      </c>
      <c r="H233" t="s" s="4">
        <v>1446</v>
      </c>
      <c r="I233" s="6">
        <v>708</v>
      </c>
      <c r="J233" s="6">
        <v>571</v>
      </c>
      <c r="K233" s="111">
        <v>0.806497175141243</v>
      </c>
      <c r="L233" s="112"/>
      <c r="M233" s="6"/>
      <c r="N233" s="6"/>
      <c r="O233" s="6"/>
    </row>
    <row r="234" ht="15.75" customHeight="1">
      <c r="A234" s="109">
        <v>45</v>
      </c>
      <c r="B234" t="s" s="110">
        <v>854</v>
      </c>
      <c r="C234" t="s" s="110">
        <v>878</v>
      </c>
      <c r="D234" t="s" s="110">
        <v>1447</v>
      </c>
      <c r="E234" t="s" s="110">
        <v>1448</v>
      </c>
      <c r="F234" t="s" s="4">
        <v>29</v>
      </c>
      <c r="G234" s="6">
        <v>1293408</v>
      </c>
      <c r="H234" t="s" s="4">
        <v>1449</v>
      </c>
      <c r="I234" s="6">
        <v>306</v>
      </c>
      <c r="J234" s="6">
        <v>305</v>
      </c>
      <c r="K234" s="111">
        <v>0.99673202614379</v>
      </c>
      <c r="L234" s="112"/>
      <c r="M234" s="6"/>
      <c r="N234" s="6"/>
      <c r="O234" s="6"/>
    </row>
    <row r="235" ht="15.75" customHeight="1">
      <c r="A235" s="109">
        <v>17</v>
      </c>
      <c r="B235" t="s" s="110">
        <v>858</v>
      </c>
      <c r="C235" t="s" s="110">
        <v>878</v>
      </c>
      <c r="D235" t="s" s="110">
        <v>1450</v>
      </c>
      <c r="E235" t="s" s="110">
        <v>1451</v>
      </c>
      <c r="F235" t="s" s="4">
        <v>29</v>
      </c>
      <c r="G235" s="6">
        <v>1303602</v>
      </c>
      <c r="H235" t="s" s="4">
        <v>1452</v>
      </c>
      <c r="I235" s="6">
        <v>813</v>
      </c>
      <c r="J235" s="6">
        <v>810</v>
      </c>
      <c r="K235" s="111">
        <v>0.996309963099631</v>
      </c>
      <c r="L235" s="112"/>
      <c r="M235" s="6"/>
      <c r="N235" s="6"/>
      <c r="O235" s="6"/>
    </row>
    <row r="236" ht="15.75" customHeight="1">
      <c r="A236" s="109">
        <v>7</v>
      </c>
      <c r="B236" t="s" s="110">
        <v>858</v>
      </c>
      <c r="C236" t="s" s="110">
        <v>878</v>
      </c>
      <c r="D236" t="s" s="110">
        <v>1453</v>
      </c>
      <c r="E236" t="s" s="110">
        <v>1454</v>
      </c>
      <c r="F236" t="s" s="4">
        <v>29</v>
      </c>
      <c r="G236" s="6">
        <v>1329369</v>
      </c>
      <c r="H236" t="s" s="4">
        <v>1455</v>
      </c>
      <c r="I236" s="6">
        <v>1293</v>
      </c>
      <c r="J236" s="6">
        <v>795</v>
      </c>
      <c r="K236" s="111">
        <v>0.614849187935034</v>
      </c>
      <c r="L236" s="112"/>
      <c r="M236" s="6"/>
      <c r="N236" s="6"/>
      <c r="O236" s="6"/>
    </row>
    <row r="237" ht="15.75" customHeight="1">
      <c r="A237" s="109">
        <v>28</v>
      </c>
      <c r="B237" t="s" s="110">
        <v>854</v>
      </c>
      <c r="C237" t="s" s="110">
        <v>878</v>
      </c>
      <c r="D237" t="s" s="110">
        <v>1456</v>
      </c>
      <c r="E237" t="s" s="110">
        <v>1457</v>
      </c>
      <c r="F237" t="s" s="4">
        <v>29</v>
      </c>
      <c r="G237" s="6">
        <v>1377461</v>
      </c>
      <c r="H237" t="s" s="4">
        <v>1458</v>
      </c>
      <c r="I237" s="6">
        <v>495</v>
      </c>
      <c r="J237" s="6">
        <v>172</v>
      </c>
      <c r="K237" s="111">
        <v>0.347474747474747</v>
      </c>
      <c r="L237" s="112"/>
      <c r="M237" s="6"/>
      <c r="N237" s="6"/>
      <c r="O237" s="6"/>
    </row>
    <row r="238" ht="15.75" customHeight="1">
      <c r="A238" s="109">
        <v>47</v>
      </c>
      <c r="B238" t="s" s="110">
        <v>854</v>
      </c>
      <c r="C238" t="s" s="110">
        <v>878</v>
      </c>
      <c r="D238" t="s" s="110">
        <v>1459</v>
      </c>
      <c r="E238" t="s" s="110">
        <v>1460</v>
      </c>
      <c r="F238" t="s" s="4">
        <v>29</v>
      </c>
      <c r="G238" s="6">
        <v>1384316</v>
      </c>
      <c r="H238" t="s" s="4">
        <v>1461</v>
      </c>
      <c r="I238" s="6">
        <v>531</v>
      </c>
      <c r="J238" s="6">
        <v>517</v>
      </c>
      <c r="K238" s="111">
        <v>0.973634651600753</v>
      </c>
      <c r="L238" s="112"/>
      <c r="M238" s="6"/>
      <c r="N238" s="6"/>
      <c r="O238" s="6"/>
    </row>
    <row r="239" ht="15.75" customHeight="1">
      <c r="A239" s="109">
        <v>6</v>
      </c>
      <c r="B239" t="s" s="110">
        <v>858</v>
      </c>
      <c r="C239" t="s" s="110">
        <v>878</v>
      </c>
      <c r="D239" t="s" s="110">
        <v>1462</v>
      </c>
      <c r="E239" t="s" s="110">
        <v>1463</v>
      </c>
      <c r="F239" t="s" s="4">
        <v>181</v>
      </c>
      <c r="G239" s="6">
        <v>1390904</v>
      </c>
      <c r="H239" t="s" s="4">
        <v>881</v>
      </c>
      <c r="I239" s="6"/>
      <c r="J239" s="6"/>
      <c r="K239" s="111"/>
      <c r="L239" s="112"/>
      <c r="M239" s="6"/>
      <c r="N239" s="6"/>
      <c r="O239" s="6"/>
    </row>
    <row r="240" ht="15.75" customHeight="1">
      <c r="A240" s="109">
        <v>34</v>
      </c>
      <c r="B240" t="s" s="110">
        <v>858</v>
      </c>
      <c r="C240" t="s" s="110">
        <v>878</v>
      </c>
      <c r="D240" t="s" s="110">
        <v>1464</v>
      </c>
      <c r="E240" t="s" s="110">
        <v>1465</v>
      </c>
      <c r="F240" t="s" s="4">
        <v>181</v>
      </c>
      <c r="G240" s="6">
        <v>1390857</v>
      </c>
      <c r="H240" t="s" s="4">
        <v>881</v>
      </c>
      <c r="I240" s="6"/>
      <c r="J240" s="6"/>
      <c r="K240" s="111"/>
      <c r="L240" s="112"/>
      <c r="M240" s="6"/>
      <c r="N240" s="6"/>
      <c r="O240" s="6"/>
    </row>
    <row r="241" ht="15.75" customHeight="1">
      <c r="A241" s="109">
        <v>24</v>
      </c>
      <c r="B241" t="s" s="110">
        <v>858</v>
      </c>
      <c r="C241" t="s" s="110">
        <v>878</v>
      </c>
      <c r="D241" t="s" s="110">
        <v>1466</v>
      </c>
      <c r="E241" t="s" s="110">
        <v>1467</v>
      </c>
      <c r="F241" t="s" s="4">
        <v>29</v>
      </c>
      <c r="G241" s="6">
        <v>1392379</v>
      </c>
      <c r="H241" t="s" s="4">
        <v>1468</v>
      </c>
      <c r="I241" s="6">
        <v>1098</v>
      </c>
      <c r="J241" s="6">
        <v>613</v>
      </c>
      <c r="K241" s="111">
        <v>0.5582877959927141</v>
      </c>
      <c r="L241" s="112"/>
      <c r="M241" s="6"/>
      <c r="N241" s="6"/>
      <c r="O241" s="6"/>
    </row>
    <row r="242" ht="15.75" customHeight="1">
      <c r="A242" s="109">
        <v>47</v>
      </c>
      <c r="B242" t="s" s="110">
        <v>946</v>
      </c>
      <c r="C242" t="s" s="110">
        <v>878</v>
      </c>
      <c r="D242" t="s" s="110">
        <v>1469</v>
      </c>
      <c r="E242" t="s" s="110">
        <v>1470</v>
      </c>
      <c r="F242" t="s" s="4">
        <v>181</v>
      </c>
      <c r="G242" s="6">
        <v>1396367</v>
      </c>
      <c r="H242" t="s" s="4">
        <v>1471</v>
      </c>
      <c r="I242" s="6">
        <v>315</v>
      </c>
      <c r="J242" s="6">
        <v>177</v>
      </c>
      <c r="K242" s="111">
        <v>0.561904761904761</v>
      </c>
      <c r="L242" s="112"/>
      <c r="M242" s="6"/>
      <c r="N242" s="6"/>
      <c r="O242" s="6"/>
    </row>
    <row r="243" ht="15.75" customHeight="1">
      <c r="A243" s="109">
        <v>32</v>
      </c>
      <c r="B243" t="s" s="110">
        <v>854</v>
      </c>
      <c r="C243" t="s" s="110">
        <v>878</v>
      </c>
      <c r="D243" t="s" s="110">
        <v>1472</v>
      </c>
      <c r="E243" t="s" s="110">
        <v>1473</v>
      </c>
      <c r="F243" t="s" s="4">
        <v>181</v>
      </c>
      <c r="G243" s="6">
        <v>1416118</v>
      </c>
      <c r="H243" t="s" s="4">
        <v>1474</v>
      </c>
      <c r="I243" s="6">
        <v>1584</v>
      </c>
      <c r="J243" s="6">
        <v>293</v>
      </c>
      <c r="K243" s="111">
        <v>0.184974747474747</v>
      </c>
      <c r="L243" s="112"/>
      <c r="M243" s="6"/>
      <c r="N243" s="6"/>
      <c r="O243" s="6"/>
    </row>
    <row r="244" ht="15.75" customHeight="1">
      <c r="A244" s="109">
        <v>49</v>
      </c>
      <c r="B244" t="s" s="110">
        <v>946</v>
      </c>
      <c r="C244" t="s" s="110">
        <v>878</v>
      </c>
      <c r="D244" t="s" s="110">
        <v>1475</v>
      </c>
      <c r="E244" t="s" s="110">
        <v>1476</v>
      </c>
      <c r="F244" t="s" s="4">
        <v>181</v>
      </c>
      <c r="G244" s="6">
        <v>1422770</v>
      </c>
      <c r="H244" t="s" s="4">
        <v>881</v>
      </c>
      <c r="I244" s="6"/>
      <c r="J244" s="6"/>
      <c r="K244" s="111"/>
      <c r="L244" s="112"/>
      <c r="M244" s="6"/>
      <c r="N244" s="6"/>
      <c r="O244" s="6"/>
    </row>
    <row r="245" ht="15.75" customHeight="1">
      <c r="A245" s="109">
        <v>44</v>
      </c>
      <c r="B245" t="s" s="110">
        <v>946</v>
      </c>
      <c r="C245" t="s" s="110">
        <v>878</v>
      </c>
      <c r="D245" t="s" s="110">
        <v>1477</v>
      </c>
      <c r="E245" t="s" s="110">
        <v>1478</v>
      </c>
      <c r="F245" t="s" s="4">
        <v>181</v>
      </c>
      <c r="G245" s="6">
        <v>1432629</v>
      </c>
      <c r="H245" t="s" s="4">
        <v>1479</v>
      </c>
      <c r="I245" s="6">
        <v>1377</v>
      </c>
      <c r="J245" s="6">
        <v>812</v>
      </c>
      <c r="K245" s="111">
        <v>0.5896877269426281</v>
      </c>
      <c r="L245" s="112"/>
      <c r="M245" s="6"/>
      <c r="N245" s="6"/>
      <c r="O245" s="6"/>
    </row>
    <row r="246" ht="15.75" customHeight="1">
      <c r="A246" s="109">
        <v>20</v>
      </c>
      <c r="B246" t="s" s="110">
        <v>946</v>
      </c>
      <c r="C246" t="s" s="110">
        <v>878</v>
      </c>
      <c r="D246" t="s" s="110">
        <v>1480</v>
      </c>
      <c r="E246" t="s" s="110">
        <v>1481</v>
      </c>
      <c r="F246" t="s" s="4">
        <v>29</v>
      </c>
      <c r="G246" s="6">
        <v>1437371</v>
      </c>
      <c r="H246" t="s" s="4">
        <v>1482</v>
      </c>
      <c r="I246" s="6">
        <v>1404</v>
      </c>
      <c r="J246" s="6">
        <v>175</v>
      </c>
      <c r="K246" s="111">
        <v>0.124643874643874</v>
      </c>
      <c r="L246" s="112"/>
      <c r="M246" s="6"/>
      <c r="N246" s="6"/>
      <c r="O246" s="6"/>
    </row>
    <row r="247" ht="15.75" customHeight="1">
      <c r="A247" s="109">
        <v>38</v>
      </c>
      <c r="B247" t="s" s="110">
        <v>861</v>
      </c>
      <c r="C247" t="s" s="110">
        <v>878</v>
      </c>
      <c r="D247" t="s" s="110">
        <v>1483</v>
      </c>
      <c r="E247" t="s" s="110">
        <v>1484</v>
      </c>
      <c r="F247" t="s" s="4">
        <v>181</v>
      </c>
      <c r="G247" s="6">
        <v>1441863</v>
      </c>
      <c r="H247" t="s" s="4">
        <v>1485</v>
      </c>
      <c r="I247" s="6">
        <v>1263</v>
      </c>
      <c r="J247" s="6">
        <v>32</v>
      </c>
      <c r="K247" s="111">
        <v>0.0253365003958828</v>
      </c>
      <c r="L247" s="112"/>
      <c r="M247" s="6"/>
      <c r="N247" s="6"/>
      <c r="O247" s="6"/>
    </row>
    <row r="248" ht="15.75" customHeight="1">
      <c r="A248" s="109">
        <v>7</v>
      </c>
      <c r="B248" t="s" s="110">
        <v>859</v>
      </c>
      <c r="C248" t="s" s="110">
        <v>878</v>
      </c>
      <c r="D248" t="s" s="110">
        <v>1486</v>
      </c>
      <c r="E248" t="s" s="110">
        <v>1487</v>
      </c>
      <c r="F248" t="s" s="4">
        <v>29</v>
      </c>
      <c r="G248" s="6">
        <v>1456460</v>
      </c>
      <c r="H248" t="s" s="4">
        <v>881</v>
      </c>
      <c r="I248" s="6"/>
      <c r="J248" s="6"/>
      <c r="K248" s="111"/>
      <c r="L248" s="112"/>
      <c r="M248" s="6"/>
      <c r="N248" s="6"/>
      <c r="O248" s="6"/>
    </row>
    <row r="249" ht="15.75" customHeight="1">
      <c r="A249" s="109">
        <v>15</v>
      </c>
      <c r="B249" t="s" s="110">
        <v>858</v>
      </c>
      <c r="C249" t="s" s="110">
        <v>878</v>
      </c>
      <c r="D249" t="s" s="110">
        <v>1488</v>
      </c>
      <c r="E249" t="s" s="110">
        <v>1489</v>
      </c>
      <c r="F249" t="s" s="4">
        <v>181</v>
      </c>
      <c r="G249" s="6">
        <v>1458239</v>
      </c>
      <c r="H249" t="s" s="4">
        <v>881</v>
      </c>
      <c r="I249" s="6"/>
      <c r="J249" s="6"/>
      <c r="K249" s="111"/>
      <c r="L249" s="112"/>
      <c r="M249" s="6"/>
      <c r="N249" s="6"/>
      <c r="O249" s="6"/>
    </row>
    <row r="250" ht="15.75" customHeight="1">
      <c r="A250" s="109">
        <v>37</v>
      </c>
      <c r="B250" t="s" s="110">
        <v>859</v>
      </c>
      <c r="C250" t="s" s="110">
        <v>878</v>
      </c>
      <c r="D250" t="s" s="110">
        <v>1490</v>
      </c>
      <c r="E250" t="s" s="110">
        <v>1491</v>
      </c>
      <c r="F250" t="s" s="4">
        <v>181</v>
      </c>
      <c r="G250" s="6">
        <v>1490044</v>
      </c>
      <c r="H250" t="s" s="4">
        <v>1492</v>
      </c>
      <c r="I250" s="6">
        <v>705</v>
      </c>
      <c r="J250" s="6">
        <v>704</v>
      </c>
      <c r="K250" s="111">
        <v>0.9985815602836871</v>
      </c>
      <c r="L250" s="112"/>
      <c r="M250" s="6"/>
      <c r="N250" s="6"/>
      <c r="O250" s="6"/>
    </row>
    <row r="251" ht="15.75" customHeight="1">
      <c r="A251" s="109">
        <v>47</v>
      </c>
      <c r="B251" t="s" s="110">
        <v>854</v>
      </c>
      <c r="C251" t="s" s="110">
        <v>878</v>
      </c>
      <c r="D251" t="s" s="110">
        <v>1493</v>
      </c>
      <c r="E251" t="s" s="110">
        <v>1494</v>
      </c>
      <c r="F251" t="s" s="4">
        <v>181</v>
      </c>
      <c r="G251" s="6">
        <v>1498322</v>
      </c>
      <c r="H251" t="s" s="4">
        <v>881</v>
      </c>
      <c r="I251" s="6"/>
      <c r="J251" s="6"/>
      <c r="K251" s="111"/>
      <c r="L251" s="112"/>
      <c r="M251" s="6"/>
      <c r="N251" s="6"/>
      <c r="O251" s="6"/>
    </row>
    <row r="252" ht="15.75" customHeight="1">
      <c r="A252" s="109">
        <v>6</v>
      </c>
      <c r="B252" t="s" s="110">
        <v>854</v>
      </c>
      <c r="C252" t="s" s="110">
        <v>878</v>
      </c>
      <c r="D252" t="s" s="110">
        <v>1495</v>
      </c>
      <c r="E252" t="s" s="110">
        <v>1496</v>
      </c>
      <c r="F252" t="s" s="4">
        <v>29</v>
      </c>
      <c r="G252" s="6">
        <v>1507055</v>
      </c>
      <c r="H252" t="s" s="4">
        <v>1497</v>
      </c>
      <c r="I252" s="6">
        <v>1479</v>
      </c>
      <c r="J252" s="6">
        <v>1418</v>
      </c>
      <c r="K252" s="111">
        <v>0.958755916159567</v>
      </c>
      <c r="L252" s="112"/>
      <c r="M252" s="6"/>
      <c r="N252" s="6"/>
      <c r="O252" s="6"/>
    </row>
    <row r="253" ht="15.75" customHeight="1">
      <c r="A253" s="109">
        <v>25</v>
      </c>
      <c r="B253" t="s" s="110">
        <v>855</v>
      </c>
      <c r="C253" t="s" s="110">
        <v>878</v>
      </c>
      <c r="D253" t="s" s="110">
        <v>1498</v>
      </c>
      <c r="E253" t="s" s="110">
        <v>1499</v>
      </c>
      <c r="F253" t="s" s="4">
        <v>181</v>
      </c>
      <c r="G253" s="6">
        <v>1519819</v>
      </c>
      <c r="H253" t="s" s="4">
        <v>1500</v>
      </c>
      <c r="I253" s="6">
        <v>1206</v>
      </c>
      <c r="J253" s="6">
        <v>832</v>
      </c>
      <c r="K253" s="111">
        <v>0.68988391376451</v>
      </c>
      <c r="L253" s="112"/>
      <c r="M253" s="6"/>
      <c r="N253" s="6"/>
      <c r="O253" s="6"/>
    </row>
    <row r="254" ht="15.75" customHeight="1">
      <c r="A254" s="109">
        <v>68</v>
      </c>
      <c r="B254" t="s" s="110">
        <v>858</v>
      </c>
      <c r="C254" t="s" s="110">
        <v>878</v>
      </c>
      <c r="D254" t="s" s="110">
        <v>1501</v>
      </c>
      <c r="E254" t="s" s="110">
        <v>1502</v>
      </c>
      <c r="F254" t="s" s="4">
        <v>29</v>
      </c>
      <c r="G254" s="6">
        <v>1520434</v>
      </c>
      <c r="H254" t="s" s="4">
        <v>1500</v>
      </c>
      <c r="I254" s="6">
        <v>1206</v>
      </c>
      <c r="J254" s="6">
        <v>217</v>
      </c>
      <c r="K254" s="111">
        <v>0.179933665008291</v>
      </c>
      <c r="L254" s="112"/>
      <c r="M254" s="6"/>
      <c r="N254" s="6"/>
      <c r="O254" s="6"/>
    </row>
    <row r="255" ht="15.75" customHeight="1">
      <c r="A255" s="109">
        <v>33</v>
      </c>
      <c r="B255" t="s" s="110">
        <v>946</v>
      </c>
      <c r="C255" t="s" s="110">
        <v>878</v>
      </c>
      <c r="D255" t="s" s="110">
        <v>1503</v>
      </c>
      <c r="E255" t="s" s="110">
        <v>1504</v>
      </c>
      <c r="F255" t="s" s="4">
        <v>181</v>
      </c>
      <c r="G255" s="6">
        <v>1534035</v>
      </c>
      <c r="H255" t="s" s="4">
        <v>1505</v>
      </c>
      <c r="I255" s="6">
        <v>369</v>
      </c>
      <c r="J255" s="6">
        <v>24</v>
      </c>
      <c r="K255" s="111">
        <v>0.065040650406504</v>
      </c>
      <c r="L255" s="112"/>
      <c r="M255" s="6"/>
      <c r="N255" s="6"/>
      <c r="O255" s="6"/>
    </row>
    <row r="256" ht="15.75" customHeight="1">
      <c r="A256" s="109">
        <v>45</v>
      </c>
      <c r="B256" t="s" s="110">
        <v>858</v>
      </c>
      <c r="C256" t="s" s="110">
        <v>878</v>
      </c>
      <c r="D256" t="s" s="110">
        <v>1506</v>
      </c>
      <c r="E256" t="s" s="110">
        <v>1507</v>
      </c>
      <c r="F256" t="s" s="4">
        <v>181</v>
      </c>
      <c r="G256" s="6">
        <v>1538949</v>
      </c>
      <c r="H256" t="s" s="4">
        <v>881</v>
      </c>
      <c r="I256" s="6"/>
      <c r="J256" s="6"/>
      <c r="K256" s="111"/>
      <c r="L256" s="112"/>
      <c r="M256" s="6"/>
      <c r="N256" s="6"/>
      <c r="O256" s="6"/>
    </row>
    <row r="257" ht="15.75" customHeight="1">
      <c r="A257" s="109">
        <v>45</v>
      </c>
      <c r="B257" t="s" s="110">
        <v>854</v>
      </c>
      <c r="C257" t="s" s="110">
        <v>878</v>
      </c>
      <c r="D257" t="s" s="110">
        <v>1508</v>
      </c>
      <c r="E257" t="s" s="110">
        <v>1509</v>
      </c>
      <c r="F257" t="s" s="4">
        <v>181</v>
      </c>
      <c r="G257" s="6">
        <v>1552544</v>
      </c>
      <c r="H257" t="s" s="4">
        <v>1510</v>
      </c>
      <c r="I257" s="6">
        <v>2202</v>
      </c>
      <c r="J257" s="6">
        <v>13</v>
      </c>
      <c r="K257" s="111">
        <v>0.00590372388737511</v>
      </c>
      <c r="L257" s="112"/>
      <c r="M257" s="6"/>
      <c r="N257" s="6"/>
      <c r="O257" s="6"/>
    </row>
    <row r="258" ht="15.75" customHeight="1">
      <c r="A258" s="109">
        <v>7</v>
      </c>
      <c r="B258" t="s" s="110">
        <v>854</v>
      </c>
      <c r="C258" t="s" s="110">
        <v>878</v>
      </c>
      <c r="D258" t="s" s="110">
        <v>1511</v>
      </c>
      <c r="E258" t="s" s="110">
        <v>1512</v>
      </c>
      <c r="F258" t="s" s="4">
        <v>181</v>
      </c>
      <c r="G258" s="6">
        <v>1558088</v>
      </c>
      <c r="H258" t="s" s="4">
        <v>881</v>
      </c>
      <c r="I258" s="6"/>
      <c r="J258" s="6"/>
      <c r="K258" s="111"/>
      <c r="L258" s="112"/>
      <c r="M258" s="6"/>
      <c r="N258" s="6"/>
      <c r="O258" s="6"/>
    </row>
    <row r="259" ht="15.75" customHeight="1">
      <c r="A259" s="109">
        <v>44</v>
      </c>
      <c r="B259" t="s" s="110">
        <v>854</v>
      </c>
      <c r="C259" t="s" s="110">
        <v>878</v>
      </c>
      <c r="D259" t="s" s="110">
        <v>1513</v>
      </c>
      <c r="E259" t="s" s="110">
        <v>1514</v>
      </c>
      <c r="F259" t="s" s="4">
        <v>29</v>
      </c>
      <c r="G259" s="6">
        <v>1560909</v>
      </c>
      <c r="H259" t="s" s="4">
        <v>881</v>
      </c>
      <c r="I259" s="6"/>
      <c r="J259" s="6"/>
      <c r="K259" s="111"/>
      <c r="L259" s="112"/>
      <c r="M259" s="6"/>
      <c r="N259" s="6"/>
      <c r="O259" s="6"/>
    </row>
    <row r="260" ht="15.75" customHeight="1">
      <c r="A260" s="109">
        <v>6</v>
      </c>
      <c r="B260" t="s" s="110">
        <v>858</v>
      </c>
      <c r="C260" t="s" s="110">
        <v>878</v>
      </c>
      <c r="D260" t="s" s="110">
        <v>1515</v>
      </c>
      <c r="E260" t="s" s="110">
        <v>1516</v>
      </c>
      <c r="F260" t="s" s="4">
        <v>29</v>
      </c>
      <c r="G260" s="6">
        <v>1569642</v>
      </c>
      <c r="H260" t="s" s="4">
        <v>881</v>
      </c>
      <c r="I260" s="6"/>
      <c r="J260" s="6"/>
      <c r="K260" s="111"/>
      <c r="L260" s="112"/>
      <c r="M260" s="6"/>
      <c r="N260" s="6"/>
      <c r="O260" s="6"/>
    </row>
    <row r="261" ht="15.75" customHeight="1">
      <c r="A261" s="109">
        <v>9</v>
      </c>
      <c r="B261" t="s" s="110">
        <v>858</v>
      </c>
      <c r="C261" t="s" s="110">
        <v>878</v>
      </c>
      <c r="D261" t="s" s="110">
        <v>1517</v>
      </c>
      <c r="E261" t="s" s="110">
        <v>1518</v>
      </c>
      <c r="F261" t="s" s="4">
        <v>29</v>
      </c>
      <c r="G261" s="6">
        <v>1570185</v>
      </c>
      <c r="H261" t="s" s="4">
        <v>1519</v>
      </c>
      <c r="I261" s="6">
        <v>546</v>
      </c>
      <c r="J261" s="6">
        <v>50</v>
      </c>
      <c r="K261" s="111">
        <v>0.0915750915750915</v>
      </c>
      <c r="L261" s="112"/>
      <c r="M261" s="6"/>
      <c r="N261" s="6"/>
      <c r="O261" s="6"/>
    </row>
    <row r="262" ht="15.75" customHeight="1">
      <c r="A262" s="109">
        <v>39</v>
      </c>
      <c r="B262" t="s" s="110">
        <v>858</v>
      </c>
      <c r="C262" t="s" s="110">
        <v>878</v>
      </c>
      <c r="D262" t="s" s="110">
        <v>1520</v>
      </c>
      <c r="E262" t="s" s="110">
        <v>1521</v>
      </c>
      <c r="F262" t="s" s="4">
        <v>181</v>
      </c>
      <c r="G262" s="6">
        <v>1570243</v>
      </c>
      <c r="H262" t="s" s="4">
        <v>881</v>
      </c>
      <c r="I262" s="6"/>
      <c r="J262" s="6"/>
      <c r="K262" s="111"/>
      <c r="L262" s="112"/>
      <c r="M262" s="6"/>
      <c r="N262" s="6"/>
      <c r="O262" s="6"/>
    </row>
    <row r="263" ht="15.75" customHeight="1">
      <c r="A263" s="109">
        <v>52</v>
      </c>
      <c r="B263" t="s" s="110">
        <v>858</v>
      </c>
      <c r="C263" t="s" s="110">
        <v>878</v>
      </c>
      <c r="D263" t="s" s="110">
        <v>1522</v>
      </c>
      <c r="E263" t="s" s="110">
        <v>1523</v>
      </c>
      <c r="F263" t="s" s="4">
        <v>29</v>
      </c>
      <c r="G263" s="6">
        <v>1570264</v>
      </c>
      <c r="H263" t="s" s="4">
        <v>881</v>
      </c>
      <c r="I263" s="6"/>
      <c r="J263" s="6"/>
      <c r="K263" s="111"/>
      <c r="L263" s="112"/>
      <c r="M263" s="6"/>
      <c r="N263" s="6"/>
      <c r="O263" s="6"/>
    </row>
    <row r="264" ht="15.75" customHeight="1">
      <c r="A264" s="109">
        <v>41</v>
      </c>
      <c r="B264" t="s" s="110">
        <v>946</v>
      </c>
      <c r="C264" t="s" s="110">
        <v>878</v>
      </c>
      <c r="D264" t="s" s="110">
        <v>1524</v>
      </c>
      <c r="E264" t="s" s="110">
        <v>1525</v>
      </c>
      <c r="F264" t="s" s="4">
        <v>181</v>
      </c>
      <c r="G264" s="6">
        <v>1571745</v>
      </c>
      <c r="H264" t="s" s="4">
        <v>1526</v>
      </c>
      <c r="I264" s="6">
        <v>1617</v>
      </c>
      <c r="J264" s="6">
        <v>144</v>
      </c>
      <c r="K264" s="111">
        <v>0.0890538033395176</v>
      </c>
      <c r="L264" s="112"/>
      <c r="M264" s="6"/>
      <c r="N264" s="6"/>
      <c r="O264" s="6"/>
    </row>
    <row r="265" ht="15.75" customHeight="1">
      <c r="A265" s="109">
        <v>15</v>
      </c>
      <c r="B265" t="s" s="110">
        <v>854</v>
      </c>
      <c r="C265" t="s" s="110">
        <v>878</v>
      </c>
      <c r="D265" t="s" s="110">
        <v>1527</v>
      </c>
      <c r="E265" t="s" s="110">
        <v>1528</v>
      </c>
      <c r="F265" t="s" s="4">
        <v>181</v>
      </c>
      <c r="G265" s="6">
        <v>1588814</v>
      </c>
      <c r="H265" t="s" s="4">
        <v>1529</v>
      </c>
      <c r="I265" s="6">
        <v>1002</v>
      </c>
      <c r="J265" s="6">
        <v>999</v>
      </c>
      <c r="K265" s="111">
        <v>0.997005988023952</v>
      </c>
      <c r="L265" s="112"/>
      <c r="M265" s="6"/>
      <c r="N265" s="6"/>
      <c r="O265" s="6"/>
    </row>
    <row r="266" ht="15.75" customHeight="1">
      <c r="A266" s="109">
        <v>65</v>
      </c>
      <c r="B266" t="s" s="110">
        <v>858</v>
      </c>
      <c r="C266" t="s" s="110">
        <v>878</v>
      </c>
      <c r="D266" t="s" s="110">
        <v>1530</v>
      </c>
      <c r="E266" t="s" s="110">
        <v>1531</v>
      </c>
      <c r="F266" t="s" s="4">
        <v>181</v>
      </c>
      <c r="G266" s="6">
        <v>1589420</v>
      </c>
      <c r="H266" t="s" s="4">
        <v>1529</v>
      </c>
      <c r="I266" s="6">
        <v>1002</v>
      </c>
      <c r="J266" s="6">
        <v>393</v>
      </c>
      <c r="K266" s="111">
        <v>0.392215568862275</v>
      </c>
      <c r="L266" s="112"/>
      <c r="M266" s="6"/>
      <c r="N266" s="6"/>
      <c r="O266" s="6"/>
    </row>
    <row r="267" ht="15.75" customHeight="1">
      <c r="A267" s="109">
        <v>39</v>
      </c>
      <c r="B267" t="s" s="110">
        <v>854</v>
      </c>
      <c r="C267" t="s" s="110">
        <v>878</v>
      </c>
      <c r="D267" t="s" s="110">
        <v>1532</v>
      </c>
      <c r="E267" t="s" s="110">
        <v>1533</v>
      </c>
      <c r="F267" t="s" s="4">
        <v>29</v>
      </c>
      <c r="G267" s="6">
        <v>1598722</v>
      </c>
      <c r="H267" t="s" s="4">
        <v>1534</v>
      </c>
      <c r="I267" s="6">
        <v>1089</v>
      </c>
      <c r="J267" s="6">
        <v>200</v>
      </c>
      <c r="K267" s="111">
        <v>0.183654729109274</v>
      </c>
      <c r="L267" s="112"/>
      <c r="M267" s="6"/>
      <c r="N267" s="6"/>
      <c r="O267" s="6"/>
    </row>
    <row r="268" ht="15.75" customHeight="1">
      <c r="A268" s="109">
        <v>27</v>
      </c>
      <c r="B268" t="s" s="110">
        <v>859</v>
      </c>
      <c r="C268" t="s" s="110">
        <v>878</v>
      </c>
      <c r="D268" t="s" s="110">
        <v>1535</v>
      </c>
      <c r="E268" t="s" s="110">
        <v>1536</v>
      </c>
      <c r="F268" t="s" s="4">
        <v>181</v>
      </c>
      <c r="G268" s="6">
        <v>1602842</v>
      </c>
      <c r="H268" t="s" s="4">
        <v>1537</v>
      </c>
      <c r="I268" s="6">
        <v>1041</v>
      </c>
      <c r="J268" s="6">
        <v>1039</v>
      </c>
      <c r="K268" s="111">
        <v>0.998078770413064</v>
      </c>
      <c r="L268" t="s" s="113">
        <v>1538</v>
      </c>
      <c r="M268" s="6">
        <v>804</v>
      </c>
      <c r="N268" s="6">
        <v>6</v>
      </c>
      <c r="O268" s="6">
        <v>0.00746268656716417</v>
      </c>
    </row>
    <row r="269" ht="15.75" customHeight="1">
      <c r="A269" s="109">
        <v>29</v>
      </c>
      <c r="B269" t="s" s="110">
        <v>859</v>
      </c>
      <c r="C269" t="s" s="110">
        <v>878</v>
      </c>
      <c r="D269" t="s" s="110">
        <v>1539</v>
      </c>
      <c r="E269" t="s" s="110">
        <v>1540</v>
      </c>
      <c r="F269" t="s" s="4">
        <v>181</v>
      </c>
      <c r="G269" s="6">
        <v>1602842</v>
      </c>
      <c r="H269" t="s" s="4">
        <v>1537</v>
      </c>
      <c r="I269" s="6">
        <v>1041</v>
      </c>
      <c r="J269" s="6">
        <v>1039</v>
      </c>
      <c r="K269" s="111">
        <v>0.998078770413064</v>
      </c>
      <c r="L269" t="s" s="113">
        <v>1538</v>
      </c>
      <c r="M269" s="6">
        <v>804</v>
      </c>
      <c r="N269" s="6">
        <v>6</v>
      </c>
      <c r="O269" s="6">
        <v>0.00746268656716417</v>
      </c>
    </row>
    <row r="270" ht="15.75" customHeight="1">
      <c r="A270" s="109">
        <v>41</v>
      </c>
      <c r="B270" t="s" s="110">
        <v>859</v>
      </c>
      <c r="C270" t="s" s="110">
        <v>878</v>
      </c>
      <c r="D270" t="s" s="110">
        <v>1541</v>
      </c>
      <c r="E270" t="s" s="110">
        <v>1542</v>
      </c>
      <c r="F270" t="s" s="4">
        <v>181</v>
      </c>
      <c r="G270" s="6">
        <v>1602842</v>
      </c>
      <c r="H270" t="s" s="4">
        <v>1537</v>
      </c>
      <c r="I270" s="6">
        <v>1041</v>
      </c>
      <c r="J270" s="6">
        <v>1039</v>
      </c>
      <c r="K270" s="111">
        <v>0.998078770413064</v>
      </c>
      <c r="L270" t="s" s="113">
        <v>1538</v>
      </c>
      <c r="M270" s="6">
        <v>804</v>
      </c>
      <c r="N270" s="6">
        <v>6</v>
      </c>
      <c r="O270" s="6">
        <v>0.00746268656716417</v>
      </c>
    </row>
    <row r="271" ht="15.75" customHeight="1">
      <c r="A271" s="109">
        <v>42</v>
      </c>
      <c r="B271" t="s" s="110">
        <v>859</v>
      </c>
      <c r="C271" t="s" s="110">
        <v>878</v>
      </c>
      <c r="D271" t="s" s="110">
        <v>1543</v>
      </c>
      <c r="E271" t="s" s="110">
        <v>1544</v>
      </c>
      <c r="F271" t="s" s="4">
        <v>181</v>
      </c>
      <c r="G271" s="6">
        <v>1602842</v>
      </c>
      <c r="H271" t="s" s="4">
        <v>1537</v>
      </c>
      <c r="I271" s="6">
        <v>1041</v>
      </c>
      <c r="J271" s="6">
        <v>1039</v>
      </c>
      <c r="K271" s="111">
        <v>0.998078770413064</v>
      </c>
      <c r="L271" t="s" s="113">
        <v>1538</v>
      </c>
      <c r="M271" s="6">
        <v>804</v>
      </c>
      <c r="N271" s="6">
        <v>6</v>
      </c>
      <c r="O271" s="6">
        <v>0.00746268656716417</v>
      </c>
    </row>
    <row r="272" ht="15.75" customHeight="1">
      <c r="A272" s="109">
        <v>45</v>
      </c>
      <c r="B272" t="s" s="110">
        <v>859</v>
      </c>
      <c r="C272" t="s" s="110">
        <v>878</v>
      </c>
      <c r="D272" t="s" s="110">
        <v>1545</v>
      </c>
      <c r="E272" t="s" s="110">
        <v>1546</v>
      </c>
      <c r="F272" t="s" s="4">
        <v>181</v>
      </c>
      <c r="G272" s="6">
        <v>1602842</v>
      </c>
      <c r="H272" t="s" s="4">
        <v>1537</v>
      </c>
      <c r="I272" s="6">
        <v>1041</v>
      </c>
      <c r="J272" s="6">
        <v>1039</v>
      </c>
      <c r="K272" s="111">
        <v>0.998078770413064</v>
      </c>
      <c r="L272" t="s" s="113">
        <v>1538</v>
      </c>
      <c r="M272" s="6">
        <v>804</v>
      </c>
      <c r="N272" s="6">
        <v>6</v>
      </c>
      <c r="O272" s="6">
        <v>0.00746268656716417</v>
      </c>
    </row>
    <row r="273" ht="15.75" customHeight="1">
      <c r="A273" s="109">
        <v>49</v>
      </c>
      <c r="B273" t="s" s="110">
        <v>859</v>
      </c>
      <c r="C273" t="s" s="110">
        <v>878</v>
      </c>
      <c r="D273" t="s" s="110">
        <v>1547</v>
      </c>
      <c r="E273" t="s" s="110">
        <v>1548</v>
      </c>
      <c r="F273" t="s" s="4">
        <v>181</v>
      </c>
      <c r="G273" s="6">
        <v>1602843</v>
      </c>
      <c r="H273" t="s" s="4">
        <v>1537</v>
      </c>
      <c r="I273" s="6">
        <v>1041</v>
      </c>
      <c r="J273" s="6">
        <v>1040</v>
      </c>
      <c r="K273" s="111">
        <v>0.999039385206532</v>
      </c>
      <c r="L273" t="s" s="113">
        <v>1538</v>
      </c>
      <c r="M273" s="6">
        <v>804</v>
      </c>
      <c r="N273" s="6">
        <v>7</v>
      </c>
      <c r="O273" s="6">
        <v>0.008706467661691541</v>
      </c>
    </row>
    <row r="274" ht="15.75" customHeight="1">
      <c r="A274" s="109">
        <v>56</v>
      </c>
      <c r="B274" t="s" s="110">
        <v>859</v>
      </c>
      <c r="C274" t="s" s="110">
        <v>878</v>
      </c>
      <c r="D274" t="s" s="110">
        <v>1549</v>
      </c>
      <c r="E274" t="s" s="110">
        <v>1550</v>
      </c>
      <c r="F274" t="s" s="4">
        <v>181</v>
      </c>
      <c r="G274" s="6">
        <v>1602844</v>
      </c>
      <c r="H274" t="s" s="4">
        <v>1538</v>
      </c>
      <c r="I274" s="6">
        <v>804</v>
      </c>
      <c r="J274" s="6">
        <v>8</v>
      </c>
      <c r="K274" s="111">
        <v>0.0099502487562189</v>
      </c>
      <c r="L274" s="112"/>
      <c r="M274" s="6"/>
      <c r="N274" s="6"/>
      <c r="O274" s="6"/>
    </row>
    <row r="275" ht="15.75" customHeight="1">
      <c r="A275" s="109">
        <v>52</v>
      </c>
      <c r="B275" t="s" s="110">
        <v>854</v>
      </c>
      <c r="C275" t="s" s="110">
        <v>878</v>
      </c>
      <c r="D275" t="s" s="110">
        <v>1551</v>
      </c>
      <c r="E275" t="s" s="110">
        <v>1552</v>
      </c>
      <c r="F275" t="s" s="4">
        <v>181</v>
      </c>
      <c r="G275" s="6">
        <v>1613561</v>
      </c>
      <c r="H275" t="s" s="4">
        <v>1553</v>
      </c>
      <c r="I275" s="6">
        <v>1236</v>
      </c>
      <c r="J275" s="6">
        <v>946</v>
      </c>
      <c r="K275" s="111">
        <v>0.765372168284789</v>
      </c>
      <c r="L275" s="112"/>
      <c r="M275" s="6"/>
      <c r="N275" s="6"/>
      <c r="O275" s="6"/>
    </row>
    <row r="276" ht="15.75" customHeight="1">
      <c r="A276" s="109">
        <v>37</v>
      </c>
      <c r="B276" t="s" s="110">
        <v>858</v>
      </c>
      <c r="C276" t="s" s="110">
        <v>878</v>
      </c>
      <c r="D276" t="s" s="110">
        <v>1554</v>
      </c>
      <c r="E276" t="s" s="110">
        <v>1555</v>
      </c>
      <c r="F276" t="s" s="4">
        <v>181</v>
      </c>
      <c r="G276" s="6">
        <v>1621512</v>
      </c>
      <c r="H276" t="s" s="4">
        <v>881</v>
      </c>
      <c r="I276" s="6"/>
      <c r="J276" s="6"/>
      <c r="K276" s="111"/>
      <c r="L276" s="112"/>
      <c r="M276" s="6"/>
      <c r="N276" s="6"/>
      <c r="O276" s="6"/>
    </row>
    <row r="277" ht="15.75" customHeight="1">
      <c r="A277" s="109">
        <v>19</v>
      </c>
      <c r="B277" t="s" s="110">
        <v>854</v>
      </c>
      <c r="C277" t="s" s="110">
        <v>878</v>
      </c>
      <c r="D277" t="s" s="110">
        <v>1556</v>
      </c>
      <c r="E277" t="s" s="110">
        <v>1557</v>
      </c>
      <c r="F277" t="s" s="4">
        <v>29</v>
      </c>
      <c r="G277" s="6">
        <v>1628165</v>
      </c>
      <c r="H277" t="s" s="4">
        <v>881</v>
      </c>
      <c r="I277" s="6"/>
      <c r="J277" s="6"/>
      <c r="K277" s="111"/>
      <c r="L277" s="112"/>
      <c r="M277" s="6"/>
      <c r="N277" s="6"/>
      <c r="O277" s="6"/>
    </row>
    <row r="278" ht="15.75" customHeight="1">
      <c r="A278" s="109">
        <v>47</v>
      </c>
      <c r="B278" t="s" s="110">
        <v>946</v>
      </c>
      <c r="C278" t="s" s="110">
        <v>878</v>
      </c>
      <c r="D278" t="s" s="110">
        <v>1558</v>
      </c>
      <c r="E278" t="s" s="110">
        <v>1559</v>
      </c>
      <c r="F278" t="s" s="4">
        <v>181</v>
      </c>
      <c r="G278" s="6">
        <v>1633983</v>
      </c>
      <c r="H278" t="s" s="4">
        <v>1560</v>
      </c>
      <c r="I278" s="6">
        <v>474</v>
      </c>
      <c r="J278" s="6">
        <v>281</v>
      </c>
      <c r="K278" s="111">
        <v>0.592827004219409</v>
      </c>
      <c r="L278" s="112"/>
      <c r="M278" s="6"/>
      <c r="N278" s="6"/>
      <c r="O278" s="6"/>
    </row>
    <row r="279" ht="15.75" customHeight="1">
      <c r="A279" s="109">
        <v>12</v>
      </c>
      <c r="B279" t="s" s="110">
        <v>859</v>
      </c>
      <c r="C279" t="s" s="110">
        <v>878</v>
      </c>
      <c r="D279" t="s" s="110">
        <v>1561</v>
      </c>
      <c r="E279" t="s" s="110">
        <v>1562</v>
      </c>
      <c r="F279" t="s" s="4">
        <v>181</v>
      </c>
      <c r="G279" s="6">
        <v>1634766</v>
      </c>
      <c r="H279" t="s" s="4">
        <v>881</v>
      </c>
      <c r="I279" s="6"/>
      <c r="J279" s="6"/>
      <c r="K279" s="111"/>
      <c r="L279" s="112"/>
      <c r="M279" s="6"/>
      <c r="N279" s="6"/>
      <c r="O279" s="6"/>
    </row>
    <row r="280" ht="15.75" customHeight="1">
      <c r="A280" s="109">
        <v>18</v>
      </c>
      <c r="B280" t="s" s="110">
        <v>859</v>
      </c>
      <c r="C280" t="s" s="110">
        <v>878</v>
      </c>
      <c r="D280" t="s" s="110">
        <v>1563</v>
      </c>
      <c r="E280" t="s" s="110">
        <v>1564</v>
      </c>
      <c r="F280" t="s" s="4">
        <v>29</v>
      </c>
      <c r="G280" s="6">
        <v>1637952</v>
      </c>
      <c r="H280" t="s" s="4">
        <v>1565</v>
      </c>
      <c r="I280" s="6">
        <v>582</v>
      </c>
      <c r="J280" s="6">
        <v>23</v>
      </c>
      <c r="K280" s="111">
        <v>0.0395189003436426</v>
      </c>
      <c r="L280" s="112"/>
      <c r="M280" s="6"/>
      <c r="N280" s="6"/>
      <c r="O280" s="6"/>
    </row>
    <row r="281" ht="15.75" customHeight="1">
      <c r="A281" s="109">
        <v>14</v>
      </c>
      <c r="B281" t="s" s="110">
        <v>858</v>
      </c>
      <c r="C281" t="s" s="110">
        <v>878</v>
      </c>
      <c r="D281" t="s" s="110">
        <v>1566</v>
      </c>
      <c r="E281" t="s" s="110">
        <v>1567</v>
      </c>
      <c r="F281" t="s" s="4">
        <v>181</v>
      </c>
      <c r="G281" s="6">
        <v>1650646</v>
      </c>
      <c r="H281" t="s" s="4">
        <v>1568</v>
      </c>
      <c r="I281" s="6">
        <v>1815</v>
      </c>
      <c r="J281" s="6">
        <v>1360</v>
      </c>
      <c r="K281" s="111">
        <v>0.74931129476584</v>
      </c>
      <c r="L281" s="112"/>
      <c r="M281" s="6"/>
      <c r="N281" s="6"/>
      <c r="O281" s="6"/>
    </row>
    <row r="282" ht="15.75" customHeight="1">
      <c r="A282" s="109">
        <v>28</v>
      </c>
      <c r="B282" t="s" s="110">
        <v>859</v>
      </c>
      <c r="C282" t="s" s="110">
        <v>878</v>
      </c>
      <c r="D282" t="s" s="110">
        <v>1569</v>
      </c>
      <c r="E282" t="s" s="110">
        <v>1570</v>
      </c>
      <c r="F282" t="s" s="4">
        <v>181</v>
      </c>
      <c r="G282" s="6">
        <v>1653027</v>
      </c>
      <c r="H282" t="s" s="4">
        <v>1571</v>
      </c>
      <c r="I282" s="6">
        <v>2373</v>
      </c>
      <c r="J282" s="6">
        <v>1001</v>
      </c>
      <c r="K282" s="111">
        <v>0.421828908554572</v>
      </c>
      <c r="L282" s="112"/>
      <c r="M282" s="6"/>
      <c r="N282" s="6"/>
      <c r="O282" s="6"/>
    </row>
    <row r="283" ht="15.75" customHeight="1">
      <c r="A283" s="109">
        <v>25</v>
      </c>
      <c r="B283" t="s" s="110">
        <v>858</v>
      </c>
      <c r="C283" t="s" s="110">
        <v>878</v>
      </c>
      <c r="D283" t="s" s="110">
        <v>1572</v>
      </c>
      <c r="E283" t="s" s="110">
        <v>1573</v>
      </c>
      <c r="F283" t="s" s="4">
        <v>181</v>
      </c>
      <c r="G283" s="6">
        <v>1673834</v>
      </c>
      <c r="H283" t="s" s="4">
        <v>1574</v>
      </c>
      <c r="I283" s="6">
        <v>960</v>
      </c>
      <c r="J283" s="6">
        <v>487</v>
      </c>
      <c r="K283" s="111">
        <v>0.507291666666666</v>
      </c>
      <c r="L283" s="112"/>
      <c r="M283" s="6"/>
      <c r="N283" s="6"/>
      <c r="O283" s="6"/>
    </row>
    <row r="284" ht="15.75" customHeight="1">
      <c r="A284" s="109">
        <v>39</v>
      </c>
      <c r="B284" t="s" s="110">
        <v>854</v>
      </c>
      <c r="C284" t="s" s="110">
        <v>878</v>
      </c>
      <c r="D284" t="s" s="110">
        <v>1575</v>
      </c>
      <c r="E284" t="s" s="110">
        <v>1576</v>
      </c>
      <c r="F284" t="s" s="4">
        <v>181</v>
      </c>
      <c r="G284" s="6">
        <v>1674337</v>
      </c>
      <c r="H284" t="s" s="4">
        <v>881</v>
      </c>
      <c r="I284" s="6"/>
      <c r="J284" s="6"/>
      <c r="K284" s="111"/>
      <c r="L284" s="112"/>
      <c r="M284" s="6"/>
      <c r="N284" s="6"/>
      <c r="O284" s="6"/>
    </row>
    <row r="285" ht="15.75" customHeight="1">
      <c r="A285" s="109">
        <v>20</v>
      </c>
      <c r="B285" t="s" s="110">
        <v>854</v>
      </c>
      <c r="C285" t="s" s="110">
        <v>878</v>
      </c>
      <c r="D285" t="s" s="110">
        <v>1577</v>
      </c>
      <c r="E285" t="s" s="110">
        <v>1578</v>
      </c>
      <c r="F285" t="s" s="4">
        <v>181</v>
      </c>
      <c r="G285" s="6">
        <v>1677973</v>
      </c>
      <c r="H285" t="s" s="4">
        <v>1579</v>
      </c>
      <c r="I285" s="6">
        <v>1608</v>
      </c>
      <c r="J285" s="6">
        <v>1306</v>
      </c>
      <c r="K285" s="111">
        <v>0.812189054726368</v>
      </c>
      <c r="L285" s="112"/>
      <c r="M285" s="6"/>
      <c r="N285" s="6"/>
      <c r="O285" s="6"/>
    </row>
    <row r="286" ht="15.75" customHeight="1">
      <c r="A286" s="109">
        <v>48</v>
      </c>
      <c r="B286" t="s" s="110">
        <v>858</v>
      </c>
      <c r="C286" t="s" s="110">
        <v>878</v>
      </c>
      <c r="D286" t="s" s="110">
        <v>1580</v>
      </c>
      <c r="E286" t="s" s="110">
        <v>1581</v>
      </c>
      <c r="F286" t="s" s="4">
        <v>181</v>
      </c>
      <c r="G286" s="6">
        <v>1682922</v>
      </c>
      <c r="H286" t="s" s="4">
        <v>1582</v>
      </c>
      <c r="I286" s="6">
        <v>1209</v>
      </c>
      <c r="J286" s="6">
        <v>342</v>
      </c>
      <c r="K286" s="111">
        <v>0.28287841191067</v>
      </c>
      <c r="L286" s="112"/>
      <c r="M286" s="6"/>
      <c r="N286" s="6"/>
      <c r="O286" s="6"/>
    </row>
    <row r="287" ht="15.75" customHeight="1">
      <c r="A287" s="109">
        <v>29</v>
      </c>
      <c r="B287" t="s" s="110">
        <v>858</v>
      </c>
      <c r="C287" t="s" s="110">
        <v>878</v>
      </c>
      <c r="D287" t="s" s="110">
        <v>1583</v>
      </c>
      <c r="E287" t="s" s="110">
        <v>1584</v>
      </c>
      <c r="F287" t="s" s="4">
        <v>29</v>
      </c>
      <c r="G287" s="6">
        <v>1697829</v>
      </c>
      <c r="H287" t="s" s="4">
        <v>881</v>
      </c>
      <c r="I287" s="6"/>
      <c r="J287" s="6"/>
      <c r="K287" s="111"/>
      <c r="L287" s="112"/>
      <c r="M287" s="6"/>
      <c r="N287" s="6"/>
      <c r="O287" s="6"/>
    </row>
    <row r="288" ht="15.75" customHeight="1">
      <c r="A288" s="109">
        <v>27</v>
      </c>
      <c r="B288" t="s" s="110">
        <v>858</v>
      </c>
      <c r="C288" t="s" s="110">
        <v>878</v>
      </c>
      <c r="D288" t="s" s="110">
        <v>1585</v>
      </c>
      <c r="E288" t="s" s="110">
        <v>1586</v>
      </c>
      <c r="F288" t="s" s="4">
        <v>29</v>
      </c>
      <c r="G288" s="6">
        <v>1699644</v>
      </c>
      <c r="H288" t="s" s="4">
        <v>881</v>
      </c>
      <c r="I288" s="6"/>
      <c r="J288" s="6"/>
      <c r="K288" s="111"/>
      <c r="L288" s="112"/>
      <c r="M288" s="6"/>
      <c r="N288" s="6"/>
      <c r="O288" s="6"/>
    </row>
    <row r="289" ht="15.75" customHeight="1">
      <c r="A289" s="109">
        <v>25</v>
      </c>
      <c r="B289" t="s" s="110">
        <v>860</v>
      </c>
      <c r="C289" t="s" s="110">
        <v>878</v>
      </c>
      <c r="D289" t="s" s="110">
        <v>1587</v>
      </c>
      <c r="E289" t="s" s="110">
        <v>1588</v>
      </c>
      <c r="F289" t="s" s="4">
        <v>181</v>
      </c>
      <c r="G289" s="6">
        <v>1702314</v>
      </c>
      <c r="H289" t="s" s="4">
        <v>1589</v>
      </c>
      <c r="I289" s="6">
        <v>423</v>
      </c>
      <c r="J289" s="6">
        <v>370</v>
      </c>
      <c r="K289" s="111">
        <v>0.874704491725768</v>
      </c>
      <c r="L289" s="112"/>
      <c r="M289" s="6"/>
      <c r="N289" s="6"/>
      <c r="O289" s="6"/>
    </row>
    <row r="290" ht="15.75" customHeight="1">
      <c r="A290" s="109">
        <v>70</v>
      </c>
      <c r="B290" t="s" s="110">
        <v>854</v>
      </c>
      <c r="C290" t="s" s="110">
        <v>878</v>
      </c>
      <c r="D290" t="s" s="110">
        <v>1590</v>
      </c>
      <c r="E290" t="s" s="110">
        <v>1591</v>
      </c>
      <c r="F290" t="s" s="4">
        <v>29</v>
      </c>
      <c r="G290" s="6">
        <v>1705121</v>
      </c>
      <c r="H290" t="s" s="4">
        <v>1592</v>
      </c>
      <c r="I290" s="6">
        <v>780</v>
      </c>
      <c r="J290" s="6">
        <v>757</v>
      </c>
      <c r="K290" s="111">
        <v>0.97051282051282</v>
      </c>
      <c r="L290" s="112"/>
      <c r="M290" s="6"/>
      <c r="N290" s="6"/>
      <c r="O290" s="6"/>
    </row>
    <row r="291" ht="15.75" customHeight="1">
      <c r="A291" s="109">
        <v>42</v>
      </c>
      <c r="B291" t="s" s="110">
        <v>858</v>
      </c>
      <c r="C291" t="s" s="110">
        <v>878</v>
      </c>
      <c r="D291" t="s" s="110">
        <v>1593</v>
      </c>
      <c r="E291" t="s" s="110">
        <v>1594</v>
      </c>
      <c r="F291" t="s" s="4">
        <v>181</v>
      </c>
      <c r="G291" s="6">
        <v>1715662</v>
      </c>
      <c r="H291" t="s" s="4">
        <v>1595</v>
      </c>
      <c r="I291" s="6">
        <v>1755</v>
      </c>
      <c r="J291" s="6">
        <v>1600</v>
      </c>
      <c r="K291" s="111">
        <v>0.911680911680911</v>
      </c>
      <c r="L291" s="112"/>
      <c r="M291" s="6"/>
      <c r="N291" s="6"/>
      <c r="O291" s="6"/>
    </row>
    <row r="292" ht="15.75" customHeight="1">
      <c r="A292" s="109">
        <v>57</v>
      </c>
      <c r="B292" t="s" s="110">
        <v>858</v>
      </c>
      <c r="C292" t="s" s="110">
        <v>878</v>
      </c>
      <c r="D292" t="s" s="110">
        <v>1596</v>
      </c>
      <c r="E292" t="s" s="110">
        <v>1597</v>
      </c>
      <c r="F292" t="s" s="4">
        <v>29</v>
      </c>
      <c r="G292" s="6">
        <v>1715587</v>
      </c>
      <c r="H292" t="s" s="4">
        <v>1595</v>
      </c>
      <c r="I292" s="6">
        <v>1755</v>
      </c>
      <c r="J292" s="6">
        <v>1525</v>
      </c>
      <c r="K292" s="111">
        <v>0.868945868945868</v>
      </c>
      <c r="L292" s="112"/>
      <c r="M292" s="6"/>
      <c r="N292" s="6"/>
      <c r="O292" s="6"/>
    </row>
    <row r="293" ht="15.75" customHeight="1">
      <c r="A293" s="109">
        <v>24</v>
      </c>
      <c r="B293" t="s" s="110">
        <v>854</v>
      </c>
      <c r="C293" t="s" s="110">
        <v>878</v>
      </c>
      <c r="D293" t="s" s="110">
        <v>1598</v>
      </c>
      <c r="E293" t="s" s="110">
        <v>1599</v>
      </c>
      <c r="F293" t="s" s="4">
        <v>181</v>
      </c>
      <c r="G293" s="6">
        <v>1739129</v>
      </c>
      <c r="H293" t="s" s="4">
        <v>881</v>
      </c>
      <c r="I293" s="6"/>
      <c r="J293" s="6"/>
      <c r="K293" s="111"/>
      <c r="L293" s="112"/>
      <c r="M293" s="6"/>
      <c r="N293" s="6"/>
      <c r="O293" s="6"/>
    </row>
    <row r="294" ht="15.75" customHeight="1">
      <c r="A294" s="109">
        <v>68</v>
      </c>
      <c r="B294" t="s" s="110">
        <v>858</v>
      </c>
      <c r="C294" t="s" s="110">
        <v>878</v>
      </c>
      <c r="D294" t="s" s="110">
        <v>1600</v>
      </c>
      <c r="E294" t="s" s="110">
        <v>1601</v>
      </c>
      <c r="F294" t="s" s="4">
        <v>29</v>
      </c>
      <c r="G294" s="6">
        <v>1742217</v>
      </c>
      <c r="H294" t="s" s="4">
        <v>1602</v>
      </c>
      <c r="I294" s="6">
        <v>1275</v>
      </c>
      <c r="J294" s="6">
        <v>564</v>
      </c>
      <c r="K294" s="111">
        <v>0.44235294117647</v>
      </c>
      <c r="L294" s="112"/>
      <c r="M294" s="6"/>
      <c r="N294" s="6"/>
      <c r="O294" s="6"/>
    </row>
    <row r="295" ht="15.75" customHeight="1">
      <c r="A295" s="109">
        <v>14</v>
      </c>
      <c r="B295" t="s" s="110">
        <v>858</v>
      </c>
      <c r="C295" t="s" s="110">
        <v>878</v>
      </c>
      <c r="D295" t="s" s="110">
        <v>1603</v>
      </c>
      <c r="E295" t="s" s="110">
        <v>1604</v>
      </c>
      <c r="F295" t="s" s="4">
        <v>181</v>
      </c>
      <c r="G295" s="6">
        <v>1747183</v>
      </c>
      <c r="H295" t="s" s="4">
        <v>1605</v>
      </c>
      <c r="I295" s="6">
        <v>1005</v>
      </c>
      <c r="J295" s="6">
        <v>917</v>
      </c>
      <c r="K295" s="111">
        <v>0.912437810945273</v>
      </c>
      <c r="L295" s="112"/>
      <c r="M295" s="6"/>
      <c r="N295" s="6"/>
      <c r="O295" s="6"/>
    </row>
    <row r="296" ht="15.75" customHeight="1">
      <c r="A296" s="109">
        <v>33</v>
      </c>
      <c r="B296" t="s" s="110">
        <v>858</v>
      </c>
      <c r="C296" t="s" s="110">
        <v>878</v>
      </c>
      <c r="D296" t="s" s="110">
        <v>1606</v>
      </c>
      <c r="E296" t="s" s="110">
        <v>1607</v>
      </c>
      <c r="F296" t="s" s="4">
        <v>29</v>
      </c>
      <c r="G296" s="6">
        <v>1753358</v>
      </c>
      <c r="H296" t="s" s="4">
        <v>881</v>
      </c>
      <c r="I296" s="6"/>
      <c r="J296" s="6"/>
      <c r="K296" s="111"/>
      <c r="L296" s="112"/>
      <c r="M296" s="6"/>
      <c r="N296" s="6"/>
      <c r="O296" s="6"/>
    </row>
    <row r="297" ht="15.75" customHeight="1">
      <c r="A297" s="109">
        <v>49</v>
      </c>
      <c r="B297" t="s" s="110">
        <v>946</v>
      </c>
      <c r="C297" t="s" s="110">
        <v>878</v>
      </c>
      <c r="D297" t="s" s="110">
        <v>1608</v>
      </c>
      <c r="E297" t="s" s="110">
        <v>1609</v>
      </c>
      <c r="F297" t="s" s="4">
        <v>181</v>
      </c>
      <c r="G297" s="6">
        <v>1753379</v>
      </c>
      <c r="H297" t="s" s="4">
        <v>881</v>
      </c>
      <c r="I297" s="6"/>
      <c r="J297" s="6"/>
      <c r="K297" s="111"/>
      <c r="L297" s="112"/>
      <c r="M297" s="6"/>
      <c r="N297" s="6"/>
      <c r="O297" s="6"/>
    </row>
    <row r="298" ht="15.75" customHeight="1">
      <c r="A298" s="109">
        <v>12</v>
      </c>
      <c r="B298" t="s" s="110">
        <v>854</v>
      </c>
      <c r="C298" t="s" s="110">
        <v>878</v>
      </c>
      <c r="D298" t="s" s="110">
        <v>1610</v>
      </c>
      <c r="E298" t="s" s="110">
        <v>1611</v>
      </c>
      <c r="F298" t="s" s="4">
        <v>181</v>
      </c>
      <c r="G298" s="6">
        <v>1764009</v>
      </c>
      <c r="H298" t="s" s="4">
        <v>881</v>
      </c>
      <c r="I298" s="6"/>
      <c r="J298" s="6"/>
      <c r="K298" s="111"/>
      <c r="L298" s="112"/>
      <c r="M298" s="6"/>
      <c r="N298" s="6"/>
      <c r="O298" s="6"/>
    </row>
    <row r="299" ht="15.75" customHeight="1">
      <c r="A299" s="109">
        <v>31</v>
      </c>
      <c r="B299" t="s" s="110">
        <v>855</v>
      </c>
      <c r="C299" t="s" s="110">
        <v>878</v>
      </c>
      <c r="D299" t="s" s="110">
        <v>1612</v>
      </c>
      <c r="E299" t="s" s="110">
        <v>1613</v>
      </c>
      <c r="F299" t="s" s="4">
        <v>29</v>
      </c>
      <c r="G299" s="6">
        <v>1770063</v>
      </c>
      <c r="H299" t="s" s="4">
        <v>1614</v>
      </c>
      <c r="I299" s="6">
        <v>1626</v>
      </c>
      <c r="J299" s="6">
        <v>253</v>
      </c>
      <c r="K299" s="111">
        <v>0.155596555965559</v>
      </c>
      <c r="L299" s="112"/>
      <c r="M299" s="6"/>
      <c r="N299" s="6"/>
      <c r="O299" s="6"/>
    </row>
    <row r="300" ht="15.75" customHeight="1">
      <c r="A300" s="109">
        <v>30</v>
      </c>
      <c r="B300" t="s" s="110">
        <v>946</v>
      </c>
      <c r="C300" t="s" s="110">
        <v>878</v>
      </c>
      <c r="D300" t="s" s="110">
        <v>1615</v>
      </c>
      <c r="E300" t="s" s="110">
        <v>1616</v>
      </c>
      <c r="F300" t="s" s="4">
        <v>29</v>
      </c>
      <c r="G300" s="6">
        <v>1783625</v>
      </c>
      <c r="H300" t="s" s="4">
        <v>1617</v>
      </c>
      <c r="I300" s="6">
        <v>1047</v>
      </c>
      <c r="J300" s="6">
        <v>71</v>
      </c>
      <c r="K300" s="111">
        <v>0.0678127984718242</v>
      </c>
      <c r="L300" s="112"/>
      <c r="M300" s="6"/>
      <c r="N300" s="6"/>
      <c r="O300" s="6"/>
    </row>
    <row r="301" ht="15.75" customHeight="1">
      <c r="A301" s="109">
        <v>52</v>
      </c>
      <c r="B301" t="s" s="110">
        <v>946</v>
      </c>
      <c r="C301" t="s" s="110">
        <v>878</v>
      </c>
      <c r="D301" t="s" s="110">
        <v>1618</v>
      </c>
      <c r="E301" t="s" s="110">
        <v>1619</v>
      </c>
      <c r="F301" t="s" s="4">
        <v>29</v>
      </c>
      <c r="G301" s="6">
        <v>1783625</v>
      </c>
      <c r="H301" t="s" s="4">
        <v>1617</v>
      </c>
      <c r="I301" s="6">
        <v>1047</v>
      </c>
      <c r="J301" s="6">
        <v>71</v>
      </c>
      <c r="K301" s="111">
        <v>0.0678127984718242</v>
      </c>
      <c r="L301" s="112"/>
      <c r="M301" s="6"/>
      <c r="N301" s="6"/>
      <c r="O301" s="6"/>
    </row>
    <row r="302" ht="15.75" customHeight="1">
      <c r="A302" s="109">
        <v>40</v>
      </c>
      <c r="B302" t="s" s="110">
        <v>854</v>
      </c>
      <c r="C302" t="s" s="110">
        <v>878</v>
      </c>
      <c r="D302" t="s" s="110">
        <v>1620</v>
      </c>
      <c r="E302" t="s" s="110">
        <v>1621</v>
      </c>
      <c r="F302" t="s" s="4">
        <v>29</v>
      </c>
      <c r="G302" s="6">
        <v>1802502</v>
      </c>
      <c r="H302" t="s" s="4">
        <v>1622</v>
      </c>
      <c r="I302" s="6">
        <v>408</v>
      </c>
      <c r="J302" s="6">
        <v>98</v>
      </c>
      <c r="K302" s="111">
        <v>0.240196078431372</v>
      </c>
      <c r="L302" s="112"/>
      <c r="M302" s="6"/>
      <c r="N302" s="6"/>
      <c r="O302" s="6"/>
    </row>
    <row r="303" ht="15.75" customHeight="1">
      <c r="A303" s="109">
        <v>68</v>
      </c>
      <c r="B303" t="s" s="110">
        <v>858</v>
      </c>
      <c r="C303" t="s" s="110">
        <v>878</v>
      </c>
      <c r="D303" t="s" s="110">
        <v>1623</v>
      </c>
      <c r="E303" t="s" s="110">
        <v>1624</v>
      </c>
      <c r="F303" t="s" s="4">
        <v>181</v>
      </c>
      <c r="G303" s="6">
        <v>1809565</v>
      </c>
      <c r="H303" t="s" s="4">
        <v>1625</v>
      </c>
      <c r="I303" s="6">
        <v>1065</v>
      </c>
      <c r="J303" s="6">
        <v>21</v>
      </c>
      <c r="K303" s="111">
        <v>0.0197183098591549</v>
      </c>
      <c r="L303" s="112"/>
      <c r="M303" s="6"/>
      <c r="N303" s="6"/>
      <c r="O303" s="6"/>
    </row>
    <row r="304" ht="15.75" customHeight="1">
      <c r="A304" s="109">
        <v>48</v>
      </c>
      <c r="B304" t="s" s="110">
        <v>854</v>
      </c>
      <c r="C304" t="s" s="110">
        <v>878</v>
      </c>
      <c r="D304" t="s" s="110">
        <v>1626</v>
      </c>
      <c r="E304" t="s" s="110">
        <v>1627</v>
      </c>
      <c r="F304" t="s" s="4">
        <v>181</v>
      </c>
      <c r="G304" s="6">
        <v>1820093</v>
      </c>
      <c r="H304" t="s" s="4">
        <v>1628</v>
      </c>
      <c r="I304" s="6">
        <v>1422</v>
      </c>
      <c r="J304" s="6">
        <v>956</v>
      </c>
      <c r="K304" s="111">
        <v>0.672292545710267</v>
      </c>
      <c r="L304" s="112"/>
      <c r="M304" s="6"/>
      <c r="N304" s="6"/>
      <c r="O304" s="6"/>
    </row>
    <row r="305" ht="15.75" customHeight="1">
      <c r="A305" s="109">
        <v>41</v>
      </c>
      <c r="B305" t="s" s="110">
        <v>858</v>
      </c>
      <c r="C305" t="s" s="110">
        <v>878</v>
      </c>
      <c r="D305" t="s" s="110">
        <v>1629</v>
      </c>
      <c r="E305" t="s" s="110">
        <v>1630</v>
      </c>
      <c r="F305" t="s" s="4">
        <v>181</v>
      </c>
      <c r="G305" s="6">
        <v>1830421</v>
      </c>
      <c r="H305" t="s" s="4">
        <v>881</v>
      </c>
      <c r="I305" s="6"/>
      <c r="J305" s="6"/>
      <c r="K305" s="111"/>
      <c r="L305" s="112"/>
      <c r="M305" s="6"/>
      <c r="N305" s="6"/>
      <c r="O305" s="6"/>
    </row>
    <row r="306" ht="15.75" customHeight="1">
      <c r="A306" s="109">
        <v>53</v>
      </c>
      <c r="B306" t="s" s="110">
        <v>858</v>
      </c>
      <c r="C306" t="s" s="110">
        <v>878</v>
      </c>
      <c r="D306" t="s" s="110">
        <v>1631</v>
      </c>
      <c r="E306" t="s" s="110">
        <v>1632</v>
      </c>
      <c r="F306" t="s" s="4">
        <v>181</v>
      </c>
      <c r="G306" s="6">
        <v>1830421</v>
      </c>
      <c r="H306" t="s" s="4">
        <v>881</v>
      </c>
      <c r="I306" s="6"/>
      <c r="J306" s="6"/>
      <c r="K306" s="111"/>
      <c r="L306" s="112"/>
      <c r="M306" s="6"/>
      <c r="N306" s="6"/>
      <c r="O306" s="6"/>
    </row>
    <row r="307" ht="15.75" customHeight="1">
      <c r="A307" s="109">
        <v>42</v>
      </c>
      <c r="B307" t="s" s="110">
        <v>858</v>
      </c>
      <c r="C307" t="s" s="110">
        <v>878</v>
      </c>
      <c r="D307" t="s" s="110">
        <v>1633</v>
      </c>
      <c r="E307" t="s" s="110">
        <v>1634</v>
      </c>
      <c r="F307" t="s" s="4">
        <v>181</v>
      </c>
      <c r="G307" s="6">
        <v>1834573</v>
      </c>
      <c r="H307" t="s" s="4">
        <v>1635</v>
      </c>
      <c r="I307" s="6">
        <v>1302</v>
      </c>
      <c r="J307" s="6">
        <v>1248</v>
      </c>
      <c r="K307" s="111">
        <v>0.958525345622119</v>
      </c>
      <c r="L307" s="112"/>
      <c r="M307" s="6"/>
      <c r="N307" s="6"/>
      <c r="O307" s="6"/>
    </row>
    <row r="308" ht="15.75" customHeight="1">
      <c r="A308" s="109">
        <v>45</v>
      </c>
      <c r="B308" t="s" s="110">
        <v>858</v>
      </c>
      <c r="C308" t="s" s="110">
        <v>878</v>
      </c>
      <c r="D308" t="s" s="110">
        <v>1636</v>
      </c>
      <c r="E308" t="s" s="110">
        <v>1637</v>
      </c>
      <c r="F308" t="s" s="4">
        <v>29</v>
      </c>
      <c r="G308" s="6">
        <v>1834570</v>
      </c>
      <c r="H308" t="s" s="4">
        <v>1635</v>
      </c>
      <c r="I308" s="6">
        <v>1302</v>
      </c>
      <c r="J308" s="6">
        <v>1245</v>
      </c>
      <c r="K308" s="111">
        <v>0.9562211981566821</v>
      </c>
      <c r="L308" s="112"/>
      <c r="M308" s="6"/>
      <c r="N308" s="6"/>
      <c r="O308" s="6"/>
    </row>
    <row r="309" ht="15.75" customHeight="1">
      <c r="A309" s="109">
        <v>52</v>
      </c>
      <c r="B309" t="s" s="110">
        <v>854</v>
      </c>
      <c r="C309" t="s" s="110">
        <v>878</v>
      </c>
      <c r="D309" t="s" s="110">
        <v>1638</v>
      </c>
      <c r="E309" t="s" s="110">
        <v>1639</v>
      </c>
      <c r="F309" t="s" s="4">
        <v>181</v>
      </c>
      <c r="G309" s="6">
        <v>1836197</v>
      </c>
      <c r="H309" t="s" s="4">
        <v>1640</v>
      </c>
      <c r="I309" s="6">
        <v>2850</v>
      </c>
      <c r="J309" s="6">
        <v>1330</v>
      </c>
      <c r="K309" s="111">
        <v>0.466666666666666</v>
      </c>
      <c r="L309" s="112"/>
      <c r="M309" s="6"/>
      <c r="N309" s="6"/>
      <c r="O309" s="6"/>
    </row>
    <row r="310" ht="15.75" customHeight="1">
      <c r="A310" s="109">
        <v>29</v>
      </c>
      <c r="B310" t="s" s="110">
        <v>857</v>
      </c>
      <c r="C310" t="s" s="110">
        <v>878</v>
      </c>
      <c r="D310" t="s" s="110">
        <v>1641</v>
      </c>
      <c r="E310" t="s" s="110">
        <v>1642</v>
      </c>
      <c r="F310" t="s" s="4">
        <v>181</v>
      </c>
      <c r="G310" s="6">
        <v>1845573</v>
      </c>
      <c r="H310" t="s" s="4">
        <v>1643</v>
      </c>
      <c r="I310" s="6">
        <v>924</v>
      </c>
      <c r="J310" s="6">
        <v>193</v>
      </c>
      <c r="K310" s="111">
        <v>0.208874458874458</v>
      </c>
      <c r="L310" s="112"/>
      <c r="M310" s="6"/>
      <c r="N310" s="6"/>
      <c r="O310" s="6"/>
    </row>
    <row r="311" ht="15.75" customHeight="1">
      <c r="A311" s="109">
        <v>33</v>
      </c>
      <c r="B311" t="s" s="110">
        <v>858</v>
      </c>
      <c r="C311" t="s" s="110">
        <v>878</v>
      </c>
      <c r="D311" t="s" s="110">
        <v>1644</v>
      </c>
      <c r="E311" t="s" s="110">
        <v>1645</v>
      </c>
      <c r="F311" t="s" s="4">
        <v>181</v>
      </c>
      <c r="G311" s="6">
        <v>1853425</v>
      </c>
      <c r="H311" t="s" s="4">
        <v>881</v>
      </c>
      <c r="I311" s="6"/>
      <c r="J311" s="6"/>
      <c r="K311" s="111"/>
      <c r="L311" s="112"/>
      <c r="M311" s="6"/>
      <c r="N311" s="6"/>
      <c r="O311" s="6"/>
    </row>
    <row r="312" ht="15.75" customHeight="1">
      <c r="A312" s="109">
        <v>14</v>
      </c>
      <c r="B312" t="s" s="110">
        <v>946</v>
      </c>
      <c r="C312" t="s" s="110">
        <v>878</v>
      </c>
      <c r="D312" t="s" s="110">
        <v>1646</v>
      </c>
      <c r="E312" t="s" s="110">
        <v>1647</v>
      </c>
      <c r="F312" t="s" s="4">
        <v>29</v>
      </c>
      <c r="G312" s="6">
        <v>1867305</v>
      </c>
      <c r="H312" t="s" s="4">
        <v>1648</v>
      </c>
      <c r="I312" s="6">
        <v>459</v>
      </c>
      <c r="J312" s="6">
        <v>211</v>
      </c>
      <c r="K312" s="111">
        <v>0.459694989106753</v>
      </c>
      <c r="L312" s="112"/>
      <c r="M312" s="6"/>
      <c r="N312" s="6"/>
      <c r="O312" s="6"/>
    </row>
    <row r="313" ht="15.75" customHeight="1">
      <c r="A313" s="109">
        <v>9</v>
      </c>
      <c r="B313" t="s" s="110">
        <v>854</v>
      </c>
      <c r="C313" t="s" s="110">
        <v>878</v>
      </c>
      <c r="D313" t="s" s="110">
        <v>1649</v>
      </c>
      <c r="E313" t="s" s="110">
        <v>1650</v>
      </c>
      <c r="F313" t="s" s="4">
        <v>181</v>
      </c>
      <c r="G313" s="6">
        <v>1867870</v>
      </c>
      <c r="H313" t="s" s="4">
        <v>881</v>
      </c>
      <c r="I313" s="6"/>
      <c r="J313" s="6"/>
      <c r="K313" s="111"/>
      <c r="L313" s="112"/>
      <c r="M313" s="6"/>
      <c r="N313" s="6"/>
      <c r="O313" s="6"/>
    </row>
    <row r="314" ht="15.75" customHeight="1">
      <c r="A314" s="109">
        <v>15</v>
      </c>
      <c r="B314" t="s" s="110">
        <v>854</v>
      </c>
      <c r="C314" t="s" s="110">
        <v>878</v>
      </c>
      <c r="D314" t="s" s="110">
        <v>1651</v>
      </c>
      <c r="E314" t="s" s="110">
        <v>1652</v>
      </c>
      <c r="F314" t="s" s="4">
        <v>181</v>
      </c>
      <c r="G314" s="6">
        <v>1873761</v>
      </c>
      <c r="H314" t="s" s="4">
        <v>881</v>
      </c>
      <c r="I314" s="6"/>
      <c r="J314" s="6"/>
      <c r="K314" s="111"/>
      <c r="L314" s="112"/>
      <c r="M314" s="6"/>
      <c r="N314" s="6"/>
      <c r="O314" s="6"/>
    </row>
    <row r="315" ht="15.75" customHeight="1">
      <c r="A315" s="109">
        <v>44</v>
      </c>
      <c r="B315" t="s" s="110">
        <v>858</v>
      </c>
      <c r="C315" t="s" s="110">
        <v>878</v>
      </c>
      <c r="D315" t="s" s="110">
        <v>1653</v>
      </c>
      <c r="E315" t="s" s="110">
        <v>1654</v>
      </c>
      <c r="F315" t="s" s="4">
        <v>29</v>
      </c>
      <c r="G315" s="6">
        <v>1885156</v>
      </c>
      <c r="H315" t="s" s="4">
        <v>1655</v>
      </c>
      <c r="I315" s="6">
        <v>1221</v>
      </c>
      <c r="J315" s="6">
        <v>10</v>
      </c>
      <c r="K315" s="111">
        <v>0.00819000819000819</v>
      </c>
      <c r="L315" s="112"/>
      <c r="M315" s="6"/>
      <c r="N315" s="6"/>
      <c r="O315" s="6"/>
    </row>
    <row r="316" ht="15.75" customHeight="1">
      <c r="A316" s="109">
        <v>18</v>
      </c>
      <c r="B316" t="s" s="110">
        <v>857</v>
      </c>
      <c r="C316" t="s" s="110">
        <v>878</v>
      </c>
      <c r="D316" t="s" s="110">
        <v>1656</v>
      </c>
      <c r="E316" t="s" s="110">
        <v>1657</v>
      </c>
      <c r="F316" t="s" s="4">
        <v>29</v>
      </c>
      <c r="G316" s="6">
        <v>1895704</v>
      </c>
      <c r="H316" t="s" s="4">
        <v>1658</v>
      </c>
      <c r="I316" s="6">
        <v>1521</v>
      </c>
      <c r="J316" s="6">
        <v>31</v>
      </c>
      <c r="K316" s="111">
        <v>0.0203813280736357</v>
      </c>
      <c r="L316" s="112"/>
      <c r="M316" s="6"/>
      <c r="N316" s="6"/>
      <c r="O316" s="6"/>
    </row>
    <row r="317" ht="15.75" customHeight="1">
      <c r="A317" s="109">
        <v>32</v>
      </c>
      <c r="B317" t="s" s="110">
        <v>854</v>
      </c>
      <c r="C317" t="s" s="110">
        <v>878</v>
      </c>
      <c r="D317" t="s" s="110">
        <v>1659</v>
      </c>
      <c r="E317" t="s" s="110">
        <v>1660</v>
      </c>
      <c r="F317" t="s" s="4">
        <v>181</v>
      </c>
      <c r="G317" s="6">
        <v>1905716</v>
      </c>
      <c r="H317" t="s" s="4">
        <v>881</v>
      </c>
      <c r="I317" s="6"/>
      <c r="J317" s="6"/>
      <c r="K317" s="111"/>
      <c r="L317" s="112"/>
      <c r="M317" s="6"/>
      <c r="N317" s="6"/>
      <c r="O317" s="6"/>
    </row>
    <row r="318" ht="15.75" customHeight="1">
      <c r="A318" s="109">
        <v>33</v>
      </c>
      <c r="B318" t="s" s="110">
        <v>854</v>
      </c>
      <c r="C318" t="s" s="110">
        <v>878</v>
      </c>
      <c r="D318" t="s" s="110">
        <v>1661</v>
      </c>
      <c r="E318" t="s" s="110">
        <v>1662</v>
      </c>
      <c r="F318" t="s" s="4">
        <v>181</v>
      </c>
      <c r="G318" s="6">
        <v>1912482</v>
      </c>
      <c r="H318" t="s" s="4">
        <v>1663</v>
      </c>
      <c r="I318" s="6">
        <v>624</v>
      </c>
      <c r="J318" s="6">
        <v>623</v>
      </c>
      <c r="K318" s="111">
        <v>0.998397435897435</v>
      </c>
      <c r="L318" s="112"/>
      <c r="M318" s="6"/>
      <c r="N318" s="6"/>
      <c r="O318" s="6"/>
    </row>
    <row r="319" ht="15.75" customHeight="1">
      <c r="A319" s="109">
        <v>65</v>
      </c>
      <c r="B319" t="s" s="110">
        <v>859</v>
      </c>
      <c r="C319" t="s" s="110">
        <v>878</v>
      </c>
      <c r="D319" t="s" s="110">
        <v>1664</v>
      </c>
      <c r="E319" t="s" s="110">
        <v>1665</v>
      </c>
      <c r="F319" t="s" s="4">
        <v>29</v>
      </c>
      <c r="G319" s="6">
        <v>1912482</v>
      </c>
      <c r="H319" t="s" s="4">
        <v>1663</v>
      </c>
      <c r="I319" s="6">
        <v>624</v>
      </c>
      <c r="J319" s="6">
        <v>623</v>
      </c>
      <c r="K319" s="111">
        <v>0.998397435897435</v>
      </c>
      <c r="L319" s="112"/>
      <c r="M319" s="6"/>
      <c r="N319" s="6"/>
      <c r="O319" s="6"/>
    </row>
    <row r="320" ht="15.75" customHeight="1">
      <c r="A320" s="109">
        <v>12</v>
      </c>
      <c r="B320" t="s" s="110">
        <v>946</v>
      </c>
      <c r="C320" t="s" s="110">
        <v>878</v>
      </c>
      <c r="D320" t="s" s="110">
        <v>1666</v>
      </c>
      <c r="E320" t="s" s="110">
        <v>1667</v>
      </c>
      <c r="F320" t="s" s="4">
        <v>29</v>
      </c>
      <c r="G320" s="6">
        <v>1926381</v>
      </c>
      <c r="H320" t="s" s="4">
        <v>881</v>
      </c>
      <c r="I320" s="6"/>
      <c r="J320" s="6"/>
      <c r="K320" s="111"/>
      <c r="L320" s="112"/>
      <c r="M320" s="6"/>
      <c r="N320" s="6"/>
      <c r="O320" s="6"/>
    </row>
    <row r="321" ht="15.75" customHeight="1">
      <c r="A321" s="109">
        <v>40</v>
      </c>
      <c r="B321" t="s" s="110">
        <v>946</v>
      </c>
      <c r="C321" t="s" s="110">
        <v>878</v>
      </c>
      <c r="D321" t="s" s="110">
        <v>1668</v>
      </c>
      <c r="E321" t="s" s="110">
        <v>1669</v>
      </c>
      <c r="F321" t="s" s="4">
        <v>29</v>
      </c>
      <c r="G321" s="6">
        <v>1926381</v>
      </c>
      <c r="H321" t="s" s="4">
        <v>881</v>
      </c>
      <c r="I321" s="6"/>
      <c r="J321" s="6"/>
      <c r="K321" s="111"/>
      <c r="L321" s="112"/>
      <c r="M321" s="6"/>
      <c r="N321" s="6"/>
      <c r="O321" s="6"/>
    </row>
    <row r="322" ht="15.75" customHeight="1">
      <c r="A322" s="109">
        <v>44</v>
      </c>
      <c r="B322" t="s" s="110">
        <v>854</v>
      </c>
      <c r="C322" t="s" s="110">
        <v>878</v>
      </c>
      <c r="D322" t="s" s="110">
        <v>1670</v>
      </c>
      <c r="E322" t="s" s="110">
        <v>1671</v>
      </c>
      <c r="F322" t="s" s="4">
        <v>181</v>
      </c>
      <c r="G322" s="6">
        <v>1935681</v>
      </c>
      <c r="H322" t="s" s="4">
        <v>1672</v>
      </c>
      <c r="I322" s="6">
        <v>1122</v>
      </c>
      <c r="J322" s="6">
        <v>15</v>
      </c>
      <c r="K322" s="111">
        <v>0.0133689839572192</v>
      </c>
      <c r="L322" s="112"/>
      <c r="M322" s="6"/>
      <c r="N322" s="6"/>
      <c r="O322" s="6"/>
    </row>
    <row r="323" ht="15.75" customHeight="1">
      <c r="A323" s="109">
        <v>12</v>
      </c>
      <c r="B323" t="s" s="110">
        <v>854</v>
      </c>
      <c r="C323" t="s" s="110">
        <v>878</v>
      </c>
      <c r="D323" t="s" s="110">
        <v>1673</v>
      </c>
      <c r="E323" t="s" s="110">
        <v>1674</v>
      </c>
      <c r="F323" t="s" s="4">
        <v>29</v>
      </c>
      <c r="G323" s="6">
        <v>1949020</v>
      </c>
      <c r="H323" t="s" s="4">
        <v>881</v>
      </c>
      <c r="I323" s="6"/>
      <c r="J323" s="6"/>
      <c r="K323" s="111"/>
      <c r="L323" s="112"/>
      <c r="M323" s="6"/>
      <c r="N323" s="6"/>
      <c r="O323" s="6"/>
    </row>
    <row r="324" ht="15.75" customHeight="1">
      <c r="A324" s="109">
        <v>13</v>
      </c>
      <c r="B324" t="s" s="110">
        <v>858</v>
      </c>
      <c r="C324" t="s" s="110">
        <v>878</v>
      </c>
      <c r="D324" t="s" s="110">
        <v>1675</v>
      </c>
      <c r="E324" t="s" s="110">
        <v>1676</v>
      </c>
      <c r="F324" t="s" s="4">
        <v>181</v>
      </c>
      <c r="G324" s="6">
        <v>1960155</v>
      </c>
      <c r="H324" t="s" s="4">
        <v>1677</v>
      </c>
      <c r="I324" s="6">
        <v>1143</v>
      </c>
      <c r="J324" s="6">
        <v>384</v>
      </c>
      <c r="K324" s="111">
        <v>0.335958005249343</v>
      </c>
      <c r="L324" s="112"/>
      <c r="M324" s="6"/>
      <c r="N324" s="6"/>
      <c r="O324" s="6"/>
    </row>
    <row r="325" ht="15.75" customHeight="1">
      <c r="A325" s="109">
        <v>9</v>
      </c>
      <c r="B325" t="s" s="110">
        <v>858</v>
      </c>
      <c r="C325" t="s" s="110">
        <v>878</v>
      </c>
      <c r="D325" t="s" s="110">
        <v>1678</v>
      </c>
      <c r="E325" t="s" s="110">
        <v>1679</v>
      </c>
      <c r="F325" t="s" s="4">
        <v>181</v>
      </c>
      <c r="G325" s="6">
        <v>1972486</v>
      </c>
      <c r="H325" t="s" s="4">
        <v>1680</v>
      </c>
      <c r="I325" s="6">
        <v>813</v>
      </c>
      <c r="J325" s="6">
        <v>609</v>
      </c>
      <c r="K325" s="111">
        <v>0.749077490774907</v>
      </c>
      <c r="L325" s="112"/>
      <c r="M325" s="6"/>
      <c r="N325" s="6"/>
      <c r="O325" s="6"/>
    </row>
    <row r="326" ht="15.75" customHeight="1">
      <c r="A326" s="109">
        <v>70</v>
      </c>
      <c r="B326" t="s" s="110">
        <v>857</v>
      </c>
      <c r="C326" t="s" s="110">
        <v>878</v>
      </c>
      <c r="D326" t="s" s="110">
        <v>1681</v>
      </c>
      <c r="E326" t="s" s="110">
        <v>1682</v>
      </c>
      <c r="F326" t="s" s="4">
        <v>181</v>
      </c>
      <c r="G326" s="6">
        <v>1973075</v>
      </c>
      <c r="H326" t="s" s="4">
        <v>1680</v>
      </c>
      <c r="I326" s="6">
        <v>813</v>
      </c>
      <c r="J326" s="6">
        <v>20</v>
      </c>
      <c r="K326" s="111">
        <v>0.02460024600246</v>
      </c>
      <c r="L326" s="112"/>
      <c r="M326" s="6"/>
      <c r="N326" s="6"/>
      <c r="O326" s="6"/>
    </row>
    <row r="327" ht="15.75" customHeight="1">
      <c r="A327" s="109">
        <v>38</v>
      </c>
      <c r="B327" t="s" s="110">
        <v>855</v>
      </c>
      <c r="C327" t="s" s="110">
        <v>878</v>
      </c>
      <c r="D327" t="s" s="110">
        <v>1683</v>
      </c>
      <c r="E327" t="s" s="110">
        <v>1684</v>
      </c>
      <c r="F327" t="s" s="4">
        <v>29</v>
      </c>
      <c r="G327" s="6">
        <v>1974543</v>
      </c>
      <c r="H327" t="s" s="4">
        <v>1685</v>
      </c>
      <c r="I327" s="6">
        <v>1134</v>
      </c>
      <c r="J327" s="6">
        <v>248</v>
      </c>
      <c r="K327" s="111">
        <v>0.218694885361552</v>
      </c>
      <c r="L327" s="112"/>
      <c r="M327" s="6"/>
      <c r="N327" s="6"/>
      <c r="O327" s="6"/>
    </row>
    <row r="328" ht="15.75" customHeight="1">
      <c r="A328" s="109">
        <v>70</v>
      </c>
      <c r="B328" t="s" s="110">
        <v>858</v>
      </c>
      <c r="C328" t="s" s="110">
        <v>878</v>
      </c>
      <c r="D328" t="s" s="110">
        <v>1686</v>
      </c>
      <c r="E328" t="s" s="110">
        <v>1687</v>
      </c>
      <c r="F328" t="s" s="4">
        <v>29</v>
      </c>
      <c r="G328" s="6">
        <v>1977369</v>
      </c>
      <c r="H328" t="s" s="4">
        <v>1688</v>
      </c>
      <c r="I328" s="6">
        <v>663</v>
      </c>
      <c r="J328" s="6">
        <v>367</v>
      </c>
      <c r="K328" s="111">
        <v>0.553544494720965</v>
      </c>
      <c r="L328" s="112"/>
      <c r="M328" s="6"/>
      <c r="N328" s="6"/>
      <c r="O328" s="6"/>
    </row>
    <row r="329" ht="15.75" customHeight="1">
      <c r="A329" s="109">
        <v>41</v>
      </c>
      <c r="B329" t="s" s="110">
        <v>946</v>
      </c>
      <c r="C329" t="s" s="110">
        <v>878</v>
      </c>
      <c r="D329" t="s" s="110">
        <v>1689</v>
      </c>
      <c r="E329" t="s" s="110">
        <v>1690</v>
      </c>
      <c r="F329" t="s" s="4">
        <v>181</v>
      </c>
      <c r="G329" s="6">
        <v>1980419</v>
      </c>
      <c r="H329" t="s" s="4">
        <v>1691</v>
      </c>
      <c r="I329" s="6">
        <v>1200</v>
      </c>
      <c r="J329" s="6">
        <v>574</v>
      </c>
      <c r="K329" s="111">
        <v>0.478333333333333</v>
      </c>
      <c r="L329" s="112"/>
      <c r="M329" s="6"/>
      <c r="N329" s="6"/>
      <c r="O329" s="6"/>
    </row>
    <row r="330" ht="15.75" customHeight="1">
      <c r="A330" s="109">
        <v>24</v>
      </c>
      <c r="B330" t="s" s="110">
        <v>946</v>
      </c>
      <c r="C330" t="s" s="110">
        <v>878</v>
      </c>
      <c r="D330" t="s" s="110">
        <v>1692</v>
      </c>
      <c r="E330" t="s" s="110">
        <v>1693</v>
      </c>
      <c r="F330" t="s" s="4">
        <v>29</v>
      </c>
      <c r="G330" s="6">
        <v>1985007</v>
      </c>
      <c r="H330" t="s" s="4">
        <v>1694</v>
      </c>
      <c r="I330" s="6">
        <v>2541</v>
      </c>
      <c r="J330" s="6">
        <v>1427</v>
      </c>
      <c r="K330" s="111">
        <v>0.561589925226288</v>
      </c>
      <c r="L330" s="112"/>
      <c r="M330" s="6"/>
      <c r="N330" s="6"/>
      <c r="O330" s="6"/>
    </row>
    <row r="331" ht="15.75" customHeight="1">
      <c r="A331" s="109">
        <v>33</v>
      </c>
      <c r="B331" t="s" s="110">
        <v>946</v>
      </c>
      <c r="C331" t="s" s="110">
        <v>878</v>
      </c>
      <c r="D331" t="s" s="110">
        <v>1695</v>
      </c>
      <c r="E331" t="s" s="110">
        <v>1696</v>
      </c>
      <c r="F331" t="s" s="4">
        <v>181</v>
      </c>
      <c r="G331" s="6">
        <v>1984573</v>
      </c>
      <c r="H331" t="s" s="4">
        <v>1694</v>
      </c>
      <c r="I331" s="6">
        <v>2541</v>
      </c>
      <c r="J331" s="6">
        <v>1861</v>
      </c>
      <c r="K331" s="111">
        <v>0.732388823297914</v>
      </c>
      <c r="L331" s="112"/>
      <c r="M331" s="6"/>
      <c r="N331" s="6"/>
      <c r="O331" s="6"/>
    </row>
    <row r="332" ht="15.75" customHeight="1">
      <c r="A332" s="109">
        <v>34</v>
      </c>
      <c r="B332" t="s" s="110">
        <v>946</v>
      </c>
      <c r="C332" t="s" s="110">
        <v>878</v>
      </c>
      <c r="D332" t="s" s="110">
        <v>1697</v>
      </c>
      <c r="E332" t="s" s="110">
        <v>1698</v>
      </c>
      <c r="F332" t="s" s="4">
        <v>29</v>
      </c>
      <c r="G332" s="6">
        <v>1984575</v>
      </c>
      <c r="H332" t="s" s="4">
        <v>1694</v>
      </c>
      <c r="I332" s="6">
        <v>2541</v>
      </c>
      <c r="J332" s="6">
        <v>1859</v>
      </c>
      <c r="K332" s="111">
        <v>0.731601731601731</v>
      </c>
      <c r="L332" s="112"/>
      <c r="M332" s="6"/>
      <c r="N332" s="6"/>
      <c r="O332" s="6"/>
    </row>
    <row r="333" ht="15.75" customHeight="1">
      <c r="A333" s="109">
        <v>44</v>
      </c>
      <c r="B333" t="s" s="110">
        <v>854</v>
      </c>
      <c r="C333" t="s" s="110">
        <v>878</v>
      </c>
      <c r="D333" t="s" s="110">
        <v>1699</v>
      </c>
      <c r="E333" t="s" s="110">
        <v>1700</v>
      </c>
      <c r="F333" t="s" s="4">
        <v>181</v>
      </c>
      <c r="G333" s="6">
        <v>1990822</v>
      </c>
      <c r="H333" t="s" s="4">
        <v>881</v>
      </c>
      <c r="I333" s="6"/>
      <c r="J333" s="6"/>
      <c r="K333" s="111"/>
      <c r="L333" s="112"/>
      <c r="M333" s="6"/>
      <c r="N333" s="6"/>
      <c r="O333" s="6"/>
    </row>
    <row r="334" ht="15.75" customHeight="1">
      <c r="A334" s="109">
        <v>9</v>
      </c>
      <c r="B334" t="s" s="110">
        <v>858</v>
      </c>
      <c r="C334" t="s" s="110">
        <v>878</v>
      </c>
      <c r="D334" t="s" s="110">
        <v>1701</v>
      </c>
      <c r="E334" t="s" s="110">
        <v>1702</v>
      </c>
      <c r="F334" t="s" s="4">
        <v>181</v>
      </c>
      <c r="G334" s="6">
        <v>1991899</v>
      </c>
      <c r="H334" t="s" s="4">
        <v>1703</v>
      </c>
      <c r="I334" s="6">
        <v>1203</v>
      </c>
      <c r="J334" s="6">
        <v>972</v>
      </c>
      <c r="K334" s="111">
        <v>0.807980049875311</v>
      </c>
      <c r="L334" s="112"/>
      <c r="M334" s="6"/>
      <c r="N334" s="6"/>
      <c r="O334" s="6"/>
    </row>
    <row r="335" ht="15.75" customHeight="1">
      <c r="A335" s="109">
        <v>18</v>
      </c>
      <c r="B335" t="s" s="110">
        <v>858</v>
      </c>
      <c r="C335" t="s" s="110">
        <v>878</v>
      </c>
      <c r="D335" t="s" s="110">
        <v>1704</v>
      </c>
      <c r="E335" t="s" s="110">
        <v>1705</v>
      </c>
      <c r="F335" t="s" s="4">
        <v>181</v>
      </c>
      <c r="G335" s="6">
        <v>2024207</v>
      </c>
      <c r="H335" t="s" s="4">
        <v>1706</v>
      </c>
      <c r="I335" s="6">
        <v>390</v>
      </c>
      <c r="J335" s="6">
        <v>279</v>
      </c>
      <c r="K335" s="111">
        <v>0.715384615384615</v>
      </c>
      <c r="L335" s="112"/>
      <c r="M335" s="6"/>
      <c r="N335" s="6"/>
      <c r="O335" s="6"/>
    </row>
    <row r="336" ht="15.75" customHeight="1">
      <c r="A336" s="109">
        <v>69</v>
      </c>
      <c r="B336" t="s" s="110">
        <v>858</v>
      </c>
      <c r="C336" t="s" s="110">
        <v>878</v>
      </c>
      <c r="D336" t="s" s="110">
        <v>1707</v>
      </c>
      <c r="E336" t="s" s="110">
        <v>1708</v>
      </c>
      <c r="F336" t="s" s="4">
        <v>181</v>
      </c>
      <c r="G336" s="6">
        <v>2030203</v>
      </c>
      <c r="H336" t="s" s="4">
        <v>1709</v>
      </c>
      <c r="I336" s="6">
        <v>1374</v>
      </c>
      <c r="J336" s="6">
        <v>834</v>
      </c>
      <c r="K336" s="111">
        <v>0.606986899563318</v>
      </c>
      <c r="L336" s="112"/>
      <c r="M336" s="6"/>
      <c r="N336" s="6"/>
      <c r="O336" s="6"/>
    </row>
    <row r="337" ht="15.75" customHeight="1">
      <c r="A337" s="109">
        <v>53</v>
      </c>
      <c r="B337" t="s" s="110">
        <v>858</v>
      </c>
      <c r="C337" t="s" s="110">
        <v>878</v>
      </c>
      <c r="D337" t="s" s="110">
        <v>1710</v>
      </c>
      <c r="E337" t="s" s="110">
        <v>1711</v>
      </c>
      <c r="F337" t="s" s="4">
        <v>29</v>
      </c>
      <c r="G337" s="6">
        <v>2036351</v>
      </c>
      <c r="H337" t="s" s="4">
        <v>1712</v>
      </c>
      <c r="I337" s="6">
        <v>450</v>
      </c>
      <c r="J337" s="6">
        <v>163</v>
      </c>
      <c r="K337" s="111">
        <v>0.362222222222222</v>
      </c>
      <c r="L337" s="112"/>
      <c r="M337" s="6"/>
      <c r="N337" s="6"/>
      <c r="O337" s="6"/>
    </row>
    <row r="338" ht="15.75" customHeight="1">
      <c r="A338" s="109">
        <v>20</v>
      </c>
      <c r="B338" t="s" s="110">
        <v>946</v>
      </c>
      <c r="C338" t="s" s="110">
        <v>878</v>
      </c>
      <c r="D338" t="s" s="110">
        <v>1713</v>
      </c>
      <c r="E338" t="s" s="110">
        <v>1714</v>
      </c>
      <c r="F338" t="s" s="4">
        <v>181</v>
      </c>
      <c r="G338" s="6">
        <v>2038382</v>
      </c>
      <c r="H338" t="s" s="4">
        <v>881</v>
      </c>
      <c r="I338" s="6"/>
      <c r="J338" s="6"/>
      <c r="K338" s="111"/>
      <c r="L338" s="112"/>
      <c r="M338" s="6"/>
      <c r="N338" s="6"/>
      <c r="O338" s="6"/>
    </row>
    <row r="339" ht="15.75" customHeight="1">
      <c r="A339" s="109">
        <v>39</v>
      </c>
      <c r="B339" t="s" s="110">
        <v>858</v>
      </c>
      <c r="C339" t="s" s="110">
        <v>878</v>
      </c>
      <c r="D339" t="s" s="110">
        <v>1715</v>
      </c>
      <c r="E339" t="s" s="110">
        <v>1716</v>
      </c>
      <c r="F339" t="s" s="4">
        <v>29</v>
      </c>
      <c r="G339" s="6">
        <v>2044261</v>
      </c>
      <c r="H339" t="s" s="4">
        <v>881</v>
      </c>
      <c r="I339" s="6"/>
      <c r="J339" s="6"/>
      <c r="K339" s="111"/>
      <c r="L339" s="112"/>
      <c r="M339" s="6"/>
      <c r="N339" s="6"/>
      <c r="O339" s="6"/>
    </row>
    <row r="340" ht="15.75" customHeight="1">
      <c r="A340" s="109">
        <v>52</v>
      </c>
      <c r="B340" t="s" s="110">
        <v>860</v>
      </c>
      <c r="C340" t="s" s="110">
        <v>878</v>
      </c>
      <c r="D340" t="s" s="110">
        <v>1717</v>
      </c>
      <c r="E340" t="s" s="110">
        <v>1718</v>
      </c>
      <c r="F340" t="s" s="4">
        <v>181</v>
      </c>
      <c r="G340" s="6">
        <v>2068835</v>
      </c>
      <c r="H340" t="s" s="4">
        <v>881</v>
      </c>
      <c r="I340" s="6"/>
      <c r="J340" s="6"/>
      <c r="K340" s="111"/>
      <c r="L340" s="112"/>
      <c r="M340" s="6"/>
      <c r="N340" s="6"/>
      <c r="O340" s="6"/>
    </row>
    <row r="341" ht="15.75" customHeight="1">
      <c r="A341" s="109">
        <v>36</v>
      </c>
      <c r="B341" t="s" s="110">
        <v>854</v>
      </c>
      <c r="C341" t="s" s="110">
        <v>878</v>
      </c>
      <c r="D341" t="s" s="110">
        <v>1719</v>
      </c>
      <c r="E341" t="s" s="110">
        <v>1720</v>
      </c>
      <c r="F341" t="s" s="4">
        <v>181</v>
      </c>
      <c r="G341" s="6">
        <v>2080061</v>
      </c>
      <c r="H341" t="s" s="4">
        <v>1721</v>
      </c>
      <c r="I341" s="6">
        <v>1167</v>
      </c>
      <c r="J341" s="6">
        <v>223</v>
      </c>
      <c r="K341" s="111">
        <v>0.191088260497</v>
      </c>
      <c r="L341" s="112"/>
      <c r="M341" s="6"/>
      <c r="N341" s="6"/>
      <c r="O341" s="6"/>
    </row>
    <row r="342" ht="15.75" customHeight="1">
      <c r="A342" s="109">
        <v>56</v>
      </c>
      <c r="B342" t="s" s="110">
        <v>858</v>
      </c>
      <c r="C342" t="s" s="110">
        <v>878</v>
      </c>
      <c r="D342" t="s" s="110">
        <v>1722</v>
      </c>
      <c r="E342" t="s" s="110">
        <v>1723</v>
      </c>
      <c r="F342" t="s" s="4">
        <v>29</v>
      </c>
      <c r="G342" s="6">
        <v>2080288</v>
      </c>
      <c r="H342" t="s" s="4">
        <v>1721</v>
      </c>
      <c r="I342" s="6">
        <v>1167</v>
      </c>
      <c r="J342" s="6">
        <v>450</v>
      </c>
      <c r="K342" s="111">
        <v>0.385604113110539</v>
      </c>
      <c r="L342" s="112"/>
      <c r="M342" s="6"/>
      <c r="N342" s="6"/>
      <c r="O342" s="6"/>
    </row>
    <row r="343" ht="15.75" customHeight="1">
      <c r="A343" s="109">
        <v>47</v>
      </c>
      <c r="B343" t="s" s="110">
        <v>858</v>
      </c>
      <c r="C343" t="s" s="110">
        <v>878</v>
      </c>
      <c r="D343" t="s" s="110">
        <v>1724</v>
      </c>
      <c r="E343" t="s" s="110">
        <v>1725</v>
      </c>
      <c r="F343" t="s" s="4">
        <v>29</v>
      </c>
      <c r="G343" s="6">
        <v>2080995</v>
      </c>
      <c r="H343" t="s" s="4">
        <v>1721</v>
      </c>
      <c r="I343" s="6">
        <v>1167</v>
      </c>
      <c r="J343" s="6">
        <v>1157</v>
      </c>
      <c r="K343" s="111">
        <v>0.991431019708654</v>
      </c>
      <c r="L343" s="112"/>
      <c r="M343" s="6"/>
      <c r="N343" s="6"/>
      <c r="O343" s="6"/>
    </row>
    <row r="344" ht="15.75" customHeight="1">
      <c r="A344" s="109">
        <v>14</v>
      </c>
      <c r="B344" t="s" s="110">
        <v>855</v>
      </c>
      <c r="C344" t="s" s="110">
        <v>878</v>
      </c>
      <c r="D344" t="s" s="110">
        <v>1726</v>
      </c>
      <c r="E344" t="s" s="110">
        <v>1727</v>
      </c>
      <c r="F344" t="s" s="4">
        <v>29</v>
      </c>
      <c r="G344" s="6">
        <v>2086127</v>
      </c>
      <c r="H344" t="s" s="4">
        <v>1728</v>
      </c>
      <c r="I344" s="6">
        <v>1140</v>
      </c>
      <c r="J344" s="6">
        <v>1107</v>
      </c>
      <c r="K344" s="111">
        <v>0.9710526315789469</v>
      </c>
      <c r="L344" s="112"/>
      <c r="M344" s="6"/>
      <c r="N344" s="6"/>
      <c r="O344" s="6"/>
    </row>
    <row r="345" ht="15.75" customHeight="1">
      <c r="A345" s="109">
        <v>14</v>
      </c>
      <c r="B345" t="s" s="110">
        <v>858</v>
      </c>
      <c r="C345" t="s" s="110">
        <v>878</v>
      </c>
      <c r="D345" t="s" s="110">
        <v>1729</v>
      </c>
      <c r="E345" t="s" s="110">
        <v>1730</v>
      </c>
      <c r="F345" t="s" s="4">
        <v>29</v>
      </c>
      <c r="G345" s="6">
        <v>2094249</v>
      </c>
      <c r="H345" t="s" s="4">
        <v>1731</v>
      </c>
      <c r="I345" s="6">
        <v>1158</v>
      </c>
      <c r="J345" s="6">
        <v>1079</v>
      </c>
      <c r="K345" s="111">
        <v>0.931778929188255</v>
      </c>
      <c r="L345" s="112"/>
      <c r="M345" s="6"/>
      <c r="N345" s="6"/>
      <c r="O345" s="6"/>
    </row>
    <row r="346" ht="15.75" customHeight="1">
      <c r="A346" s="109">
        <v>40</v>
      </c>
      <c r="B346" t="s" s="110">
        <v>858</v>
      </c>
      <c r="C346" t="s" s="110">
        <v>878</v>
      </c>
      <c r="D346" t="s" s="110">
        <v>1732</v>
      </c>
      <c r="E346" t="s" s="110">
        <v>1733</v>
      </c>
      <c r="F346" t="s" s="4">
        <v>29</v>
      </c>
      <c r="G346" s="6">
        <v>2114116</v>
      </c>
      <c r="H346" t="s" s="4">
        <v>1734</v>
      </c>
      <c r="I346" s="6">
        <v>378</v>
      </c>
      <c r="J346" s="6">
        <v>323</v>
      </c>
      <c r="K346" s="111">
        <v>0.854497354497354</v>
      </c>
      <c r="L346" s="112"/>
      <c r="M346" s="6"/>
      <c r="N346" s="6"/>
      <c r="O346" s="6"/>
    </row>
    <row r="347" ht="15.75" customHeight="1">
      <c r="A347" s="109">
        <v>13</v>
      </c>
      <c r="B347" t="s" s="110">
        <v>858</v>
      </c>
      <c r="C347" t="s" s="110">
        <v>878</v>
      </c>
      <c r="D347" t="s" s="110">
        <v>1735</v>
      </c>
      <c r="E347" t="s" s="110">
        <v>1736</v>
      </c>
      <c r="F347" t="s" s="4">
        <v>29</v>
      </c>
      <c r="G347" s="6">
        <v>2117183</v>
      </c>
      <c r="H347" t="s" s="4">
        <v>1737</v>
      </c>
      <c r="I347" s="6">
        <v>1443</v>
      </c>
      <c r="J347" s="6">
        <v>349</v>
      </c>
      <c r="K347" s="111">
        <v>0.241857241857241</v>
      </c>
      <c r="L347" s="112"/>
      <c r="M347" s="6"/>
      <c r="N347" s="6"/>
      <c r="O347" s="6"/>
    </row>
    <row r="348" ht="15.75" customHeight="1">
      <c r="A348" s="109">
        <v>70</v>
      </c>
      <c r="B348" t="s" s="110">
        <v>946</v>
      </c>
      <c r="C348" t="s" s="110">
        <v>878</v>
      </c>
      <c r="D348" t="s" s="110">
        <v>1738</v>
      </c>
      <c r="E348" t="s" s="110">
        <v>1739</v>
      </c>
      <c r="F348" t="s" s="4">
        <v>181</v>
      </c>
      <c r="G348" s="6">
        <v>2134115</v>
      </c>
      <c r="H348" t="s" s="4">
        <v>1740</v>
      </c>
      <c r="I348" s="6">
        <v>2523</v>
      </c>
      <c r="J348" s="6">
        <v>1067</v>
      </c>
      <c r="K348" s="111">
        <v>0.422909235037653</v>
      </c>
      <c r="L348" s="112"/>
      <c r="M348" s="6"/>
      <c r="N348" s="6"/>
      <c r="O348" s="6"/>
    </row>
    <row r="349" ht="15.75" customHeight="1">
      <c r="A349" s="109">
        <v>15</v>
      </c>
      <c r="B349" t="s" s="110">
        <v>854</v>
      </c>
      <c r="C349" t="s" s="110">
        <v>878</v>
      </c>
      <c r="D349" t="s" s="110">
        <v>1741</v>
      </c>
      <c r="E349" t="s" s="110">
        <v>1742</v>
      </c>
      <c r="F349" t="s" s="4">
        <v>181</v>
      </c>
      <c r="G349" s="6">
        <v>2144365</v>
      </c>
      <c r="H349" t="s" s="4">
        <v>1743</v>
      </c>
      <c r="I349" s="6">
        <v>480</v>
      </c>
      <c r="J349" s="6">
        <v>476</v>
      </c>
      <c r="K349" s="111">
        <v>0.991666666666666</v>
      </c>
      <c r="L349" s="112"/>
      <c r="M349" s="6"/>
      <c r="N349" s="6"/>
      <c r="O349" s="6"/>
    </row>
    <row r="350" ht="15.75" customHeight="1">
      <c r="A350" s="109">
        <v>42</v>
      </c>
      <c r="B350" t="s" s="110">
        <v>854</v>
      </c>
      <c r="C350" t="s" s="110">
        <v>878</v>
      </c>
      <c r="D350" t="s" s="110">
        <v>1744</v>
      </c>
      <c r="E350" t="s" s="110">
        <v>1745</v>
      </c>
      <c r="F350" t="s" s="4">
        <v>181</v>
      </c>
      <c r="G350" s="6">
        <v>2145881</v>
      </c>
      <c r="H350" t="s" s="4">
        <v>881</v>
      </c>
      <c r="I350" s="6"/>
      <c r="J350" s="6"/>
      <c r="K350" s="111"/>
      <c r="L350" s="112"/>
      <c r="M350" s="6"/>
      <c r="N350" s="6"/>
      <c r="O350" s="6"/>
    </row>
    <row r="351" ht="15.75" customHeight="1">
      <c r="A351" s="109">
        <v>45</v>
      </c>
      <c r="B351" t="s" s="110">
        <v>854</v>
      </c>
      <c r="C351" t="s" s="110">
        <v>878</v>
      </c>
      <c r="D351" t="s" s="110">
        <v>1746</v>
      </c>
      <c r="E351" t="s" s="110">
        <v>1747</v>
      </c>
      <c r="F351" t="s" s="4">
        <v>29</v>
      </c>
      <c r="G351" s="6">
        <v>2145881</v>
      </c>
      <c r="H351" t="s" s="4">
        <v>881</v>
      </c>
      <c r="I351" s="6"/>
      <c r="J351" s="6"/>
      <c r="K351" s="111"/>
      <c r="L351" s="112"/>
      <c r="M351" s="6"/>
      <c r="N351" s="6"/>
      <c r="O351" s="6"/>
    </row>
    <row r="352" ht="15.75" customHeight="1">
      <c r="A352" s="109">
        <v>36</v>
      </c>
      <c r="B352" t="s" s="110">
        <v>854</v>
      </c>
      <c r="C352" t="s" s="110">
        <v>878</v>
      </c>
      <c r="D352" t="s" s="110">
        <v>1748</v>
      </c>
      <c r="E352" t="s" s="110">
        <v>1749</v>
      </c>
      <c r="F352" t="s" s="4">
        <v>29</v>
      </c>
      <c r="G352" s="6">
        <v>2156206</v>
      </c>
      <c r="H352" t="s" s="4">
        <v>1750</v>
      </c>
      <c r="I352" s="6">
        <v>876</v>
      </c>
      <c r="J352" s="6">
        <v>465</v>
      </c>
      <c r="K352" s="111">
        <v>0.530821917808219</v>
      </c>
      <c r="L352" s="112"/>
      <c r="M352" s="6"/>
      <c r="N352" s="6"/>
      <c r="O352" s="6"/>
    </row>
    <row r="353" ht="15.75" customHeight="1">
      <c r="A353" s="109">
        <v>31</v>
      </c>
      <c r="B353" t="s" s="110">
        <v>857</v>
      </c>
      <c r="C353" t="s" s="110">
        <v>878</v>
      </c>
      <c r="D353" t="s" s="110">
        <v>1751</v>
      </c>
      <c r="E353" t="s" s="110">
        <v>1752</v>
      </c>
      <c r="F353" t="s" s="4">
        <v>181</v>
      </c>
      <c r="G353" s="6">
        <v>2185288</v>
      </c>
      <c r="H353" t="s" s="4">
        <v>881</v>
      </c>
      <c r="I353" s="6"/>
      <c r="J353" s="6"/>
      <c r="K353" s="111"/>
      <c r="L353" s="112"/>
      <c r="M353" s="6"/>
      <c r="N353" s="6"/>
      <c r="O353" s="6"/>
    </row>
    <row r="354" ht="15.75" customHeight="1">
      <c r="A354" s="109">
        <v>20</v>
      </c>
      <c r="B354" t="s" s="110">
        <v>857</v>
      </c>
      <c r="C354" t="s" s="110">
        <v>878</v>
      </c>
      <c r="D354" t="s" s="110">
        <v>1753</v>
      </c>
      <c r="E354" t="s" s="110">
        <v>1754</v>
      </c>
      <c r="F354" t="s" s="4">
        <v>29</v>
      </c>
      <c r="G354" s="6">
        <v>2191334</v>
      </c>
      <c r="H354" t="s" s="4">
        <v>881</v>
      </c>
      <c r="I354" s="6"/>
      <c r="J354" s="6"/>
      <c r="K354" s="111"/>
      <c r="L354" s="112"/>
      <c r="M354" s="6"/>
      <c r="N354" s="6"/>
      <c r="O354" s="6"/>
    </row>
    <row r="355" ht="15.75" customHeight="1">
      <c r="A355" s="109">
        <v>25</v>
      </c>
      <c r="B355" t="s" s="110">
        <v>854</v>
      </c>
      <c r="C355" t="s" s="110">
        <v>878</v>
      </c>
      <c r="D355" t="s" s="110">
        <v>1755</v>
      </c>
      <c r="E355" t="s" s="110">
        <v>1756</v>
      </c>
      <c r="F355" t="s" s="4">
        <v>29</v>
      </c>
      <c r="G355" s="6">
        <v>2199766</v>
      </c>
      <c r="H355" t="s" s="4">
        <v>881</v>
      </c>
      <c r="I355" s="6"/>
      <c r="J355" s="6"/>
      <c r="K355" s="111"/>
      <c r="L355" s="112"/>
      <c r="M355" s="6"/>
      <c r="N355" s="6"/>
      <c r="O355" s="6"/>
    </row>
    <row r="356" ht="15.75" customHeight="1">
      <c r="A356" s="109">
        <v>40</v>
      </c>
      <c r="B356" t="s" s="110">
        <v>946</v>
      </c>
      <c r="C356" t="s" s="110">
        <v>878</v>
      </c>
      <c r="D356" t="s" s="110">
        <v>1757</v>
      </c>
      <c r="E356" t="s" s="110">
        <v>1758</v>
      </c>
      <c r="F356" t="s" s="4">
        <v>181</v>
      </c>
      <c r="G356" s="6">
        <v>2218977</v>
      </c>
      <c r="H356" t="s" s="4">
        <v>1759</v>
      </c>
      <c r="I356" s="6">
        <v>1251</v>
      </c>
      <c r="J356" s="6">
        <v>1179</v>
      </c>
      <c r="K356" s="111">
        <v>0.942446043165467</v>
      </c>
      <c r="L356" s="112"/>
      <c r="M356" s="6"/>
      <c r="N356" s="6"/>
      <c r="O356" s="6"/>
    </row>
    <row r="357" ht="15.75" customHeight="1">
      <c r="A357" s="109">
        <v>44</v>
      </c>
      <c r="B357" t="s" s="110">
        <v>857</v>
      </c>
      <c r="C357" t="s" s="110">
        <v>878</v>
      </c>
      <c r="D357" t="s" s="110">
        <v>1760</v>
      </c>
      <c r="E357" t="s" s="110">
        <v>1761</v>
      </c>
      <c r="F357" t="s" s="4">
        <v>29</v>
      </c>
      <c r="G357" s="6">
        <v>2222602</v>
      </c>
      <c r="H357" t="s" s="4">
        <v>1762</v>
      </c>
      <c r="I357" s="6">
        <v>576</v>
      </c>
      <c r="J357" s="6">
        <v>485</v>
      </c>
      <c r="K357" s="111">
        <v>0.842013888888888</v>
      </c>
      <c r="L357" s="112"/>
      <c r="M357" s="6"/>
      <c r="N357" s="6"/>
      <c r="O357" s="6"/>
    </row>
    <row r="358" ht="15.75" customHeight="1">
      <c r="A358" s="109">
        <v>31</v>
      </c>
      <c r="B358" t="s" s="110">
        <v>858</v>
      </c>
      <c r="C358" t="s" s="110">
        <v>878</v>
      </c>
      <c r="D358" t="s" s="110">
        <v>1763</v>
      </c>
      <c r="E358" t="s" s="110">
        <v>1764</v>
      </c>
      <c r="F358" t="s" s="4">
        <v>29</v>
      </c>
      <c r="G358" s="6">
        <v>2223980</v>
      </c>
      <c r="H358" t="s" s="4">
        <v>881</v>
      </c>
      <c r="I358" s="6"/>
      <c r="J358" s="6"/>
      <c r="K358" s="111"/>
      <c r="L358" s="112"/>
      <c r="M358" s="6"/>
      <c r="N358" s="6"/>
      <c r="O358" s="6"/>
    </row>
    <row r="359" ht="15.75" customHeight="1">
      <c r="A359" s="109">
        <v>27</v>
      </c>
      <c r="B359" t="s" s="110">
        <v>858</v>
      </c>
      <c r="C359" t="s" s="110">
        <v>878</v>
      </c>
      <c r="D359" t="s" s="110">
        <v>1765</v>
      </c>
      <c r="E359" t="s" s="110">
        <v>1766</v>
      </c>
      <c r="F359" t="s" s="4">
        <v>29</v>
      </c>
      <c r="G359" s="6">
        <v>2248530</v>
      </c>
      <c r="H359" t="s" s="4">
        <v>1767</v>
      </c>
      <c r="I359" s="6">
        <v>1155</v>
      </c>
      <c r="J359" s="6">
        <v>1072</v>
      </c>
      <c r="K359" s="111">
        <v>0.928138528138528</v>
      </c>
      <c r="L359" s="112"/>
      <c r="M359" s="6"/>
      <c r="N359" s="6"/>
      <c r="O359" s="6"/>
    </row>
    <row r="360" ht="15.75" customHeight="1">
      <c r="A360" s="109">
        <v>57</v>
      </c>
      <c r="B360" t="s" s="110">
        <v>858</v>
      </c>
      <c r="C360" t="s" s="110">
        <v>878</v>
      </c>
      <c r="D360" t="s" s="110">
        <v>1768</v>
      </c>
      <c r="E360" t="s" s="110">
        <v>1769</v>
      </c>
      <c r="F360" t="s" s="4">
        <v>29</v>
      </c>
      <c r="G360" s="6">
        <v>2251795</v>
      </c>
      <c r="H360" t="s" s="4">
        <v>881</v>
      </c>
      <c r="I360" s="6"/>
      <c r="J360" s="6"/>
      <c r="K360" s="111"/>
      <c r="L360" s="112"/>
      <c r="M360" s="6"/>
      <c r="N360" s="6"/>
      <c r="O360" s="6"/>
    </row>
    <row r="361" ht="15.75" customHeight="1">
      <c r="A361" s="109">
        <v>50</v>
      </c>
      <c r="B361" t="s" s="110">
        <v>858</v>
      </c>
      <c r="C361" t="s" s="110">
        <v>878</v>
      </c>
      <c r="D361" t="s" s="110">
        <v>1770</v>
      </c>
      <c r="E361" t="s" s="110">
        <v>1771</v>
      </c>
      <c r="F361" t="s" s="4">
        <v>29</v>
      </c>
      <c r="G361" s="6">
        <v>2256429</v>
      </c>
      <c r="H361" t="s" s="4">
        <v>881</v>
      </c>
      <c r="I361" s="6"/>
      <c r="J361" s="6"/>
      <c r="K361" s="111"/>
      <c r="L361" s="112"/>
      <c r="M361" s="6"/>
      <c r="N361" s="6"/>
      <c r="O361" s="6"/>
    </row>
    <row r="362" ht="15.75" customHeight="1">
      <c r="A362" s="109">
        <v>24</v>
      </c>
      <c r="B362" t="s" s="110">
        <v>946</v>
      </c>
      <c r="C362" t="s" s="110">
        <v>878</v>
      </c>
      <c r="D362" t="s" s="110">
        <v>1772</v>
      </c>
      <c r="E362" t="s" s="110">
        <v>1773</v>
      </c>
      <c r="F362" t="s" s="4">
        <v>29</v>
      </c>
      <c r="G362" s="6">
        <v>2264116</v>
      </c>
      <c r="H362" t="s" s="4">
        <v>1774</v>
      </c>
      <c r="I362" s="6">
        <v>2523</v>
      </c>
      <c r="J362" s="6">
        <v>1990</v>
      </c>
      <c r="K362" s="111">
        <v>0.788743559254855</v>
      </c>
      <c r="L362" s="112"/>
      <c r="M362" s="6"/>
      <c r="N362" s="6"/>
      <c r="O362" s="6"/>
    </row>
    <row r="363" ht="15.75" customHeight="1">
      <c r="A363" s="109">
        <v>41</v>
      </c>
      <c r="B363" t="s" s="110">
        <v>946</v>
      </c>
      <c r="C363" t="s" s="110">
        <v>878</v>
      </c>
      <c r="D363" t="s" s="110">
        <v>1775</v>
      </c>
      <c r="E363" t="s" s="110">
        <v>1776</v>
      </c>
      <c r="F363" t="s" s="4">
        <v>181</v>
      </c>
      <c r="G363" s="6">
        <v>2264028</v>
      </c>
      <c r="H363" t="s" s="4">
        <v>1774</v>
      </c>
      <c r="I363" s="6">
        <v>2523</v>
      </c>
      <c r="J363" s="6">
        <v>2078</v>
      </c>
      <c r="K363" s="111">
        <v>0.823622671422909</v>
      </c>
      <c r="L363" s="112"/>
      <c r="M363" s="6"/>
      <c r="N363" s="6"/>
      <c r="O363" s="6"/>
    </row>
    <row r="364" ht="15.75" customHeight="1">
      <c r="A364" s="109">
        <v>37</v>
      </c>
      <c r="B364" t="s" s="110">
        <v>854</v>
      </c>
      <c r="C364" t="s" s="110">
        <v>878</v>
      </c>
      <c r="D364" t="s" s="110">
        <v>1777</v>
      </c>
      <c r="E364" t="s" s="110">
        <v>1778</v>
      </c>
      <c r="F364" t="s" s="4">
        <v>181</v>
      </c>
      <c r="G364" s="6">
        <v>2279686</v>
      </c>
      <c r="H364" t="s" s="4">
        <v>881</v>
      </c>
      <c r="I364" s="6"/>
      <c r="J364" s="6"/>
      <c r="K364" s="111"/>
      <c r="L364" s="112"/>
      <c r="M364" s="6"/>
      <c r="N364" s="6"/>
      <c r="O364" s="6"/>
    </row>
    <row r="365" ht="15.75" customHeight="1">
      <c r="A365" s="109">
        <v>24</v>
      </c>
      <c r="B365" t="s" s="110">
        <v>858</v>
      </c>
      <c r="C365" t="s" s="110">
        <v>878</v>
      </c>
      <c r="D365" t="s" s="110">
        <v>1779</v>
      </c>
      <c r="E365" t="s" s="110">
        <v>1780</v>
      </c>
      <c r="F365" t="s" s="4">
        <v>29</v>
      </c>
      <c r="G365" s="6">
        <v>2293408</v>
      </c>
      <c r="H365" t="s" s="4">
        <v>1781</v>
      </c>
      <c r="I365" s="6">
        <v>927</v>
      </c>
      <c r="J365" s="6">
        <v>612</v>
      </c>
      <c r="K365" s="111">
        <v>0.660194174757281</v>
      </c>
      <c r="L365" s="112"/>
      <c r="M365" s="6"/>
      <c r="N365" s="6"/>
      <c r="O365" s="6"/>
    </row>
    <row r="366" ht="15.75" customHeight="1">
      <c r="A366" s="109">
        <v>25</v>
      </c>
      <c r="B366" t="s" s="110">
        <v>858</v>
      </c>
      <c r="C366" t="s" s="110">
        <v>878</v>
      </c>
      <c r="D366" t="s" s="110">
        <v>1782</v>
      </c>
      <c r="E366" t="s" s="110">
        <v>1783</v>
      </c>
      <c r="F366" t="s" s="4">
        <v>29</v>
      </c>
      <c r="G366" s="6">
        <v>2293748</v>
      </c>
      <c r="H366" t="s" s="4">
        <v>1781</v>
      </c>
      <c r="I366" s="6">
        <v>927</v>
      </c>
      <c r="J366" s="6">
        <v>272</v>
      </c>
      <c r="K366" s="111">
        <v>0.293419633225458</v>
      </c>
      <c r="L366" s="112"/>
      <c r="M366" s="6"/>
      <c r="N366" s="6"/>
      <c r="O366" s="6"/>
    </row>
    <row r="367" ht="15.75" customHeight="1">
      <c r="A367" s="109">
        <v>68</v>
      </c>
      <c r="B367" t="s" s="110">
        <v>857</v>
      </c>
      <c r="C367" t="s" s="110">
        <v>878</v>
      </c>
      <c r="D367" t="s" s="110">
        <v>1784</v>
      </c>
      <c r="E367" t="s" s="110">
        <v>1785</v>
      </c>
      <c r="F367" t="s" s="4">
        <v>181</v>
      </c>
      <c r="G367" s="6">
        <v>2293972</v>
      </c>
      <c r="H367" t="s" s="4">
        <v>1781</v>
      </c>
      <c r="I367" s="6">
        <v>927</v>
      </c>
      <c r="J367" s="6">
        <v>48</v>
      </c>
      <c r="K367" s="111">
        <v>0.0517799352750809</v>
      </c>
      <c r="L367" s="112"/>
      <c r="M367" s="6"/>
      <c r="N367" s="6"/>
      <c r="O367" s="6"/>
    </row>
    <row r="368" ht="15.75" customHeight="1">
      <c r="A368" s="109">
        <v>52</v>
      </c>
      <c r="B368" t="s" s="110">
        <v>858</v>
      </c>
      <c r="C368" t="s" s="110">
        <v>878</v>
      </c>
      <c r="D368" t="s" s="110">
        <v>1786</v>
      </c>
      <c r="E368" t="s" s="110">
        <v>1787</v>
      </c>
      <c r="F368" t="s" s="4">
        <v>181</v>
      </c>
      <c r="G368" s="6">
        <v>2294693</v>
      </c>
      <c r="H368" t="s" s="4">
        <v>1788</v>
      </c>
      <c r="I368" s="6">
        <v>498</v>
      </c>
      <c r="J368" s="6">
        <v>114</v>
      </c>
      <c r="K368" s="111">
        <v>0.228915662650602</v>
      </c>
      <c r="L368" s="112"/>
      <c r="M368" s="6"/>
      <c r="N368" s="6"/>
      <c r="O368" s="6"/>
    </row>
    <row r="369" ht="15.75" customHeight="1">
      <c r="A369" s="109">
        <v>44</v>
      </c>
      <c r="B369" t="s" s="110">
        <v>858</v>
      </c>
      <c r="C369" t="s" s="110">
        <v>878</v>
      </c>
      <c r="D369" t="s" s="110">
        <v>1789</v>
      </c>
      <c r="E369" t="s" s="110">
        <v>1790</v>
      </c>
      <c r="F369" t="s" s="4">
        <v>29</v>
      </c>
      <c r="G369" s="6">
        <v>2300738</v>
      </c>
      <c r="H369" t="s" s="4">
        <v>1791</v>
      </c>
      <c r="I369" s="6">
        <v>645</v>
      </c>
      <c r="J369" s="6">
        <v>539</v>
      </c>
      <c r="K369" s="111">
        <v>0.835658914728682</v>
      </c>
      <c r="L369" s="112"/>
      <c r="M369" s="6"/>
      <c r="N369" s="6"/>
      <c r="O369" s="6"/>
    </row>
    <row r="370" ht="15.75" customHeight="1">
      <c r="A370" s="109">
        <v>34</v>
      </c>
      <c r="B370" t="s" s="110">
        <v>858</v>
      </c>
      <c r="C370" t="s" s="110">
        <v>878</v>
      </c>
      <c r="D370" t="s" s="110">
        <v>1792</v>
      </c>
      <c r="E370" t="s" s="110">
        <v>1793</v>
      </c>
      <c r="F370" t="s" s="4">
        <v>29</v>
      </c>
      <c r="G370" s="6">
        <v>2312850</v>
      </c>
      <c r="H370" t="s" s="4">
        <v>1794</v>
      </c>
      <c r="I370" s="6">
        <v>1152</v>
      </c>
      <c r="J370" s="6">
        <v>27</v>
      </c>
      <c r="K370" s="111">
        <v>0.0234375</v>
      </c>
      <c r="L370" s="112"/>
      <c r="M370" s="6"/>
      <c r="N370" s="6"/>
      <c r="O370" s="6"/>
    </row>
    <row r="371" ht="15.75" customHeight="1">
      <c r="A371" s="109">
        <v>47</v>
      </c>
      <c r="B371" t="s" s="110">
        <v>946</v>
      </c>
      <c r="C371" t="s" s="110">
        <v>878</v>
      </c>
      <c r="D371" t="s" s="110">
        <v>1795</v>
      </c>
      <c r="E371" t="s" s="110">
        <v>1796</v>
      </c>
      <c r="F371" t="s" s="4">
        <v>181</v>
      </c>
      <c r="G371" s="6">
        <v>2313996</v>
      </c>
      <c r="H371" t="s" s="4">
        <v>881</v>
      </c>
      <c r="I371" s="6"/>
      <c r="J371" s="6"/>
      <c r="K371" s="111"/>
      <c r="L371" s="112"/>
      <c r="M371" s="6"/>
      <c r="N371" s="6"/>
      <c r="O371" s="6"/>
    </row>
    <row r="372" ht="15.75" customHeight="1">
      <c r="A372" s="109">
        <v>50</v>
      </c>
      <c r="B372" t="s" s="110">
        <v>854</v>
      </c>
      <c r="C372" t="s" s="110">
        <v>878</v>
      </c>
      <c r="D372" t="s" s="110">
        <v>1797</v>
      </c>
      <c r="E372" t="s" s="110">
        <v>1798</v>
      </c>
      <c r="F372" t="s" s="4">
        <v>181</v>
      </c>
      <c r="G372" s="6">
        <v>2314072</v>
      </c>
      <c r="H372" t="s" s="4">
        <v>881</v>
      </c>
      <c r="I372" s="6"/>
      <c r="J372" s="6"/>
      <c r="K372" s="111"/>
      <c r="L372" s="112"/>
      <c r="M372" s="6"/>
      <c r="N372" s="6"/>
      <c r="O372" s="6"/>
    </row>
    <row r="373" ht="15.75" customHeight="1">
      <c r="A373" s="109">
        <v>28</v>
      </c>
      <c r="B373" t="s" s="110">
        <v>858</v>
      </c>
      <c r="C373" t="s" s="110">
        <v>878</v>
      </c>
      <c r="D373" t="s" s="110">
        <v>1799</v>
      </c>
      <c r="E373" t="s" s="110">
        <v>1800</v>
      </c>
      <c r="F373" t="s" s="4">
        <v>181</v>
      </c>
      <c r="G373" s="6">
        <v>2317113</v>
      </c>
      <c r="H373" t="s" s="4">
        <v>881</v>
      </c>
      <c r="I373" s="6"/>
      <c r="J373" s="6"/>
      <c r="K373" s="111"/>
      <c r="L373" s="112"/>
      <c r="M373" s="6"/>
      <c r="N373" s="6"/>
      <c r="O373" s="6"/>
    </row>
    <row r="374" ht="15.75" customHeight="1">
      <c r="A374" s="109">
        <v>33</v>
      </c>
      <c r="B374" t="s" s="110">
        <v>946</v>
      </c>
      <c r="C374" t="s" s="110">
        <v>878</v>
      </c>
      <c r="D374" t="s" s="110">
        <v>1801</v>
      </c>
      <c r="E374" t="s" s="110">
        <v>1802</v>
      </c>
      <c r="F374" t="s" s="4">
        <v>29</v>
      </c>
      <c r="G374" s="6">
        <v>2317107</v>
      </c>
      <c r="H374" t="s" s="4">
        <v>881</v>
      </c>
      <c r="I374" s="6"/>
      <c r="J374" s="6"/>
      <c r="K374" s="111"/>
      <c r="L374" s="112"/>
      <c r="M374" s="6"/>
      <c r="N374" s="6"/>
      <c r="O374" s="6"/>
    </row>
    <row r="375" ht="15.75" customHeight="1">
      <c r="A375" s="109">
        <v>70</v>
      </c>
      <c r="B375" t="s" s="110">
        <v>857</v>
      </c>
      <c r="C375" t="s" s="110">
        <v>878</v>
      </c>
      <c r="D375" t="s" s="110">
        <v>1803</v>
      </c>
      <c r="E375" t="s" s="110">
        <v>1804</v>
      </c>
      <c r="F375" t="s" s="4">
        <v>181</v>
      </c>
      <c r="G375" s="6">
        <v>2327543</v>
      </c>
      <c r="H375" t="s" s="4">
        <v>881</v>
      </c>
      <c r="I375" s="6"/>
      <c r="J375" s="6"/>
      <c r="K375" s="111"/>
      <c r="L375" s="112"/>
      <c r="M375" s="6"/>
      <c r="N375" s="6"/>
      <c r="O375" s="6"/>
    </row>
    <row r="376" ht="15.75" customHeight="1">
      <c r="A376" s="109">
        <v>44</v>
      </c>
      <c r="B376" t="s" s="110">
        <v>855</v>
      </c>
      <c r="C376" t="s" s="110">
        <v>878</v>
      </c>
      <c r="D376" t="s" s="110">
        <v>1805</v>
      </c>
      <c r="E376" t="s" s="110">
        <v>1806</v>
      </c>
      <c r="F376" t="s" s="4">
        <v>29</v>
      </c>
      <c r="G376" s="6">
        <v>2361520</v>
      </c>
      <c r="H376" t="s" s="4">
        <v>881</v>
      </c>
      <c r="I376" s="6"/>
      <c r="J376" s="6"/>
      <c r="K376" s="111"/>
      <c r="L376" s="112"/>
      <c r="M376" s="6"/>
      <c r="N376" s="6"/>
      <c r="O376" s="6"/>
    </row>
    <row r="377" ht="15.75" customHeight="1">
      <c r="A377" s="109">
        <v>27</v>
      </c>
      <c r="B377" t="s" s="110">
        <v>859</v>
      </c>
      <c r="C377" t="s" s="110">
        <v>878</v>
      </c>
      <c r="D377" t="s" s="110">
        <v>1807</v>
      </c>
      <c r="E377" t="s" s="110">
        <v>1808</v>
      </c>
      <c r="F377" t="s" s="4">
        <v>181</v>
      </c>
      <c r="G377" s="6">
        <v>2376761</v>
      </c>
      <c r="H377" t="s" s="4">
        <v>881</v>
      </c>
      <c r="I377" s="6"/>
      <c r="J377" s="6"/>
      <c r="K377" s="111"/>
      <c r="L377" s="112"/>
      <c r="M377" s="6"/>
      <c r="N377" s="6"/>
      <c r="O377" s="6"/>
    </row>
    <row r="378" ht="15.75" customHeight="1">
      <c r="A378" s="109">
        <v>25</v>
      </c>
      <c r="B378" t="s" s="110">
        <v>854</v>
      </c>
      <c r="C378" t="s" s="110">
        <v>878</v>
      </c>
      <c r="D378" t="s" s="110">
        <v>1809</v>
      </c>
      <c r="E378" t="s" s="110">
        <v>1810</v>
      </c>
      <c r="F378" t="s" s="4">
        <v>181</v>
      </c>
      <c r="G378" s="6">
        <v>2381817</v>
      </c>
      <c r="H378" t="s" s="4">
        <v>1811</v>
      </c>
      <c r="I378" s="6">
        <v>228</v>
      </c>
      <c r="J378" s="6">
        <v>158</v>
      </c>
      <c r="K378" s="111">
        <v>0.69298245614035</v>
      </c>
      <c r="L378" s="112"/>
      <c r="M378" s="6"/>
      <c r="N378" s="6"/>
      <c r="O378" s="6"/>
    </row>
    <row r="379" ht="15.75" customHeight="1">
      <c r="A379" s="109">
        <v>15</v>
      </c>
      <c r="B379" t="s" s="110">
        <v>858</v>
      </c>
      <c r="C379" t="s" s="110">
        <v>878</v>
      </c>
      <c r="D379" t="s" s="110">
        <v>1812</v>
      </c>
      <c r="E379" t="s" s="110">
        <v>1813</v>
      </c>
      <c r="F379" t="s" s="4">
        <v>181</v>
      </c>
      <c r="G379" s="6">
        <v>2384288</v>
      </c>
      <c r="H379" t="s" s="4">
        <v>1814</v>
      </c>
      <c r="I379" s="6">
        <v>957</v>
      </c>
      <c r="J379" s="6">
        <v>818</v>
      </c>
      <c r="K379" s="111">
        <v>0.854754440961337</v>
      </c>
      <c r="L379" s="112"/>
      <c r="M379" s="6"/>
      <c r="N379" s="6"/>
      <c r="O379" s="6"/>
    </row>
    <row r="380" ht="15.75" customHeight="1">
      <c r="A380" s="109">
        <v>28</v>
      </c>
      <c r="B380" t="s" s="110">
        <v>858</v>
      </c>
      <c r="C380" t="s" s="110">
        <v>878</v>
      </c>
      <c r="D380" t="s" s="110">
        <v>1812</v>
      </c>
      <c r="E380" t="s" s="110">
        <v>1815</v>
      </c>
      <c r="F380" t="s" s="4">
        <v>29</v>
      </c>
      <c r="G380" s="6">
        <v>2384288</v>
      </c>
      <c r="H380" t="s" s="4">
        <v>1814</v>
      </c>
      <c r="I380" s="6">
        <v>957</v>
      </c>
      <c r="J380" s="6">
        <v>818</v>
      </c>
      <c r="K380" s="111">
        <v>0.854754440961337</v>
      </c>
      <c r="L380" s="112"/>
      <c r="M380" s="6"/>
      <c r="N380" s="6"/>
      <c r="O380" s="6"/>
    </row>
    <row r="381" ht="15.75" customHeight="1">
      <c r="A381" s="109">
        <v>44</v>
      </c>
      <c r="B381" t="s" s="110">
        <v>860</v>
      </c>
      <c r="C381" t="s" s="110">
        <v>878</v>
      </c>
      <c r="D381" t="s" s="110">
        <v>1816</v>
      </c>
      <c r="E381" t="s" s="110">
        <v>1817</v>
      </c>
      <c r="F381" t="s" s="4">
        <v>29</v>
      </c>
      <c r="G381" s="6">
        <v>2384142</v>
      </c>
      <c r="H381" t="s" s="4">
        <v>881</v>
      </c>
      <c r="I381" s="6"/>
      <c r="J381" s="6"/>
      <c r="K381" s="111"/>
      <c r="L381" s="112"/>
      <c r="M381" s="6"/>
      <c r="N381" s="6"/>
      <c r="O381" s="6"/>
    </row>
    <row r="382" ht="15.75" customHeight="1">
      <c r="A382" s="109">
        <v>36</v>
      </c>
      <c r="B382" t="s" s="110">
        <v>946</v>
      </c>
      <c r="C382" t="s" s="110">
        <v>878</v>
      </c>
      <c r="D382" t="s" s="110">
        <v>1818</v>
      </c>
      <c r="E382" t="s" s="110">
        <v>1819</v>
      </c>
      <c r="F382" t="s" s="4">
        <v>181</v>
      </c>
      <c r="G382" s="6">
        <v>2402691</v>
      </c>
      <c r="H382" t="s" s="4">
        <v>881</v>
      </c>
      <c r="I382" s="6"/>
      <c r="J382" s="6"/>
      <c r="K382" s="111"/>
      <c r="L382" s="112"/>
      <c r="M382" s="6"/>
      <c r="N382" s="6"/>
      <c r="O382" s="6"/>
    </row>
    <row r="383" ht="15.75" customHeight="1">
      <c r="A383" s="109">
        <v>52</v>
      </c>
      <c r="B383" t="s" s="110">
        <v>858</v>
      </c>
      <c r="C383" t="s" s="110">
        <v>878</v>
      </c>
      <c r="D383" t="s" s="110">
        <v>1820</v>
      </c>
      <c r="E383" t="s" s="110">
        <v>1821</v>
      </c>
      <c r="F383" t="s" s="4">
        <v>181</v>
      </c>
      <c r="G383" s="6">
        <v>2403388</v>
      </c>
      <c r="H383" t="s" s="4">
        <v>1822</v>
      </c>
      <c r="I383" s="6">
        <v>399</v>
      </c>
      <c r="J383" s="6">
        <v>392</v>
      </c>
      <c r="K383" s="111">
        <v>0.982456140350877</v>
      </c>
      <c r="L383" s="112"/>
      <c r="M383" s="6"/>
      <c r="N383" s="6"/>
      <c r="O383" s="6"/>
    </row>
    <row r="384" ht="15.75" customHeight="1">
      <c r="A384" s="109">
        <v>6</v>
      </c>
      <c r="B384" t="s" s="110">
        <v>859</v>
      </c>
      <c r="C384" t="s" s="110">
        <v>878</v>
      </c>
      <c r="D384" t="s" s="110">
        <v>1823</v>
      </c>
      <c r="E384" t="s" s="110">
        <v>1824</v>
      </c>
      <c r="F384" t="s" s="4">
        <v>181</v>
      </c>
      <c r="G384" s="6">
        <v>2409827</v>
      </c>
      <c r="H384" t="s" s="4">
        <v>881</v>
      </c>
      <c r="I384" s="6"/>
      <c r="J384" s="6"/>
      <c r="K384" s="111"/>
      <c r="L384" s="112"/>
      <c r="M384" s="6"/>
      <c r="N384" s="6"/>
      <c r="O384" s="6"/>
    </row>
    <row r="385" ht="15.75" customHeight="1">
      <c r="A385" s="109">
        <v>68</v>
      </c>
      <c r="B385" t="s" s="110">
        <v>854</v>
      </c>
      <c r="C385" t="s" s="110">
        <v>878</v>
      </c>
      <c r="D385" t="s" s="110">
        <v>1825</v>
      </c>
      <c r="E385" t="s" s="110">
        <v>1826</v>
      </c>
      <c r="F385" t="s" s="4">
        <v>181</v>
      </c>
      <c r="G385" s="6">
        <v>2419235</v>
      </c>
      <c r="H385" t="s" s="4">
        <v>881</v>
      </c>
      <c r="I385" s="6"/>
      <c r="J385" s="6"/>
      <c r="K385" s="111"/>
      <c r="L385" s="112"/>
      <c r="M385" s="6"/>
      <c r="N385" s="6"/>
      <c r="O385" s="6"/>
    </row>
    <row r="386" ht="15.75" customHeight="1">
      <c r="A386" s="109">
        <v>13</v>
      </c>
      <c r="B386" t="s" s="110">
        <v>946</v>
      </c>
      <c r="C386" t="s" s="110">
        <v>878</v>
      </c>
      <c r="D386" t="s" s="110">
        <v>1827</v>
      </c>
      <c r="E386" t="s" s="110">
        <v>1828</v>
      </c>
      <c r="F386" t="s" s="4">
        <v>29</v>
      </c>
      <c r="G386" s="6">
        <v>2430127</v>
      </c>
      <c r="H386" t="s" s="4">
        <v>1829</v>
      </c>
      <c r="I386" s="6">
        <v>852</v>
      </c>
      <c r="J386" s="6">
        <v>764</v>
      </c>
      <c r="K386" s="111">
        <v>0.896713615023474</v>
      </c>
      <c r="L386" s="112"/>
      <c r="M386" s="6"/>
      <c r="N386" s="6"/>
      <c r="O386" s="6"/>
    </row>
    <row r="387" ht="15.75" customHeight="1">
      <c r="A387" s="109">
        <v>47</v>
      </c>
      <c r="B387" t="s" s="110">
        <v>854</v>
      </c>
      <c r="C387" t="s" s="110">
        <v>878</v>
      </c>
      <c r="D387" t="s" s="110">
        <v>1830</v>
      </c>
      <c r="E387" t="s" s="110">
        <v>1831</v>
      </c>
      <c r="F387" t="s" s="4">
        <v>29</v>
      </c>
      <c r="G387" s="6">
        <v>2431316</v>
      </c>
      <c r="H387" t="s" s="4">
        <v>881</v>
      </c>
      <c r="I387" s="6"/>
      <c r="J387" s="6"/>
      <c r="K387" s="111"/>
      <c r="L387" s="112"/>
      <c r="M387" s="6"/>
      <c r="N387" s="6"/>
      <c r="O387" s="6"/>
    </row>
    <row r="388" ht="15.75" customHeight="1">
      <c r="A388" s="109">
        <v>25</v>
      </c>
      <c r="B388" t="s" s="110">
        <v>854</v>
      </c>
      <c r="C388" t="s" s="110">
        <v>878</v>
      </c>
      <c r="D388" t="s" s="110">
        <v>1832</v>
      </c>
      <c r="E388" t="s" s="110">
        <v>1833</v>
      </c>
      <c r="F388" t="s" s="4">
        <v>181</v>
      </c>
      <c r="G388" s="6">
        <v>2442668</v>
      </c>
      <c r="H388" t="s" s="4">
        <v>1834</v>
      </c>
      <c r="I388" s="6">
        <v>750</v>
      </c>
      <c r="J388" s="6">
        <v>234</v>
      </c>
      <c r="K388" s="111">
        <v>0.312</v>
      </c>
      <c r="L388" s="112"/>
      <c r="M388" s="6"/>
      <c r="N388" s="6"/>
      <c r="O388" s="6"/>
    </row>
    <row r="389" ht="15.75" customHeight="1">
      <c r="A389" s="109">
        <v>27</v>
      </c>
      <c r="B389" t="s" s="110">
        <v>858</v>
      </c>
      <c r="C389" t="s" s="110">
        <v>878</v>
      </c>
      <c r="D389" t="s" s="110">
        <v>1835</v>
      </c>
      <c r="E389" t="s" s="110">
        <v>1836</v>
      </c>
      <c r="F389" t="s" s="4">
        <v>181</v>
      </c>
      <c r="G389" s="6">
        <v>2443269</v>
      </c>
      <c r="H389" t="s" s="4">
        <v>1837</v>
      </c>
      <c r="I389" s="6">
        <v>561</v>
      </c>
      <c r="J389" s="6">
        <v>484</v>
      </c>
      <c r="K389" s="111">
        <v>0.862745098039215</v>
      </c>
      <c r="L389" s="112"/>
      <c r="M389" s="6"/>
      <c r="N389" s="6"/>
      <c r="O389" s="6"/>
    </row>
    <row r="390" ht="15.75" customHeight="1">
      <c r="A390" s="109">
        <v>32</v>
      </c>
      <c r="B390" t="s" s="110">
        <v>854</v>
      </c>
      <c r="C390" t="s" s="110">
        <v>878</v>
      </c>
      <c r="D390" t="s" s="110">
        <v>1838</v>
      </c>
      <c r="E390" t="s" s="110">
        <v>1839</v>
      </c>
      <c r="F390" t="s" s="4">
        <v>29</v>
      </c>
      <c r="G390" s="6">
        <v>2447990</v>
      </c>
      <c r="H390" t="s" s="4">
        <v>1840</v>
      </c>
      <c r="I390" s="6">
        <v>843</v>
      </c>
      <c r="J390" s="6">
        <v>183</v>
      </c>
      <c r="K390" s="111">
        <v>0.217081850533807</v>
      </c>
      <c r="L390" s="112"/>
      <c r="M390" s="6"/>
      <c r="N390" s="6"/>
      <c r="O390" s="6"/>
    </row>
    <row r="391" ht="15.75" customHeight="1">
      <c r="A391" s="109">
        <v>24</v>
      </c>
      <c r="B391" t="s" s="110">
        <v>854</v>
      </c>
      <c r="C391" t="s" s="110">
        <v>878</v>
      </c>
      <c r="D391" t="s" s="110">
        <v>1841</v>
      </c>
      <c r="E391" t="s" s="110">
        <v>1842</v>
      </c>
      <c r="F391" t="s" s="4">
        <v>29</v>
      </c>
      <c r="G391" s="6">
        <v>2453498</v>
      </c>
      <c r="H391" t="s" s="4">
        <v>1843</v>
      </c>
      <c r="I391" s="6">
        <v>423</v>
      </c>
      <c r="J391" s="6">
        <v>182</v>
      </c>
      <c r="K391" s="111">
        <v>0.430260047281323</v>
      </c>
      <c r="L391" s="112"/>
      <c r="M391" s="6"/>
      <c r="N391" s="6"/>
      <c r="O391" s="6"/>
    </row>
    <row r="392" ht="15.75" customHeight="1">
      <c r="A392" s="109">
        <v>68</v>
      </c>
      <c r="B392" t="s" s="110">
        <v>946</v>
      </c>
      <c r="C392" t="s" s="110">
        <v>878</v>
      </c>
      <c r="D392" t="s" s="110">
        <v>1844</v>
      </c>
      <c r="E392" t="s" s="110">
        <v>1845</v>
      </c>
      <c r="F392" t="s" s="4">
        <v>29</v>
      </c>
      <c r="G392" s="6">
        <v>2453100</v>
      </c>
      <c r="H392" t="s" s="4">
        <v>1846</v>
      </c>
      <c r="I392" s="6">
        <v>195</v>
      </c>
      <c r="J392" s="6">
        <v>161</v>
      </c>
      <c r="K392" s="111">
        <v>0.825641025641025</v>
      </c>
      <c r="L392" s="112"/>
      <c r="M392" s="6"/>
      <c r="N392" s="6"/>
      <c r="O392" s="6"/>
    </row>
    <row r="393" ht="15.75" customHeight="1">
      <c r="A393" s="109">
        <v>68</v>
      </c>
      <c r="B393" t="s" s="110">
        <v>859</v>
      </c>
      <c r="C393" t="s" s="110">
        <v>878</v>
      </c>
      <c r="D393" t="s" s="110">
        <v>1845</v>
      </c>
      <c r="E393" t="s" s="110">
        <v>1847</v>
      </c>
      <c r="F393" t="s" s="4">
        <v>29</v>
      </c>
      <c r="G393" s="6">
        <v>2453501</v>
      </c>
      <c r="H393" t="s" s="4">
        <v>1843</v>
      </c>
      <c r="I393" s="6">
        <v>423</v>
      </c>
      <c r="J393" s="6">
        <v>179</v>
      </c>
      <c r="K393" s="111">
        <v>0.423167848699763</v>
      </c>
      <c r="L393" s="112"/>
      <c r="M393" s="6"/>
      <c r="N393" s="6"/>
      <c r="O393" s="6"/>
    </row>
    <row r="394" ht="15.75" customHeight="1">
      <c r="A394" s="109">
        <v>37</v>
      </c>
      <c r="B394" t="s" s="110">
        <v>858</v>
      </c>
      <c r="C394" t="s" s="110">
        <v>878</v>
      </c>
      <c r="D394" t="s" s="110">
        <v>1848</v>
      </c>
      <c r="E394" t="s" s="110">
        <v>1849</v>
      </c>
      <c r="F394" t="s" s="4">
        <v>29</v>
      </c>
      <c r="G394" s="6">
        <v>2462016</v>
      </c>
      <c r="H394" t="s" s="4">
        <v>1850</v>
      </c>
      <c r="I394" s="6">
        <v>684</v>
      </c>
      <c r="J394" s="6">
        <v>76</v>
      </c>
      <c r="K394" s="111">
        <v>0.111111111111111</v>
      </c>
      <c r="L394" s="112"/>
      <c r="M394" s="6"/>
      <c r="N394" s="6"/>
      <c r="O394" s="6"/>
    </row>
    <row r="395" ht="15.75" customHeight="1">
      <c r="A395" s="109">
        <v>41</v>
      </c>
      <c r="B395" t="s" s="110">
        <v>854</v>
      </c>
      <c r="C395" t="s" s="110">
        <v>878</v>
      </c>
      <c r="D395" t="s" s="110">
        <v>1851</v>
      </c>
      <c r="E395" t="s" s="110">
        <v>1852</v>
      </c>
      <c r="F395" t="s" s="4">
        <v>181</v>
      </c>
      <c r="G395" s="6">
        <v>2474524</v>
      </c>
      <c r="H395" t="s" s="4">
        <v>1853</v>
      </c>
      <c r="I395" s="6">
        <v>2341</v>
      </c>
      <c r="J395" s="6">
        <v>1193</v>
      </c>
      <c r="K395" s="111">
        <v>0.509611277231952</v>
      </c>
      <c r="L395" s="112"/>
      <c r="M395" s="6"/>
      <c r="N395" s="6"/>
      <c r="O395" s="6"/>
    </row>
    <row r="396" ht="15.75" customHeight="1">
      <c r="A396" s="109">
        <v>35</v>
      </c>
      <c r="B396" t="s" s="110">
        <v>858</v>
      </c>
      <c r="C396" t="s" s="110">
        <v>878</v>
      </c>
      <c r="D396" t="s" s="110">
        <v>1854</v>
      </c>
      <c r="E396" t="s" s="110">
        <v>1855</v>
      </c>
      <c r="F396" t="s" s="4">
        <v>181</v>
      </c>
      <c r="G396" s="6">
        <v>2477088</v>
      </c>
      <c r="H396" t="s" s="4">
        <v>1856</v>
      </c>
      <c r="I396" s="6">
        <v>528</v>
      </c>
      <c r="J396" s="6">
        <v>195</v>
      </c>
      <c r="K396" s="111">
        <v>0.369318181818181</v>
      </c>
      <c r="L396" s="112"/>
      <c r="M396" s="6"/>
      <c r="N396" s="6"/>
      <c r="O396" s="6"/>
    </row>
    <row r="397" ht="15.75" customHeight="1">
      <c r="A397" s="109">
        <v>31</v>
      </c>
      <c r="B397" t="s" s="110">
        <v>855</v>
      </c>
      <c r="C397" t="s" s="110">
        <v>878</v>
      </c>
      <c r="D397" t="s" s="110">
        <v>1857</v>
      </c>
      <c r="E397" t="s" s="110">
        <v>1858</v>
      </c>
      <c r="F397" t="s" s="4">
        <v>181</v>
      </c>
      <c r="G397" s="6">
        <v>2491693</v>
      </c>
      <c r="H397" t="s" s="4">
        <v>881</v>
      </c>
      <c r="I397" s="6"/>
      <c r="J397" s="6"/>
      <c r="K397" s="111"/>
      <c r="L397" s="112"/>
      <c r="M397" s="6"/>
      <c r="N397" s="6"/>
      <c r="O397" s="6"/>
    </row>
    <row r="398" ht="15.75" customHeight="1">
      <c r="A398" s="109">
        <v>70</v>
      </c>
      <c r="B398" t="s" s="110">
        <v>858</v>
      </c>
      <c r="C398" t="s" s="110">
        <v>878</v>
      </c>
      <c r="D398" t="s" s="110">
        <v>1859</v>
      </c>
      <c r="E398" t="s" s="110">
        <v>1860</v>
      </c>
      <c r="F398" t="s" s="4">
        <v>181</v>
      </c>
      <c r="G398" s="6">
        <v>2491547</v>
      </c>
      <c r="H398" t="s" s="4">
        <v>881</v>
      </c>
      <c r="I398" s="6"/>
      <c r="J398" s="6"/>
      <c r="K398" s="111"/>
      <c r="L398" s="112"/>
      <c r="M398" s="6"/>
      <c r="N398" s="6"/>
      <c r="O398" s="6"/>
    </row>
    <row r="399" ht="15.75" customHeight="1">
      <c r="A399" s="109">
        <v>30</v>
      </c>
      <c r="B399" t="s" s="110">
        <v>854</v>
      </c>
      <c r="C399" t="s" s="110">
        <v>878</v>
      </c>
      <c r="D399" t="s" s="110">
        <v>1861</v>
      </c>
      <c r="E399" t="s" s="110">
        <v>1862</v>
      </c>
      <c r="F399" t="s" s="4">
        <v>29</v>
      </c>
      <c r="G399" s="6">
        <v>2525706</v>
      </c>
      <c r="H399" t="s" s="4">
        <v>881</v>
      </c>
      <c r="I399" s="6"/>
      <c r="J399" s="6"/>
      <c r="K399" s="111"/>
      <c r="L399" s="112"/>
      <c r="M399" s="6"/>
      <c r="N399" s="6"/>
      <c r="O399" s="6"/>
    </row>
    <row r="400" ht="15.75" customHeight="1">
      <c r="A400" s="109">
        <v>36</v>
      </c>
      <c r="B400" t="s" s="110">
        <v>858</v>
      </c>
      <c r="C400" t="s" s="110">
        <v>878</v>
      </c>
      <c r="D400" t="s" s="110">
        <v>1863</v>
      </c>
      <c r="E400" t="s" s="110">
        <v>1864</v>
      </c>
      <c r="F400" t="s" s="4">
        <v>181</v>
      </c>
      <c r="G400" s="6">
        <v>2525438</v>
      </c>
      <c r="H400" t="s" s="4">
        <v>1865</v>
      </c>
      <c r="I400" s="6">
        <v>927</v>
      </c>
      <c r="J400" s="6">
        <v>183</v>
      </c>
      <c r="K400" s="111">
        <v>0.197411003236245</v>
      </c>
      <c r="L400" s="112"/>
      <c r="M400" s="6"/>
      <c r="N400" s="6"/>
      <c r="O400" s="6"/>
    </row>
    <row r="401" ht="15.75" customHeight="1">
      <c r="A401" s="109">
        <v>52</v>
      </c>
      <c r="B401" t="s" s="110">
        <v>858</v>
      </c>
      <c r="C401" t="s" s="110">
        <v>878</v>
      </c>
      <c r="D401" t="s" s="110">
        <v>1866</v>
      </c>
      <c r="E401" t="s" s="110">
        <v>1867</v>
      </c>
      <c r="F401" t="s" s="4">
        <v>181</v>
      </c>
      <c r="G401" s="6">
        <v>2551691</v>
      </c>
      <c r="H401" t="s" s="4">
        <v>881</v>
      </c>
      <c r="I401" s="6"/>
      <c r="J401" s="6"/>
      <c r="K401" s="111"/>
      <c r="L401" s="112"/>
      <c r="M401" s="6"/>
      <c r="N401" s="6"/>
      <c r="O401" s="6"/>
    </row>
    <row r="402" ht="15.75" customHeight="1">
      <c r="A402" s="109">
        <v>14</v>
      </c>
      <c r="B402" t="s" s="110">
        <v>857</v>
      </c>
      <c r="C402" t="s" s="110">
        <v>878</v>
      </c>
      <c r="D402" t="s" s="110">
        <v>1868</v>
      </c>
      <c r="E402" t="s" s="110">
        <v>1869</v>
      </c>
      <c r="F402" t="s" s="4">
        <v>29</v>
      </c>
      <c r="G402" s="6">
        <v>2572259</v>
      </c>
      <c r="H402" t="s" s="4">
        <v>881</v>
      </c>
      <c r="I402" s="6"/>
      <c r="J402" s="6"/>
      <c r="K402" s="111"/>
      <c r="L402" s="112"/>
      <c r="M402" s="6"/>
      <c r="N402" s="6"/>
      <c r="O402" s="6"/>
    </row>
    <row r="403" ht="15.75" customHeight="1">
      <c r="A403" s="109">
        <v>18</v>
      </c>
      <c r="B403" t="s" s="110">
        <v>858</v>
      </c>
      <c r="C403" t="s" s="110">
        <v>878</v>
      </c>
      <c r="D403" t="s" s="110">
        <v>1870</v>
      </c>
      <c r="E403" t="s" s="110">
        <v>1871</v>
      </c>
      <c r="F403" t="s" s="4">
        <v>181</v>
      </c>
      <c r="G403" s="6">
        <v>2590038</v>
      </c>
      <c r="H403" t="s" s="4">
        <v>1872</v>
      </c>
      <c r="I403" s="6">
        <v>558</v>
      </c>
      <c r="J403" s="6">
        <v>555</v>
      </c>
      <c r="K403" s="111">
        <v>0.9946236559139781</v>
      </c>
      <c r="L403" s="112"/>
      <c r="M403" s="6"/>
      <c r="N403" s="6"/>
      <c r="O403" s="6"/>
    </row>
    <row r="404" ht="15.75" customHeight="1">
      <c r="A404" s="109">
        <v>7</v>
      </c>
      <c r="B404" t="s" s="110">
        <v>858</v>
      </c>
      <c r="C404" t="s" s="110">
        <v>878</v>
      </c>
      <c r="D404" t="s" s="110">
        <v>1873</v>
      </c>
      <c r="E404" t="s" s="110">
        <v>1874</v>
      </c>
      <c r="F404" t="s" s="4">
        <v>181</v>
      </c>
      <c r="G404" s="6">
        <v>2595025</v>
      </c>
      <c r="H404" t="s" s="4">
        <v>1875</v>
      </c>
      <c r="I404" s="6">
        <v>642</v>
      </c>
      <c r="J404" s="6">
        <v>639</v>
      </c>
      <c r="K404" s="111">
        <v>0.995327102803738</v>
      </c>
      <c r="L404" s="112"/>
      <c r="M404" s="6"/>
      <c r="N404" s="6"/>
      <c r="O404" s="6"/>
    </row>
    <row r="405" ht="15.75" customHeight="1">
      <c r="A405" s="109">
        <v>20</v>
      </c>
      <c r="B405" t="s" s="110">
        <v>859</v>
      </c>
      <c r="C405" t="s" s="110">
        <v>878</v>
      </c>
      <c r="D405" t="s" s="110">
        <v>1876</v>
      </c>
      <c r="E405" t="s" s="110">
        <v>1877</v>
      </c>
      <c r="F405" t="s" s="4">
        <v>29</v>
      </c>
      <c r="G405" s="6">
        <v>2598242</v>
      </c>
      <c r="H405" t="s" s="4">
        <v>881</v>
      </c>
      <c r="I405" s="6"/>
      <c r="J405" s="6"/>
      <c r="K405" s="111"/>
      <c r="L405" s="112"/>
      <c r="M405" s="6"/>
      <c r="N405" s="6"/>
      <c r="O405" s="6"/>
    </row>
    <row r="406" ht="15.75" customHeight="1">
      <c r="A406" s="109">
        <v>49</v>
      </c>
      <c r="B406" t="s" s="110">
        <v>854</v>
      </c>
      <c r="C406" t="s" s="110">
        <v>878</v>
      </c>
      <c r="D406" t="s" s="110">
        <v>1878</v>
      </c>
      <c r="E406" t="s" s="110">
        <v>1879</v>
      </c>
      <c r="F406" t="s" s="4">
        <v>29</v>
      </c>
      <c r="G406" s="6">
        <v>2598241</v>
      </c>
      <c r="H406" t="s" s="4">
        <v>881</v>
      </c>
      <c r="I406" s="6"/>
      <c r="J406" s="6"/>
      <c r="K406" s="111"/>
      <c r="L406" s="112"/>
      <c r="M406" s="6"/>
      <c r="N406" s="6"/>
      <c r="O406" s="6"/>
    </row>
    <row r="407" ht="15.75" customHeight="1">
      <c r="A407" s="109">
        <v>42</v>
      </c>
      <c r="B407" t="s" s="110">
        <v>860</v>
      </c>
      <c r="C407" t="s" s="110">
        <v>878</v>
      </c>
      <c r="D407" t="s" s="110">
        <v>1880</v>
      </c>
      <c r="E407" t="s" s="110">
        <v>1881</v>
      </c>
      <c r="F407" t="s" s="4">
        <v>181</v>
      </c>
      <c r="G407" s="6">
        <v>2605657</v>
      </c>
      <c r="H407" t="s" s="4">
        <v>881</v>
      </c>
      <c r="I407" s="6"/>
      <c r="J407" s="6"/>
      <c r="K407" s="111"/>
      <c r="L407" s="112"/>
      <c r="M407" s="6"/>
      <c r="N407" s="6"/>
      <c r="O407" s="6"/>
    </row>
    <row r="408" ht="15.75" customHeight="1">
      <c r="A408" s="109">
        <v>13</v>
      </c>
      <c r="B408" t="s" s="110">
        <v>946</v>
      </c>
      <c r="C408" t="s" s="110">
        <v>878</v>
      </c>
      <c r="D408" t="s" s="110">
        <v>1882</v>
      </c>
      <c r="E408" t="s" s="110">
        <v>1883</v>
      </c>
      <c r="F408" t="s" s="4">
        <v>181</v>
      </c>
      <c r="G408" s="6">
        <v>2633723</v>
      </c>
      <c r="H408" t="s" s="4">
        <v>1884</v>
      </c>
      <c r="I408" s="6">
        <v>999</v>
      </c>
      <c r="J408" s="6">
        <v>937</v>
      </c>
      <c r="K408" s="111">
        <v>0.937937937937937</v>
      </c>
      <c r="L408" s="112"/>
      <c r="M408" s="6"/>
      <c r="N408" s="6"/>
      <c r="O408" s="6"/>
    </row>
    <row r="409" ht="15.75" customHeight="1">
      <c r="A409" s="109">
        <v>33</v>
      </c>
      <c r="B409" t="s" s="110">
        <v>946</v>
      </c>
      <c r="C409" t="s" s="110">
        <v>878</v>
      </c>
      <c r="D409" t="s" s="110">
        <v>1885</v>
      </c>
      <c r="E409" t="s" s="110">
        <v>1886</v>
      </c>
      <c r="F409" t="s" s="4">
        <v>181</v>
      </c>
      <c r="G409" s="6">
        <v>2633721</v>
      </c>
      <c r="H409" t="s" s="4">
        <v>1884</v>
      </c>
      <c r="I409" s="6">
        <v>999</v>
      </c>
      <c r="J409" s="6">
        <v>939</v>
      </c>
      <c r="K409" s="111">
        <v>0.93993993993994</v>
      </c>
      <c r="L409" s="112"/>
      <c r="M409" s="6"/>
      <c r="N409" s="6"/>
      <c r="O409" s="6"/>
    </row>
    <row r="410" ht="15.75" customHeight="1">
      <c r="A410" s="109">
        <v>13</v>
      </c>
      <c r="B410" t="s" s="110">
        <v>854</v>
      </c>
      <c r="C410" t="s" s="110">
        <v>878</v>
      </c>
      <c r="D410" t="s" s="110">
        <v>1887</v>
      </c>
      <c r="E410" t="s" s="110">
        <v>1888</v>
      </c>
      <c r="F410" t="s" s="4">
        <v>29</v>
      </c>
      <c r="G410" s="6">
        <v>2634715</v>
      </c>
      <c r="H410" t="s" s="4">
        <v>1889</v>
      </c>
      <c r="I410" s="6">
        <v>570</v>
      </c>
      <c r="J410" s="6">
        <v>46</v>
      </c>
      <c r="K410" s="111">
        <v>0.0807017543859649</v>
      </c>
      <c r="L410" s="112"/>
      <c r="M410" s="6"/>
      <c r="N410" s="6"/>
      <c r="O410" s="6"/>
    </row>
    <row r="411" ht="15.75" customHeight="1">
      <c r="A411" s="109">
        <v>48</v>
      </c>
      <c r="B411" t="s" s="110">
        <v>946</v>
      </c>
      <c r="C411" t="s" s="110">
        <v>878</v>
      </c>
      <c r="D411" t="s" s="110">
        <v>1890</v>
      </c>
      <c r="E411" t="s" s="110">
        <v>1891</v>
      </c>
      <c r="F411" t="s" s="4">
        <v>181</v>
      </c>
      <c r="G411" s="6">
        <v>2641071</v>
      </c>
      <c r="H411" t="s" s="4">
        <v>881</v>
      </c>
      <c r="I411" s="6"/>
      <c r="J411" s="6"/>
      <c r="K411" s="111"/>
      <c r="L411" s="112"/>
      <c r="M411" s="6"/>
      <c r="N411" s="6"/>
      <c r="O411" s="6"/>
    </row>
    <row r="412" ht="15.75" customHeight="1">
      <c r="A412" s="109">
        <v>70</v>
      </c>
      <c r="B412" t="s" s="110">
        <v>855</v>
      </c>
      <c r="C412" t="s" s="110">
        <v>1892</v>
      </c>
      <c r="D412" t="s" s="110">
        <v>1893</v>
      </c>
      <c r="E412" t="s" s="110">
        <v>1894</v>
      </c>
      <c r="F412" t="s" s="4">
        <v>29</v>
      </c>
      <c r="G412" s="6">
        <v>2750</v>
      </c>
      <c r="H412" t="s" s="4">
        <v>1895</v>
      </c>
      <c r="I412" s="6">
        <v>1464</v>
      </c>
      <c r="J412" s="6">
        <v>1131</v>
      </c>
      <c r="K412" s="111">
        <v>0.772540983606557</v>
      </c>
      <c r="L412" s="112"/>
      <c r="M412" s="6"/>
      <c r="N412" s="6"/>
      <c r="O412" s="6"/>
    </row>
    <row r="413" ht="15.75" customHeight="1">
      <c r="A413" s="109">
        <v>42</v>
      </c>
      <c r="B413" t="s" s="110">
        <v>854</v>
      </c>
      <c r="C413" t="s" s="110">
        <v>1892</v>
      </c>
      <c r="D413" t="s" s="110">
        <v>1896</v>
      </c>
      <c r="E413" t="s" s="110">
        <v>1897</v>
      </c>
      <c r="F413" t="s" s="4">
        <v>29</v>
      </c>
      <c r="G413" s="6">
        <v>3947</v>
      </c>
      <c r="H413" t="s" s="4">
        <v>881</v>
      </c>
      <c r="I413" s="6"/>
      <c r="J413" s="6"/>
      <c r="K413" s="111"/>
      <c r="L413" s="112"/>
      <c r="M413" s="6"/>
      <c r="N413" s="6"/>
      <c r="O413" s="6"/>
    </row>
    <row r="414" ht="15.75" customHeight="1">
      <c r="A414" s="109">
        <v>57</v>
      </c>
      <c r="B414" t="s" s="110">
        <v>854</v>
      </c>
      <c r="C414" t="s" s="110">
        <v>1892</v>
      </c>
      <c r="D414" t="s" s="110">
        <v>1898</v>
      </c>
      <c r="E414" t="s" s="110">
        <v>1899</v>
      </c>
      <c r="F414" t="s" s="4">
        <v>181</v>
      </c>
      <c r="G414" s="6">
        <v>3947</v>
      </c>
      <c r="H414" t="s" s="4">
        <v>881</v>
      </c>
      <c r="I414" s="6"/>
      <c r="J414" s="6"/>
      <c r="K414" s="111"/>
      <c r="L414" s="112"/>
      <c r="M414" s="6"/>
      <c r="N414" s="6"/>
      <c r="O414" s="6"/>
    </row>
    <row r="415" ht="15.75" customHeight="1">
      <c r="A415" s="109">
        <v>17</v>
      </c>
      <c r="B415" t="s" s="110">
        <v>854</v>
      </c>
      <c r="C415" t="s" s="110">
        <v>1892</v>
      </c>
      <c r="D415" t="s" s="110">
        <v>1900</v>
      </c>
      <c r="E415" t="s" s="110">
        <v>1901</v>
      </c>
      <c r="F415" t="s" s="4">
        <v>29</v>
      </c>
      <c r="G415" s="6">
        <v>18058</v>
      </c>
      <c r="H415" t="s" s="4">
        <v>1902</v>
      </c>
      <c r="I415" s="6">
        <v>507</v>
      </c>
      <c r="J415" s="6">
        <v>253</v>
      </c>
      <c r="K415" s="111">
        <v>0.499013806706114</v>
      </c>
      <c r="L415" s="112"/>
      <c r="M415" s="6"/>
      <c r="N415" s="6"/>
      <c r="O415" s="6"/>
    </row>
    <row r="416" ht="15.75" customHeight="1">
      <c r="A416" s="109">
        <v>17</v>
      </c>
      <c r="B416" t="s" s="110">
        <v>859</v>
      </c>
      <c r="C416" t="s" s="110">
        <v>1892</v>
      </c>
      <c r="D416" t="s" s="110">
        <v>1903</v>
      </c>
      <c r="E416" t="s" s="110">
        <v>1904</v>
      </c>
      <c r="F416" t="s" s="4">
        <v>181</v>
      </c>
      <c r="G416" s="6">
        <v>25718</v>
      </c>
      <c r="H416" t="s" s="4">
        <v>1905</v>
      </c>
      <c r="I416" s="6">
        <v>915</v>
      </c>
      <c r="J416" s="6">
        <v>913</v>
      </c>
      <c r="K416" s="111">
        <v>0.997814207650273</v>
      </c>
      <c r="L416" t="s" s="113">
        <v>1906</v>
      </c>
      <c r="M416" s="6">
        <v>510</v>
      </c>
      <c r="N416" s="6">
        <v>12</v>
      </c>
      <c r="O416" s="6">
        <v>0.0235294117647058</v>
      </c>
    </row>
    <row r="417" ht="15.75" customHeight="1">
      <c r="A417" s="109">
        <v>14</v>
      </c>
      <c r="B417" t="s" s="110">
        <v>854</v>
      </c>
      <c r="C417" t="s" s="110">
        <v>1892</v>
      </c>
      <c r="D417" t="s" s="110">
        <v>1907</v>
      </c>
      <c r="E417" t="s" s="110">
        <v>1908</v>
      </c>
      <c r="F417" t="s" s="4">
        <v>29</v>
      </c>
      <c r="G417" s="6">
        <v>26471</v>
      </c>
      <c r="H417" t="s" s="4">
        <v>881</v>
      </c>
      <c r="I417" s="6"/>
      <c r="J417" s="6"/>
      <c r="K417" s="111"/>
      <c r="L417" s="112"/>
      <c r="M417" s="6"/>
      <c r="N417" s="6"/>
      <c r="O417" s="6"/>
    </row>
    <row r="418" ht="15.75" customHeight="1">
      <c r="A418" s="109">
        <v>42</v>
      </c>
      <c r="B418" t="s" s="110">
        <v>859</v>
      </c>
      <c r="C418" t="s" s="110">
        <v>1892</v>
      </c>
      <c r="D418" t="s" s="110">
        <v>1909</v>
      </c>
      <c r="E418" t="s" s="110">
        <v>1910</v>
      </c>
      <c r="F418" t="s" s="4">
        <v>181</v>
      </c>
      <c r="G418" s="6">
        <v>26471</v>
      </c>
      <c r="H418" t="s" s="4">
        <v>881</v>
      </c>
      <c r="I418" s="6"/>
      <c r="J418" s="6"/>
      <c r="K418" s="111"/>
      <c r="L418" s="112"/>
      <c r="M418" s="6"/>
      <c r="N418" s="6"/>
      <c r="O418" s="6"/>
    </row>
    <row r="419" ht="15.75" customHeight="1">
      <c r="A419" s="109">
        <v>44</v>
      </c>
      <c r="B419" t="s" s="110">
        <v>859</v>
      </c>
      <c r="C419" t="s" s="110">
        <v>1892</v>
      </c>
      <c r="D419" t="s" s="110">
        <v>1911</v>
      </c>
      <c r="E419" t="s" s="110">
        <v>1912</v>
      </c>
      <c r="F419" t="s" s="4">
        <v>181</v>
      </c>
      <c r="G419" s="6">
        <v>26469</v>
      </c>
      <c r="H419" t="s" s="4">
        <v>881</v>
      </c>
      <c r="I419" s="6"/>
      <c r="J419" s="6"/>
      <c r="K419" s="111"/>
      <c r="L419" s="112"/>
      <c r="M419" s="6"/>
      <c r="N419" s="6"/>
      <c r="O419" s="6"/>
    </row>
    <row r="420" ht="15.75" customHeight="1">
      <c r="A420" s="109">
        <v>32</v>
      </c>
      <c r="B420" t="s" s="110">
        <v>858</v>
      </c>
      <c r="C420" t="s" s="110">
        <v>1892</v>
      </c>
      <c r="D420" t="s" s="110">
        <v>1913</v>
      </c>
      <c r="E420" t="s" s="110">
        <v>1914</v>
      </c>
      <c r="F420" t="s" s="4">
        <v>181</v>
      </c>
      <c r="G420" s="6">
        <v>31257</v>
      </c>
      <c r="H420" t="s" s="4">
        <v>1915</v>
      </c>
      <c r="I420" s="6">
        <v>1365</v>
      </c>
      <c r="J420" s="6">
        <v>963</v>
      </c>
      <c r="K420" s="111">
        <v>0.705494505494505</v>
      </c>
      <c r="L420" s="112"/>
      <c r="M420" s="6"/>
      <c r="N420" s="6"/>
      <c r="O420" s="6"/>
    </row>
    <row r="421" ht="15.75" customHeight="1">
      <c r="A421" s="109">
        <v>53</v>
      </c>
      <c r="B421" t="s" s="110">
        <v>858</v>
      </c>
      <c r="C421" t="s" s="110">
        <v>1892</v>
      </c>
      <c r="D421" t="s" s="110">
        <v>1916</v>
      </c>
      <c r="E421" t="s" s="110">
        <v>1917</v>
      </c>
      <c r="F421" t="s" s="4">
        <v>29</v>
      </c>
      <c r="G421" s="6">
        <v>33346</v>
      </c>
      <c r="H421" t="s" s="4">
        <v>881</v>
      </c>
      <c r="I421" s="6"/>
      <c r="J421" s="6"/>
      <c r="K421" s="111"/>
      <c r="L421" s="112"/>
      <c r="M421" s="6"/>
      <c r="N421" s="6"/>
      <c r="O421" s="6"/>
    </row>
    <row r="422" ht="15.75" customHeight="1">
      <c r="A422" s="109">
        <v>50</v>
      </c>
      <c r="B422" t="s" s="110">
        <v>854</v>
      </c>
      <c r="C422" t="s" s="110">
        <v>1892</v>
      </c>
      <c r="D422" t="s" s="110">
        <v>1918</v>
      </c>
      <c r="E422" t="s" s="110">
        <v>1919</v>
      </c>
      <c r="F422" t="s" s="4">
        <v>29</v>
      </c>
      <c r="G422" s="6">
        <v>36508</v>
      </c>
      <c r="H422" t="s" s="4">
        <v>1920</v>
      </c>
      <c r="I422" s="6">
        <v>1671</v>
      </c>
      <c r="J422" s="6">
        <v>606</v>
      </c>
      <c r="K422" s="111">
        <v>0.362657091561939</v>
      </c>
      <c r="L422" s="112"/>
      <c r="M422" s="6"/>
      <c r="N422" s="6"/>
      <c r="O422" s="6"/>
    </row>
    <row r="423" ht="15.75" customHeight="1">
      <c r="A423" s="109">
        <v>27</v>
      </c>
      <c r="B423" t="s" s="110">
        <v>860</v>
      </c>
      <c r="C423" t="s" s="110">
        <v>1892</v>
      </c>
      <c r="D423" t="s" s="110">
        <v>1921</v>
      </c>
      <c r="E423" t="s" s="110">
        <v>1922</v>
      </c>
      <c r="F423" t="s" s="4">
        <v>29</v>
      </c>
      <c r="G423" s="6">
        <v>37682</v>
      </c>
      <c r="H423" t="s" s="4">
        <v>1923</v>
      </c>
      <c r="I423" s="6">
        <v>1446</v>
      </c>
      <c r="J423" s="6">
        <v>105</v>
      </c>
      <c r="K423" s="111">
        <v>0.07261410788381741</v>
      </c>
      <c r="L423" s="112"/>
      <c r="M423" s="6"/>
      <c r="N423" s="6"/>
      <c r="O423" s="6"/>
    </row>
    <row r="424" ht="15.75" customHeight="1">
      <c r="A424" s="109">
        <v>29</v>
      </c>
      <c r="B424" t="s" s="110">
        <v>860</v>
      </c>
      <c r="C424" t="s" s="110">
        <v>1892</v>
      </c>
      <c r="D424" t="s" s="110">
        <v>1924</v>
      </c>
      <c r="E424" t="s" s="110">
        <v>1925</v>
      </c>
      <c r="F424" t="s" s="4">
        <v>29</v>
      </c>
      <c r="G424" s="6">
        <v>37681</v>
      </c>
      <c r="H424" t="s" s="4">
        <v>1923</v>
      </c>
      <c r="I424" s="6">
        <v>1446</v>
      </c>
      <c r="J424" s="6">
        <v>104</v>
      </c>
      <c r="K424" s="111">
        <v>0.07192254495159051</v>
      </c>
      <c r="L424" s="112"/>
      <c r="M424" s="6"/>
      <c r="N424" s="6"/>
      <c r="O424" s="6"/>
    </row>
    <row r="425" ht="15.75" customHeight="1">
      <c r="A425" s="109">
        <v>42</v>
      </c>
      <c r="B425" t="s" s="110">
        <v>860</v>
      </c>
      <c r="C425" t="s" s="110">
        <v>1892</v>
      </c>
      <c r="D425" t="s" s="110">
        <v>1926</v>
      </c>
      <c r="E425" t="s" s="110">
        <v>1927</v>
      </c>
      <c r="F425" t="s" s="4">
        <v>29</v>
      </c>
      <c r="G425" s="6">
        <v>37681</v>
      </c>
      <c r="H425" t="s" s="4">
        <v>1923</v>
      </c>
      <c r="I425" s="6">
        <v>1446</v>
      </c>
      <c r="J425" s="6">
        <v>104</v>
      </c>
      <c r="K425" s="111">
        <v>0.07192254495159051</v>
      </c>
      <c r="L425" s="112"/>
      <c r="M425" s="6"/>
      <c r="N425" s="6"/>
      <c r="O425" s="6"/>
    </row>
    <row r="426" ht="15.75" customHeight="1">
      <c r="A426" s="109">
        <v>45</v>
      </c>
      <c r="B426" t="s" s="110">
        <v>860</v>
      </c>
      <c r="C426" t="s" s="110">
        <v>1892</v>
      </c>
      <c r="D426" t="s" s="110">
        <v>1928</v>
      </c>
      <c r="E426" t="s" s="110">
        <v>1929</v>
      </c>
      <c r="F426" t="s" s="4">
        <v>29</v>
      </c>
      <c r="G426" s="6">
        <v>37681</v>
      </c>
      <c r="H426" t="s" s="4">
        <v>1923</v>
      </c>
      <c r="I426" s="6">
        <v>1446</v>
      </c>
      <c r="J426" s="6">
        <v>104</v>
      </c>
      <c r="K426" s="111">
        <v>0.07192254495159051</v>
      </c>
      <c r="L426" s="112"/>
      <c r="M426" s="6"/>
      <c r="N426" s="6"/>
      <c r="O426" s="6"/>
    </row>
    <row r="427" ht="15.75" customHeight="1">
      <c r="A427" s="109">
        <v>49</v>
      </c>
      <c r="B427" t="s" s="110">
        <v>860</v>
      </c>
      <c r="C427" t="s" s="110">
        <v>1892</v>
      </c>
      <c r="D427" t="s" s="110">
        <v>1930</v>
      </c>
      <c r="E427" t="s" s="110">
        <v>1931</v>
      </c>
      <c r="F427" t="s" s="4">
        <v>29</v>
      </c>
      <c r="G427" s="6">
        <v>37682</v>
      </c>
      <c r="H427" t="s" s="4">
        <v>1923</v>
      </c>
      <c r="I427" s="6">
        <v>1446</v>
      </c>
      <c r="J427" s="6">
        <v>105</v>
      </c>
      <c r="K427" s="111">
        <v>0.07261410788381741</v>
      </c>
      <c r="L427" s="112"/>
      <c r="M427" s="6"/>
      <c r="N427" s="6"/>
      <c r="O427" s="6"/>
    </row>
    <row r="428" ht="15.75" customHeight="1">
      <c r="A428" s="109">
        <v>52</v>
      </c>
      <c r="B428" t="s" s="110">
        <v>854</v>
      </c>
      <c r="C428" t="s" s="110">
        <v>1892</v>
      </c>
      <c r="D428" t="s" s="110">
        <v>1932</v>
      </c>
      <c r="E428" t="s" s="110">
        <v>1933</v>
      </c>
      <c r="F428" t="s" s="4">
        <v>29</v>
      </c>
      <c r="G428" s="6">
        <v>38117</v>
      </c>
      <c r="H428" t="s" s="4">
        <v>1923</v>
      </c>
      <c r="I428" s="6">
        <v>1446</v>
      </c>
      <c r="J428" s="6">
        <v>540</v>
      </c>
      <c r="K428" s="111">
        <v>0.373443983402489</v>
      </c>
      <c r="L428" s="112"/>
      <c r="M428" s="6"/>
      <c r="N428" s="6"/>
      <c r="O428" s="6"/>
    </row>
    <row r="429" ht="15.75" customHeight="1">
      <c r="A429" s="109">
        <v>56</v>
      </c>
      <c r="B429" t="s" s="110">
        <v>860</v>
      </c>
      <c r="C429" t="s" s="110">
        <v>1892</v>
      </c>
      <c r="D429" t="s" s="110">
        <v>1934</v>
      </c>
      <c r="E429" t="s" s="110">
        <v>1935</v>
      </c>
      <c r="F429" t="s" s="4">
        <v>29</v>
      </c>
      <c r="G429" s="6">
        <v>37682</v>
      </c>
      <c r="H429" t="s" s="4">
        <v>1923</v>
      </c>
      <c r="I429" s="6">
        <v>1446</v>
      </c>
      <c r="J429" s="6">
        <v>105</v>
      </c>
      <c r="K429" s="111">
        <v>0.07261410788381741</v>
      </c>
      <c r="L429" s="112"/>
      <c r="M429" s="6"/>
      <c r="N429" s="6"/>
      <c r="O429" s="6"/>
    </row>
    <row r="430" ht="15.75" customHeight="1">
      <c r="A430" s="109">
        <v>13</v>
      </c>
      <c r="B430" t="s" s="110">
        <v>858</v>
      </c>
      <c r="C430" t="s" s="110">
        <v>1892</v>
      </c>
      <c r="D430" t="s" s="110">
        <v>1936</v>
      </c>
      <c r="E430" t="s" s="110">
        <v>1937</v>
      </c>
      <c r="F430" t="s" s="4">
        <v>181</v>
      </c>
      <c r="G430" s="6">
        <v>38384</v>
      </c>
      <c r="H430" t="s" s="4">
        <v>1923</v>
      </c>
      <c r="I430" s="6">
        <v>1446</v>
      </c>
      <c r="J430" s="6">
        <v>807</v>
      </c>
      <c r="K430" s="111">
        <v>0.558091286307054</v>
      </c>
      <c r="L430" s="112"/>
      <c r="M430" s="6"/>
      <c r="N430" s="6"/>
      <c r="O430" s="6"/>
    </row>
    <row r="431" ht="15.75" customHeight="1">
      <c r="A431" s="109">
        <v>47</v>
      </c>
      <c r="B431" t="s" s="110">
        <v>855</v>
      </c>
      <c r="C431" t="s" s="110">
        <v>1892</v>
      </c>
      <c r="D431" t="s" s="110">
        <v>1938</v>
      </c>
      <c r="E431" t="s" s="110">
        <v>1939</v>
      </c>
      <c r="F431" t="s" s="4">
        <v>181</v>
      </c>
      <c r="G431" s="6">
        <v>38442</v>
      </c>
      <c r="H431" t="s" s="4">
        <v>1923</v>
      </c>
      <c r="I431" s="6">
        <v>1446</v>
      </c>
      <c r="J431" s="6">
        <v>865</v>
      </c>
      <c r="K431" s="111">
        <v>0.59820193637621</v>
      </c>
      <c r="L431" s="112"/>
      <c r="M431" s="6"/>
      <c r="N431" s="6"/>
      <c r="O431" s="6"/>
    </row>
    <row r="432" ht="15.75" customHeight="1">
      <c r="A432" s="109">
        <v>13</v>
      </c>
      <c r="B432" t="s" s="110">
        <v>854</v>
      </c>
      <c r="C432" t="s" s="110">
        <v>1892</v>
      </c>
      <c r="D432" t="s" s="110">
        <v>1940</v>
      </c>
      <c r="E432" t="s" s="110">
        <v>1941</v>
      </c>
      <c r="F432" t="s" s="4">
        <v>29</v>
      </c>
      <c r="G432" s="6">
        <v>39814</v>
      </c>
      <c r="H432" t="s" s="4">
        <v>1942</v>
      </c>
      <c r="I432" s="6">
        <v>1263</v>
      </c>
      <c r="J432" s="6">
        <v>789</v>
      </c>
      <c r="K432" s="111">
        <v>0.6247030878859851</v>
      </c>
      <c r="L432" s="112"/>
      <c r="M432" s="6"/>
      <c r="N432" s="6"/>
      <c r="O432" s="6"/>
    </row>
    <row r="433" ht="15.75" customHeight="1">
      <c r="A433" s="109">
        <v>27</v>
      </c>
      <c r="B433" t="s" s="110">
        <v>854</v>
      </c>
      <c r="C433" t="s" s="110">
        <v>1892</v>
      </c>
      <c r="D433" t="s" s="110">
        <v>1943</v>
      </c>
      <c r="E433" t="s" s="110">
        <v>1944</v>
      </c>
      <c r="F433" t="s" s="4">
        <v>181</v>
      </c>
      <c r="G433" s="6">
        <v>39811</v>
      </c>
      <c r="H433" t="s" s="4">
        <v>1942</v>
      </c>
      <c r="I433" s="6">
        <v>1263</v>
      </c>
      <c r="J433" s="6">
        <v>786</v>
      </c>
      <c r="K433" s="111">
        <v>0.622327790973871</v>
      </c>
      <c r="L433" s="112"/>
      <c r="M433" s="6"/>
      <c r="N433" s="6"/>
      <c r="O433" s="6"/>
    </row>
    <row r="434" ht="15.75" customHeight="1">
      <c r="A434" s="109">
        <v>42</v>
      </c>
      <c r="B434" t="s" s="110">
        <v>854</v>
      </c>
      <c r="C434" t="s" s="110">
        <v>1892</v>
      </c>
      <c r="D434" t="s" s="110">
        <v>1945</v>
      </c>
      <c r="E434" t="s" s="110">
        <v>1946</v>
      </c>
      <c r="F434" t="s" s="4">
        <v>181</v>
      </c>
      <c r="G434" s="6">
        <v>39813</v>
      </c>
      <c r="H434" t="s" s="4">
        <v>1942</v>
      </c>
      <c r="I434" s="6">
        <v>1263</v>
      </c>
      <c r="J434" s="6">
        <v>788</v>
      </c>
      <c r="K434" s="111">
        <v>0.623911322248614</v>
      </c>
      <c r="L434" s="112"/>
      <c r="M434" s="6"/>
      <c r="N434" s="6"/>
      <c r="O434" s="6"/>
    </row>
    <row r="435" ht="15.75" customHeight="1">
      <c r="A435" s="109">
        <v>28</v>
      </c>
      <c r="B435" t="s" s="110">
        <v>855</v>
      </c>
      <c r="C435" t="s" s="110">
        <v>1892</v>
      </c>
      <c r="D435" t="s" s="110">
        <v>1947</v>
      </c>
      <c r="E435" t="s" s="110">
        <v>1948</v>
      </c>
      <c r="F435" t="s" s="4">
        <v>29</v>
      </c>
      <c r="G435" s="6">
        <v>40732</v>
      </c>
      <c r="H435" t="s" s="4">
        <v>1949</v>
      </c>
      <c r="I435" s="6">
        <v>1218</v>
      </c>
      <c r="J435" s="6">
        <v>294</v>
      </c>
      <c r="K435" s="111">
        <v>0.241379310344827</v>
      </c>
      <c r="L435" s="112"/>
      <c r="M435" s="6"/>
      <c r="N435" s="6"/>
      <c r="O435" s="6"/>
    </row>
    <row r="436" ht="15.75" customHeight="1">
      <c r="A436" s="109">
        <v>13</v>
      </c>
      <c r="B436" t="s" s="110">
        <v>859</v>
      </c>
      <c r="C436" t="s" s="110">
        <v>1892</v>
      </c>
      <c r="D436" t="s" s="110">
        <v>1950</v>
      </c>
      <c r="E436" t="s" s="110">
        <v>1951</v>
      </c>
      <c r="F436" t="s" s="4">
        <v>181</v>
      </c>
      <c r="G436" s="6">
        <v>41260</v>
      </c>
      <c r="H436" t="s" s="4">
        <v>1949</v>
      </c>
      <c r="I436" s="6">
        <v>1218</v>
      </c>
      <c r="J436" s="6">
        <v>822</v>
      </c>
      <c r="K436" s="111">
        <v>0.67487684729064</v>
      </c>
      <c r="L436" s="112"/>
      <c r="M436" s="6"/>
      <c r="N436" s="6"/>
      <c r="O436" s="6"/>
    </row>
    <row r="437" ht="15.75" customHeight="1">
      <c r="A437" s="109">
        <v>49</v>
      </c>
      <c r="B437" t="s" s="110">
        <v>854</v>
      </c>
      <c r="C437" t="s" s="110">
        <v>1892</v>
      </c>
      <c r="D437" t="s" s="110">
        <v>1952</v>
      </c>
      <c r="E437" t="s" s="110">
        <v>1953</v>
      </c>
      <c r="F437" t="s" s="4">
        <v>181</v>
      </c>
      <c r="G437" s="6">
        <v>44479</v>
      </c>
      <c r="H437" t="s" s="4">
        <v>1954</v>
      </c>
      <c r="I437" s="6">
        <v>1032</v>
      </c>
      <c r="J437" s="6">
        <v>963</v>
      </c>
      <c r="K437" s="111">
        <v>0.93313953488372</v>
      </c>
      <c r="L437" s="112"/>
      <c r="M437" s="6"/>
      <c r="N437" s="6"/>
      <c r="O437" s="6"/>
    </row>
    <row r="438" ht="15.75" customHeight="1">
      <c r="A438" s="109">
        <v>42</v>
      </c>
      <c r="B438" t="s" s="110">
        <v>854</v>
      </c>
      <c r="C438" t="s" s="110">
        <v>1892</v>
      </c>
      <c r="D438" t="s" s="110">
        <v>1955</v>
      </c>
      <c r="E438" t="s" s="110">
        <v>1956</v>
      </c>
      <c r="F438" t="s" s="4">
        <v>29</v>
      </c>
      <c r="G438" s="6">
        <v>45300</v>
      </c>
      <c r="H438" t="s" s="4">
        <v>1957</v>
      </c>
      <c r="I438" s="6">
        <v>1104</v>
      </c>
      <c r="J438" s="6">
        <v>756</v>
      </c>
      <c r="K438" s="111">
        <v>0.684782608695652</v>
      </c>
      <c r="L438" s="112"/>
      <c r="M438" s="6"/>
      <c r="N438" s="6"/>
      <c r="O438" s="6"/>
    </row>
    <row r="439" ht="15.75" customHeight="1">
      <c r="A439" s="109">
        <v>42</v>
      </c>
      <c r="B439" t="s" s="110">
        <v>859</v>
      </c>
      <c r="C439" t="s" s="110">
        <v>1892</v>
      </c>
      <c r="D439" t="s" s="110">
        <v>1956</v>
      </c>
      <c r="E439" t="s" s="110">
        <v>1958</v>
      </c>
      <c r="F439" t="s" s="4">
        <v>29</v>
      </c>
      <c r="G439" s="6">
        <v>45646</v>
      </c>
      <c r="H439" t="s" s="4">
        <v>1957</v>
      </c>
      <c r="I439" s="6">
        <v>1104</v>
      </c>
      <c r="J439" s="6">
        <v>1102</v>
      </c>
      <c r="K439" s="111">
        <v>0.998188405797101</v>
      </c>
      <c r="L439" s="112"/>
      <c r="M439" s="6"/>
      <c r="N439" s="6"/>
      <c r="O439" s="6"/>
    </row>
    <row r="440" ht="15.75" customHeight="1">
      <c r="A440" s="109">
        <v>45</v>
      </c>
      <c r="B440" t="s" s="110">
        <v>854</v>
      </c>
      <c r="C440" t="s" s="110">
        <v>1892</v>
      </c>
      <c r="D440" t="s" s="110">
        <v>1959</v>
      </c>
      <c r="E440" t="s" s="110">
        <v>1960</v>
      </c>
      <c r="F440" t="s" s="4">
        <v>181</v>
      </c>
      <c r="G440" s="6">
        <v>45885</v>
      </c>
      <c r="H440" t="s" s="4">
        <v>1961</v>
      </c>
      <c r="I440" s="6">
        <v>1095</v>
      </c>
      <c r="J440" s="6">
        <v>234</v>
      </c>
      <c r="K440" s="111">
        <v>0.213698630136986</v>
      </c>
      <c r="L440" s="112"/>
      <c r="M440" s="6"/>
      <c r="N440" s="6"/>
      <c r="O440" s="6"/>
    </row>
    <row r="441" ht="15.75" customHeight="1">
      <c r="A441" s="109">
        <v>20</v>
      </c>
      <c r="B441" t="s" s="110">
        <v>854</v>
      </c>
      <c r="C441" t="s" s="110">
        <v>1892</v>
      </c>
      <c r="D441" t="s" s="110">
        <v>1962</v>
      </c>
      <c r="E441" t="s" s="110">
        <v>1963</v>
      </c>
      <c r="F441" t="s" s="4">
        <v>181</v>
      </c>
      <c r="G441" s="6">
        <v>49644</v>
      </c>
      <c r="H441" t="s" s="4">
        <v>1964</v>
      </c>
      <c r="I441" s="6">
        <v>921</v>
      </c>
      <c r="J441" s="6">
        <v>194</v>
      </c>
      <c r="K441" s="111">
        <v>0.210640608034744</v>
      </c>
      <c r="L441" s="112"/>
      <c r="M441" s="6"/>
      <c r="N441" s="6"/>
      <c r="O441" s="6"/>
    </row>
    <row r="442" ht="15.75" customHeight="1">
      <c r="A442" s="109">
        <v>17</v>
      </c>
      <c r="B442" t="s" s="110">
        <v>858</v>
      </c>
      <c r="C442" t="s" s="110">
        <v>1892</v>
      </c>
      <c r="D442" t="s" s="110">
        <v>1965</v>
      </c>
      <c r="E442" t="s" s="110">
        <v>1966</v>
      </c>
      <c r="F442" t="s" s="4">
        <v>29</v>
      </c>
      <c r="G442" s="6">
        <v>56896</v>
      </c>
      <c r="H442" t="s" s="4">
        <v>1967</v>
      </c>
      <c r="I442" s="6">
        <v>1386</v>
      </c>
      <c r="J442" s="6">
        <v>106</v>
      </c>
      <c r="K442" s="111">
        <v>0.0764790764790764</v>
      </c>
      <c r="L442" s="112"/>
      <c r="M442" s="6"/>
      <c r="N442" s="6"/>
      <c r="O442" s="6"/>
    </row>
    <row r="443" ht="15.75" customHeight="1">
      <c r="A443" s="109">
        <v>44</v>
      </c>
      <c r="B443" t="s" s="110">
        <v>854</v>
      </c>
      <c r="C443" t="s" s="110">
        <v>1892</v>
      </c>
      <c r="D443" t="s" s="110">
        <v>1968</v>
      </c>
      <c r="E443" t="s" s="110">
        <v>1969</v>
      </c>
      <c r="F443" t="s" s="4">
        <v>29</v>
      </c>
      <c r="G443" s="6">
        <v>62891</v>
      </c>
      <c r="H443" t="s" s="4">
        <v>881</v>
      </c>
      <c r="I443" s="6"/>
      <c r="J443" s="6"/>
      <c r="K443" s="111"/>
      <c r="L443" s="112"/>
      <c r="M443" s="6"/>
      <c r="N443" s="6"/>
      <c r="O443" s="6"/>
    </row>
    <row r="444" ht="15.75" customHeight="1">
      <c r="A444" s="109">
        <v>69</v>
      </c>
      <c r="B444" t="s" s="110">
        <v>854</v>
      </c>
      <c r="C444" t="s" s="110">
        <v>1892</v>
      </c>
      <c r="D444" t="s" s="110">
        <v>1970</v>
      </c>
      <c r="E444" t="s" s="110">
        <v>1971</v>
      </c>
      <c r="F444" t="s" s="4">
        <v>181</v>
      </c>
      <c r="G444" s="6">
        <v>80354</v>
      </c>
      <c r="H444" t="s" s="4">
        <v>881</v>
      </c>
      <c r="I444" s="6"/>
      <c r="J444" s="6"/>
      <c r="K444" s="111"/>
      <c r="L444" s="112"/>
      <c r="M444" s="6"/>
      <c r="N444" s="6"/>
      <c r="O444" s="6"/>
    </row>
    <row r="445" ht="15.75" customHeight="1">
      <c r="A445" s="109">
        <v>6</v>
      </c>
      <c r="B445" t="s" s="110">
        <v>858</v>
      </c>
      <c r="C445" t="s" s="110">
        <v>1892</v>
      </c>
      <c r="D445" t="s" s="110">
        <v>1972</v>
      </c>
      <c r="E445" t="s" s="110">
        <v>1973</v>
      </c>
      <c r="F445" t="s" s="4">
        <v>29</v>
      </c>
      <c r="G445" s="6">
        <v>83292</v>
      </c>
      <c r="H445" t="s" s="4">
        <v>1974</v>
      </c>
      <c r="I445" s="6">
        <v>783</v>
      </c>
      <c r="J445" s="6">
        <v>613</v>
      </c>
      <c r="K445" s="111">
        <v>0.782886334610472</v>
      </c>
      <c r="L445" s="112"/>
      <c r="M445" s="6"/>
      <c r="N445" s="6"/>
      <c r="O445" s="6"/>
    </row>
    <row r="446" ht="15.75" customHeight="1">
      <c r="A446" s="109">
        <v>44</v>
      </c>
      <c r="B446" t="s" s="110">
        <v>854</v>
      </c>
      <c r="C446" t="s" s="110">
        <v>1892</v>
      </c>
      <c r="D446" t="s" s="110">
        <v>1975</v>
      </c>
      <c r="E446" t="s" s="110">
        <v>1976</v>
      </c>
      <c r="F446" t="s" s="4">
        <v>181</v>
      </c>
      <c r="G446" s="6">
        <v>83045</v>
      </c>
      <c r="H446" t="s" s="4">
        <v>1974</v>
      </c>
      <c r="I446" s="6">
        <v>783</v>
      </c>
      <c r="J446" s="6">
        <v>366</v>
      </c>
      <c r="K446" s="111">
        <v>0.46743295019157</v>
      </c>
      <c r="L446" s="112"/>
      <c r="M446" s="6"/>
      <c r="N446" s="6"/>
      <c r="O446" s="6"/>
    </row>
    <row r="447" ht="15.75" customHeight="1">
      <c r="A447" s="109">
        <v>52</v>
      </c>
      <c r="B447" t="s" s="110">
        <v>854</v>
      </c>
      <c r="C447" t="s" s="110">
        <v>1892</v>
      </c>
      <c r="D447" t="s" s="110">
        <v>1977</v>
      </c>
      <c r="E447" t="s" s="110">
        <v>1978</v>
      </c>
      <c r="F447" t="s" s="4">
        <v>181</v>
      </c>
      <c r="G447" s="6">
        <v>83044</v>
      </c>
      <c r="H447" t="s" s="4">
        <v>1974</v>
      </c>
      <c r="I447" s="6">
        <v>783</v>
      </c>
      <c r="J447" s="6">
        <v>365</v>
      </c>
      <c r="K447" s="111">
        <v>0.466155810983397</v>
      </c>
      <c r="L447" s="112"/>
      <c r="M447" s="6"/>
      <c r="N447" s="6"/>
      <c r="O447" s="6"/>
    </row>
    <row r="448" ht="15.75" customHeight="1">
      <c r="A448" s="109">
        <v>28</v>
      </c>
      <c r="B448" t="s" s="110">
        <v>858</v>
      </c>
      <c r="C448" t="s" s="110">
        <v>1892</v>
      </c>
      <c r="D448" t="s" s="110">
        <v>1979</v>
      </c>
      <c r="E448" t="s" s="110">
        <v>1980</v>
      </c>
      <c r="F448" t="s" s="4">
        <v>181</v>
      </c>
      <c r="G448" s="6">
        <v>99115</v>
      </c>
      <c r="H448" t="s" s="4">
        <v>1981</v>
      </c>
      <c r="I448" s="6">
        <v>471</v>
      </c>
      <c r="J448" s="6">
        <v>411</v>
      </c>
      <c r="K448" s="111">
        <v>0.872611464968152</v>
      </c>
      <c r="L448" s="112"/>
      <c r="M448" s="6"/>
      <c r="N448" s="6"/>
      <c r="O448" s="6"/>
    </row>
    <row r="449" ht="15.75" customHeight="1">
      <c r="A449" s="109">
        <v>17</v>
      </c>
      <c r="B449" t="s" s="110">
        <v>854</v>
      </c>
      <c r="C449" t="s" s="110">
        <v>1892</v>
      </c>
      <c r="D449" t="s" s="110">
        <v>1982</v>
      </c>
      <c r="E449" t="s" s="110">
        <v>1983</v>
      </c>
      <c r="F449" t="s" s="4">
        <v>29</v>
      </c>
      <c r="G449" s="6">
        <v>106871</v>
      </c>
      <c r="H449" t="s" s="4">
        <v>1984</v>
      </c>
      <c r="I449" s="6">
        <v>1527</v>
      </c>
      <c r="J449" s="6">
        <v>1439</v>
      </c>
      <c r="K449" s="111">
        <v>0.942370661427635</v>
      </c>
      <c r="L449" s="112"/>
      <c r="M449" s="6"/>
      <c r="N449" s="6"/>
      <c r="O449" s="6"/>
    </row>
    <row r="450" ht="15.75" customHeight="1">
      <c r="A450" s="109">
        <v>6</v>
      </c>
      <c r="B450" t="s" s="110">
        <v>858</v>
      </c>
      <c r="C450" t="s" s="110">
        <v>1892</v>
      </c>
      <c r="D450" t="s" s="110">
        <v>1985</v>
      </c>
      <c r="E450" t="s" s="110">
        <v>1986</v>
      </c>
      <c r="F450" t="s" s="4">
        <v>29</v>
      </c>
      <c r="G450" s="6">
        <v>108024</v>
      </c>
      <c r="H450" t="s" s="4">
        <v>1987</v>
      </c>
      <c r="I450" s="6">
        <v>2457</v>
      </c>
      <c r="J450" s="6">
        <v>657</v>
      </c>
      <c r="K450" s="111">
        <v>0.267399267399267</v>
      </c>
      <c r="L450" s="112"/>
      <c r="M450" s="6"/>
      <c r="N450" s="6"/>
      <c r="O450" s="6"/>
    </row>
    <row r="451" ht="15.75" customHeight="1">
      <c r="A451" s="109">
        <v>12</v>
      </c>
      <c r="B451" t="s" s="110">
        <v>858</v>
      </c>
      <c r="C451" t="s" s="110">
        <v>1892</v>
      </c>
      <c r="D451" t="s" s="110">
        <v>1988</v>
      </c>
      <c r="E451" t="s" s="110">
        <v>1989</v>
      </c>
      <c r="F451" t="s" s="4">
        <v>181</v>
      </c>
      <c r="G451" s="6">
        <v>111670</v>
      </c>
      <c r="H451" t="s" s="4">
        <v>1990</v>
      </c>
      <c r="I451" s="6">
        <v>525</v>
      </c>
      <c r="J451" s="6">
        <v>343</v>
      </c>
      <c r="K451" s="111">
        <v>0.653333333333333</v>
      </c>
      <c r="L451" s="112"/>
      <c r="M451" s="6"/>
      <c r="N451" s="6"/>
      <c r="O451" s="6"/>
    </row>
    <row r="452" ht="15.75" customHeight="1">
      <c r="A452" s="109">
        <v>29</v>
      </c>
      <c r="B452" t="s" s="110">
        <v>854</v>
      </c>
      <c r="C452" t="s" s="110">
        <v>1892</v>
      </c>
      <c r="D452" t="s" s="110">
        <v>1991</v>
      </c>
      <c r="E452" t="s" s="110">
        <v>1992</v>
      </c>
      <c r="F452" t="s" s="4">
        <v>29</v>
      </c>
      <c r="G452" s="6">
        <v>115626</v>
      </c>
      <c r="H452" t="s" s="4">
        <v>1993</v>
      </c>
      <c r="I452" s="6">
        <v>2016</v>
      </c>
      <c r="J452" s="6">
        <v>1491</v>
      </c>
      <c r="K452" s="111">
        <v>0.739583333333333</v>
      </c>
      <c r="L452" s="112"/>
      <c r="M452" s="6"/>
      <c r="N452" s="6"/>
      <c r="O452" s="6"/>
    </row>
    <row r="453" ht="15.75" customHeight="1">
      <c r="A453" s="109">
        <v>30</v>
      </c>
      <c r="B453" t="s" s="110">
        <v>858</v>
      </c>
      <c r="C453" t="s" s="110">
        <v>1892</v>
      </c>
      <c r="D453" t="s" s="110">
        <v>1994</v>
      </c>
      <c r="E453" t="s" s="110">
        <v>1995</v>
      </c>
      <c r="F453" t="s" s="4">
        <v>29</v>
      </c>
      <c r="G453" s="6">
        <v>115510</v>
      </c>
      <c r="H453" t="s" s="4">
        <v>1993</v>
      </c>
      <c r="I453" s="6">
        <v>2016</v>
      </c>
      <c r="J453" s="6">
        <v>1375</v>
      </c>
      <c r="K453" s="111">
        <v>0.68204365079365</v>
      </c>
      <c r="L453" s="112"/>
      <c r="M453" s="6"/>
      <c r="N453" s="6"/>
      <c r="O453" s="6"/>
    </row>
    <row r="454" ht="15.75" customHeight="1">
      <c r="A454" s="109">
        <v>37</v>
      </c>
      <c r="B454" t="s" s="110">
        <v>860</v>
      </c>
      <c r="C454" t="s" s="110">
        <v>1892</v>
      </c>
      <c r="D454" t="s" s="110">
        <v>1996</v>
      </c>
      <c r="E454" t="s" s="110">
        <v>1997</v>
      </c>
      <c r="F454" t="s" s="4">
        <v>181</v>
      </c>
      <c r="G454" s="6">
        <v>126325</v>
      </c>
      <c r="H454" t="s" s="4">
        <v>881</v>
      </c>
      <c r="I454" s="6"/>
      <c r="J454" s="6"/>
      <c r="K454" s="111"/>
      <c r="L454" s="112"/>
      <c r="M454" s="6"/>
      <c r="N454" s="6"/>
      <c r="O454" s="6"/>
    </row>
    <row r="455" ht="15.75" customHeight="1">
      <c r="A455" s="109">
        <v>27</v>
      </c>
      <c r="B455" t="s" s="110">
        <v>854</v>
      </c>
      <c r="C455" t="s" s="110">
        <v>1892</v>
      </c>
      <c r="D455" t="s" s="110">
        <v>1998</v>
      </c>
      <c r="E455" t="s" s="110">
        <v>1999</v>
      </c>
      <c r="F455" t="s" s="4">
        <v>29</v>
      </c>
      <c r="G455" s="6">
        <v>139281</v>
      </c>
      <c r="H455" t="s" s="4">
        <v>881</v>
      </c>
      <c r="I455" s="6"/>
      <c r="J455" s="6"/>
      <c r="K455" s="111"/>
      <c r="L455" s="112"/>
      <c r="M455" s="6"/>
      <c r="N455" s="6"/>
      <c r="O455" s="6"/>
    </row>
    <row r="456" ht="15.75" customHeight="1">
      <c r="A456" s="109">
        <v>44</v>
      </c>
      <c r="B456" t="s" s="110">
        <v>855</v>
      </c>
      <c r="C456" t="s" s="110">
        <v>1892</v>
      </c>
      <c r="D456" t="s" s="110">
        <v>2000</v>
      </c>
      <c r="E456" t="s" s="110">
        <v>2001</v>
      </c>
      <c r="F456" t="s" s="4">
        <v>29</v>
      </c>
      <c r="G456" s="6">
        <v>144803</v>
      </c>
      <c r="H456" t="s" s="4">
        <v>2002</v>
      </c>
      <c r="I456" s="6">
        <v>1383</v>
      </c>
      <c r="J456" s="6">
        <v>630</v>
      </c>
      <c r="K456" s="111">
        <v>0.455531453362256</v>
      </c>
      <c r="L456" s="112"/>
      <c r="M456" s="6"/>
      <c r="N456" s="6"/>
      <c r="O456" s="6"/>
    </row>
    <row r="457" ht="15.75" customHeight="1">
      <c r="A457" s="109">
        <v>18</v>
      </c>
      <c r="B457" t="s" s="110">
        <v>854</v>
      </c>
      <c r="C457" t="s" s="110">
        <v>1892</v>
      </c>
      <c r="D457" t="s" s="110">
        <v>2003</v>
      </c>
      <c r="E457" t="s" s="110">
        <v>2004</v>
      </c>
      <c r="F457" t="s" s="4">
        <v>29</v>
      </c>
      <c r="G457" s="6">
        <v>159696</v>
      </c>
      <c r="H457" t="s" s="4">
        <v>2005</v>
      </c>
      <c r="I457" s="6">
        <v>1050</v>
      </c>
      <c r="J457" s="6">
        <v>523</v>
      </c>
      <c r="K457" s="111">
        <v>0.498095238095238</v>
      </c>
      <c r="L457" s="112"/>
      <c r="M457" s="6"/>
      <c r="N457" s="6"/>
      <c r="O457" s="6"/>
    </row>
    <row r="458" ht="15.75" customHeight="1">
      <c r="A458" s="109">
        <v>25</v>
      </c>
      <c r="B458" t="s" s="110">
        <v>854</v>
      </c>
      <c r="C458" t="s" s="110">
        <v>1892</v>
      </c>
      <c r="D458" t="s" s="110">
        <v>2006</v>
      </c>
      <c r="E458" t="s" s="110">
        <v>2007</v>
      </c>
      <c r="F458" t="s" s="4">
        <v>29</v>
      </c>
      <c r="G458" s="6">
        <v>159696</v>
      </c>
      <c r="H458" t="s" s="4">
        <v>2005</v>
      </c>
      <c r="I458" s="6">
        <v>1050</v>
      </c>
      <c r="J458" s="6">
        <v>523</v>
      </c>
      <c r="K458" s="111">
        <v>0.498095238095238</v>
      </c>
      <c r="L458" s="112"/>
      <c r="M458" s="6"/>
      <c r="N458" s="6"/>
      <c r="O458" s="6"/>
    </row>
    <row r="459" ht="15.75" customHeight="1">
      <c r="A459" s="109">
        <v>41</v>
      </c>
      <c r="B459" t="s" s="110">
        <v>854</v>
      </c>
      <c r="C459" t="s" s="110">
        <v>1892</v>
      </c>
      <c r="D459" t="s" s="110">
        <v>2008</v>
      </c>
      <c r="E459" t="s" s="110">
        <v>2009</v>
      </c>
      <c r="F459" t="s" s="4">
        <v>181</v>
      </c>
      <c r="G459" s="6">
        <v>159695</v>
      </c>
      <c r="H459" t="s" s="4">
        <v>2005</v>
      </c>
      <c r="I459" s="6">
        <v>1050</v>
      </c>
      <c r="J459" s="6">
        <v>522</v>
      </c>
      <c r="K459" s="111">
        <v>0.497142857142857</v>
      </c>
      <c r="L459" s="112"/>
      <c r="M459" s="6"/>
      <c r="N459" s="6"/>
      <c r="O459" s="6"/>
    </row>
    <row r="460" ht="15.75" customHeight="1">
      <c r="A460" s="109">
        <v>19</v>
      </c>
      <c r="B460" t="s" s="110">
        <v>859</v>
      </c>
      <c r="C460" t="s" s="110">
        <v>1892</v>
      </c>
      <c r="D460" t="s" s="110">
        <v>2010</v>
      </c>
      <c r="E460" t="s" s="110">
        <v>2011</v>
      </c>
      <c r="F460" t="s" s="4">
        <v>29</v>
      </c>
      <c r="G460" s="6">
        <v>169035</v>
      </c>
      <c r="H460" t="s" s="4">
        <v>2012</v>
      </c>
      <c r="I460" s="6">
        <v>4881</v>
      </c>
      <c r="J460" s="6">
        <v>4152</v>
      </c>
      <c r="K460" s="111">
        <v>0.850645359557467</v>
      </c>
      <c r="L460" s="112"/>
      <c r="M460" s="6"/>
      <c r="N460" s="6"/>
      <c r="O460" s="6"/>
    </row>
    <row r="461" ht="15.75" customHeight="1">
      <c r="A461" s="109">
        <v>42</v>
      </c>
      <c r="B461" t="s" s="110">
        <v>854</v>
      </c>
      <c r="C461" t="s" s="110">
        <v>1892</v>
      </c>
      <c r="D461" t="s" s="110">
        <v>2013</v>
      </c>
      <c r="E461" t="s" s="110">
        <v>2014</v>
      </c>
      <c r="F461" t="s" s="4">
        <v>29</v>
      </c>
      <c r="G461" s="6">
        <v>186932</v>
      </c>
      <c r="H461" t="s" s="4">
        <v>2015</v>
      </c>
      <c r="I461" s="6">
        <v>1089</v>
      </c>
      <c r="J461" s="6">
        <v>535</v>
      </c>
      <c r="K461" s="111">
        <v>0.491276400367309</v>
      </c>
      <c r="L461" s="112"/>
      <c r="M461" s="6"/>
      <c r="N461" s="6"/>
      <c r="O461" s="6"/>
    </row>
    <row r="462" ht="15.75" customHeight="1">
      <c r="A462" s="109">
        <v>38</v>
      </c>
      <c r="B462" t="s" s="110">
        <v>857</v>
      </c>
      <c r="C462" t="s" s="110">
        <v>1892</v>
      </c>
      <c r="D462" t="s" s="110">
        <v>2016</v>
      </c>
      <c r="E462" t="s" s="110">
        <v>2017</v>
      </c>
      <c r="F462" t="s" s="4">
        <v>29</v>
      </c>
      <c r="G462" s="6">
        <v>190098</v>
      </c>
      <c r="H462" t="s" s="4">
        <v>881</v>
      </c>
      <c r="I462" s="6"/>
      <c r="J462" s="6"/>
      <c r="K462" s="111"/>
      <c r="L462" s="112"/>
      <c r="M462" s="6"/>
      <c r="N462" s="6"/>
      <c r="O462" s="6"/>
    </row>
    <row r="463" ht="15.75" customHeight="1">
      <c r="A463" s="109">
        <v>65</v>
      </c>
      <c r="B463" t="s" s="110">
        <v>858</v>
      </c>
      <c r="C463" t="s" s="110">
        <v>1892</v>
      </c>
      <c r="D463" t="s" s="110">
        <v>2018</v>
      </c>
      <c r="E463" t="s" s="110">
        <v>2019</v>
      </c>
      <c r="F463" t="s" s="4">
        <v>29</v>
      </c>
      <c r="G463" s="6">
        <v>193893</v>
      </c>
      <c r="H463" t="s" s="4">
        <v>881</v>
      </c>
      <c r="I463" s="6"/>
      <c r="J463" s="6"/>
      <c r="K463" s="111"/>
      <c r="L463" s="112"/>
      <c r="M463" s="6"/>
      <c r="N463" s="6"/>
      <c r="O463" s="6"/>
    </row>
    <row r="464" ht="15.75" customHeight="1">
      <c r="A464" s="109">
        <v>39</v>
      </c>
      <c r="B464" t="s" s="110">
        <v>854</v>
      </c>
      <c r="C464" t="s" s="110">
        <v>1892</v>
      </c>
      <c r="D464" t="s" s="110">
        <v>2020</v>
      </c>
      <c r="E464" t="s" s="110">
        <v>2021</v>
      </c>
      <c r="F464" t="s" s="4">
        <v>181</v>
      </c>
      <c r="G464" s="6">
        <v>215613</v>
      </c>
      <c r="H464" t="s" s="4">
        <v>881</v>
      </c>
      <c r="I464" s="6"/>
      <c r="J464" s="6"/>
      <c r="K464" s="111"/>
      <c r="L464" s="112"/>
      <c r="M464" s="6"/>
      <c r="N464" s="6"/>
      <c r="O464" s="6"/>
    </row>
    <row r="465" ht="15.75" customHeight="1">
      <c r="A465" s="109">
        <v>35</v>
      </c>
      <c r="B465" t="s" s="110">
        <v>858</v>
      </c>
      <c r="C465" t="s" s="110">
        <v>1892</v>
      </c>
      <c r="D465" t="s" s="110">
        <v>2022</v>
      </c>
      <c r="E465" t="s" s="110">
        <v>2023</v>
      </c>
      <c r="F465" t="s" s="4">
        <v>181</v>
      </c>
      <c r="G465" s="6">
        <v>219121</v>
      </c>
      <c r="H465" t="s" s="4">
        <v>2024</v>
      </c>
      <c r="I465" s="6">
        <v>987</v>
      </c>
      <c r="J465" s="6">
        <v>393</v>
      </c>
      <c r="K465" s="111">
        <v>0.398176291793313</v>
      </c>
      <c r="L465" s="112"/>
      <c r="M465" s="6"/>
      <c r="N465" s="6"/>
      <c r="O465" s="6"/>
    </row>
    <row r="466" ht="15.75" customHeight="1">
      <c r="A466" s="109">
        <v>42</v>
      </c>
      <c r="B466" t="s" s="110">
        <v>946</v>
      </c>
      <c r="C466" t="s" s="110">
        <v>1892</v>
      </c>
      <c r="D466" t="s" s="110">
        <v>2025</v>
      </c>
      <c r="E466" t="s" s="110">
        <v>2026</v>
      </c>
      <c r="F466" t="s" s="4">
        <v>181</v>
      </c>
      <c r="G466" s="6">
        <v>233429</v>
      </c>
      <c r="H466" t="s" s="4">
        <v>2027</v>
      </c>
      <c r="I466" s="6">
        <v>1515</v>
      </c>
      <c r="J466" s="6">
        <v>283</v>
      </c>
      <c r="K466" s="111">
        <v>0.186798679867986</v>
      </c>
      <c r="L466" s="112"/>
      <c r="M466" s="6"/>
      <c r="N466" s="6"/>
      <c r="O466" s="6"/>
    </row>
    <row r="467" ht="15.75" customHeight="1">
      <c r="A467" s="109">
        <v>45</v>
      </c>
      <c r="B467" t="s" s="110">
        <v>858</v>
      </c>
      <c r="C467" t="s" s="110">
        <v>1892</v>
      </c>
      <c r="D467" t="s" s="110">
        <v>2028</v>
      </c>
      <c r="E467" t="s" s="110">
        <v>2029</v>
      </c>
      <c r="F467" t="s" s="4">
        <v>181</v>
      </c>
      <c r="G467" s="6">
        <v>243809</v>
      </c>
      <c r="H467" t="s" s="4">
        <v>881</v>
      </c>
      <c r="I467" s="6"/>
      <c r="J467" s="6"/>
      <c r="K467" s="111"/>
      <c r="L467" s="112"/>
      <c r="M467" s="6"/>
      <c r="N467" s="6"/>
      <c r="O467" s="6"/>
    </row>
    <row r="468" ht="15.75" customHeight="1">
      <c r="A468" s="109">
        <v>30</v>
      </c>
      <c r="B468" t="s" s="110">
        <v>858</v>
      </c>
      <c r="C468" t="s" s="110">
        <v>1892</v>
      </c>
      <c r="D468" t="s" s="110">
        <v>2030</v>
      </c>
      <c r="E468" t="s" s="110">
        <v>2031</v>
      </c>
      <c r="F468" t="s" s="4">
        <v>181</v>
      </c>
      <c r="G468" s="6">
        <v>249940</v>
      </c>
      <c r="H468" t="s" s="4">
        <v>881</v>
      </c>
      <c r="I468" s="6"/>
      <c r="J468" s="6"/>
      <c r="K468" s="111"/>
      <c r="L468" s="112"/>
      <c r="M468" s="6"/>
      <c r="N468" s="6"/>
      <c r="O468" s="6"/>
    </row>
    <row r="469" ht="15.75" customHeight="1">
      <c r="A469" s="109">
        <v>9</v>
      </c>
      <c r="B469" t="s" s="110">
        <v>946</v>
      </c>
      <c r="C469" t="s" s="110">
        <v>1892</v>
      </c>
      <c r="D469" t="s" s="110">
        <v>2032</v>
      </c>
      <c r="E469" t="s" s="110">
        <v>2033</v>
      </c>
      <c r="F469" t="s" s="4">
        <v>29</v>
      </c>
      <c r="G469" s="6">
        <v>264704</v>
      </c>
      <c r="H469" t="s" s="4">
        <v>2034</v>
      </c>
      <c r="I469" s="6">
        <v>1011</v>
      </c>
      <c r="J469" s="6">
        <v>1</v>
      </c>
      <c r="K469" s="114">
        <v>0.000989119683481701</v>
      </c>
      <c r="L469" s="112"/>
      <c r="M469" s="6"/>
      <c r="N469" s="6"/>
      <c r="O469" s="6"/>
    </row>
    <row r="470" ht="15.75" customHeight="1">
      <c r="A470" s="109">
        <v>35</v>
      </c>
      <c r="B470" t="s" s="110">
        <v>860</v>
      </c>
      <c r="C470" t="s" s="110">
        <v>1892</v>
      </c>
      <c r="D470" t="s" s="110">
        <v>2035</v>
      </c>
      <c r="E470" t="s" s="110">
        <v>2036</v>
      </c>
      <c r="F470" t="s" s="4">
        <v>181</v>
      </c>
      <c r="G470" s="6">
        <v>266290</v>
      </c>
      <c r="H470" t="s" s="4">
        <v>881</v>
      </c>
      <c r="I470" s="6"/>
      <c r="J470" s="6"/>
      <c r="K470" s="111"/>
      <c r="L470" s="112"/>
      <c r="M470" s="6"/>
      <c r="N470" s="6"/>
      <c r="O470" s="6"/>
    </row>
    <row r="471" ht="15.75" customHeight="1">
      <c r="A471" s="109">
        <v>57</v>
      </c>
      <c r="B471" t="s" s="110">
        <v>854</v>
      </c>
      <c r="C471" t="s" s="110">
        <v>1892</v>
      </c>
      <c r="D471" t="s" s="110">
        <v>2037</v>
      </c>
      <c r="E471" t="s" s="110">
        <v>2038</v>
      </c>
      <c r="F471" t="s" s="4">
        <v>181</v>
      </c>
      <c r="G471" s="6">
        <v>266200</v>
      </c>
      <c r="H471" t="s" s="4">
        <v>881</v>
      </c>
      <c r="I471" s="6"/>
      <c r="J471" s="6"/>
      <c r="K471" s="111"/>
      <c r="L471" s="112"/>
      <c r="M471" s="6"/>
      <c r="N471" s="6"/>
      <c r="O471" s="6"/>
    </row>
    <row r="472" ht="15.75" customHeight="1">
      <c r="A472" s="109">
        <v>30</v>
      </c>
      <c r="B472" t="s" s="110">
        <v>858</v>
      </c>
      <c r="C472" t="s" s="110">
        <v>1892</v>
      </c>
      <c r="D472" t="s" s="110">
        <v>2039</v>
      </c>
      <c r="E472" t="s" s="110">
        <v>2040</v>
      </c>
      <c r="F472" t="s" s="4">
        <v>29</v>
      </c>
      <c r="G472" s="6">
        <v>270191</v>
      </c>
      <c r="H472" t="s" s="4">
        <v>881</v>
      </c>
      <c r="I472" s="6"/>
      <c r="J472" s="6"/>
      <c r="K472" s="111"/>
      <c r="L472" s="112"/>
      <c r="M472" s="6"/>
      <c r="N472" s="6"/>
      <c r="O472" s="6"/>
    </row>
    <row r="473" ht="15.75" customHeight="1">
      <c r="A473" s="109">
        <v>50</v>
      </c>
      <c r="B473" t="s" s="110">
        <v>854</v>
      </c>
      <c r="C473" t="s" s="110">
        <v>1892</v>
      </c>
      <c r="D473" t="s" s="110">
        <v>2041</v>
      </c>
      <c r="E473" t="s" s="110">
        <v>2042</v>
      </c>
      <c r="F473" t="s" s="4">
        <v>29</v>
      </c>
      <c r="G473" s="6">
        <v>270081</v>
      </c>
      <c r="H473" t="s" s="4">
        <v>881</v>
      </c>
      <c r="I473" s="6"/>
      <c r="J473" s="6"/>
      <c r="K473" s="111"/>
      <c r="L473" s="112"/>
      <c r="M473" s="6"/>
      <c r="N473" s="6"/>
      <c r="O473" s="6"/>
    </row>
    <row r="474" ht="15.75" customHeight="1">
      <c r="A474" s="109">
        <v>12</v>
      </c>
      <c r="B474" t="s" s="110">
        <v>946</v>
      </c>
      <c r="C474" t="s" s="110">
        <v>1892</v>
      </c>
      <c r="D474" t="s" s="110">
        <v>2043</v>
      </c>
      <c r="E474" t="s" s="110">
        <v>2044</v>
      </c>
      <c r="F474" t="s" s="4">
        <v>181</v>
      </c>
      <c r="G474" s="6">
        <v>280737</v>
      </c>
      <c r="H474" t="s" s="4">
        <v>2045</v>
      </c>
      <c r="I474" s="6">
        <v>1275</v>
      </c>
      <c r="J474" s="6">
        <v>97</v>
      </c>
      <c r="K474" s="111">
        <v>0.07607843137254899</v>
      </c>
      <c r="L474" s="112"/>
      <c r="M474" s="6"/>
      <c r="N474" s="6"/>
      <c r="O474" s="6"/>
    </row>
    <row r="475" ht="15.75" customHeight="1">
      <c r="A475" s="109">
        <v>19</v>
      </c>
      <c r="B475" t="s" s="110">
        <v>858</v>
      </c>
      <c r="C475" t="s" s="110">
        <v>1892</v>
      </c>
      <c r="D475" t="s" s="110">
        <v>2046</v>
      </c>
      <c r="E475" t="s" s="110">
        <v>2047</v>
      </c>
      <c r="F475" t="s" s="4">
        <v>29</v>
      </c>
      <c r="G475" s="6">
        <v>296253</v>
      </c>
      <c r="H475" t="s" s="4">
        <v>2048</v>
      </c>
      <c r="I475" s="6">
        <v>1581</v>
      </c>
      <c r="J475" s="6">
        <v>125</v>
      </c>
      <c r="K475" s="111">
        <v>0.07906388361796329</v>
      </c>
      <c r="L475" s="112"/>
      <c r="M475" s="6"/>
      <c r="N475" s="6"/>
      <c r="O475" s="6"/>
    </row>
    <row r="476" ht="15.75" customHeight="1">
      <c r="A476" s="109">
        <v>34</v>
      </c>
      <c r="B476" t="s" s="110">
        <v>857</v>
      </c>
      <c r="C476" t="s" s="110">
        <v>1892</v>
      </c>
      <c r="D476" t="s" s="110">
        <v>2049</v>
      </c>
      <c r="E476" t="s" s="110">
        <v>2050</v>
      </c>
      <c r="F476" t="s" s="4">
        <v>181</v>
      </c>
      <c r="G476" s="6">
        <v>303466</v>
      </c>
      <c r="H476" t="s" s="4">
        <v>881</v>
      </c>
      <c r="I476" s="6"/>
      <c r="J476" s="6"/>
      <c r="K476" s="111"/>
      <c r="L476" s="112"/>
      <c r="M476" s="6"/>
      <c r="N476" s="6"/>
      <c r="O476" s="6"/>
    </row>
    <row r="477" ht="15.75" customHeight="1">
      <c r="A477" s="109">
        <v>49</v>
      </c>
      <c r="B477" t="s" s="110">
        <v>858</v>
      </c>
      <c r="C477" t="s" s="110">
        <v>1892</v>
      </c>
      <c r="D477" t="s" s="110">
        <v>2051</v>
      </c>
      <c r="E477" t="s" s="110">
        <v>2052</v>
      </c>
      <c r="F477" t="s" s="4">
        <v>181</v>
      </c>
      <c r="G477" s="6">
        <v>307653</v>
      </c>
      <c r="H477" t="s" s="4">
        <v>881</v>
      </c>
      <c r="I477" s="6"/>
      <c r="J477" s="6"/>
      <c r="K477" s="111"/>
      <c r="L477" s="112"/>
      <c r="M477" s="6"/>
      <c r="N477" s="6"/>
      <c r="O477" s="6"/>
    </row>
    <row r="478" ht="15.75" customHeight="1">
      <c r="A478" s="109">
        <v>32</v>
      </c>
      <c r="B478" t="s" s="110">
        <v>854</v>
      </c>
      <c r="C478" t="s" s="110">
        <v>1892</v>
      </c>
      <c r="D478" t="s" s="110">
        <v>2053</v>
      </c>
      <c r="E478" t="s" s="110">
        <v>2054</v>
      </c>
      <c r="F478" t="s" s="4">
        <v>181</v>
      </c>
      <c r="G478" s="6">
        <v>316079</v>
      </c>
      <c r="H478" t="s" s="4">
        <v>2055</v>
      </c>
      <c r="I478" s="6">
        <v>834</v>
      </c>
      <c r="J478" s="6">
        <v>833</v>
      </c>
      <c r="K478" s="111">
        <v>0.998800959232613</v>
      </c>
      <c r="L478" s="112"/>
      <c r="M478" s="6"/>
      <c r="N478" s="6"/>
      <c r="O478" s="6"/>
    </row>
    <row r="479" ht="15.75" customHeight="1">
      <c r="A479" s="109">
        <v>36</v>
      </c>
      <c r="B479" t="s" s="110">
        <v>854</v>
      </c>
      <c r="C479" t="s" s="110">
        <v>1892</v>
      </c>
      <c r="D479" t="s" s="110">
        <v>2056</v>
      </c>
      <c r="E479" t="s" s="110">
        <v>2057</v>
      </c>
      <c r="F479" t="s" s="4">
        <v>29</v>
      </c>
      <c r="G479" s="6">
        <v>316078</v>
      </c>
      <c r="H479" t="s" s="4">
        <v>2055</v>
      </c>
      <c r="I479" s="6">
        <v>834</v>
      </c>
      <c r="J479" s="6">
        <v>832</v>
      </c>
      <c r="K479" s="111">
        <v>0.9976019184652269</v>
      </c>
      <c r="L479" s="112"/>
      <c r="M479" s="6"/>
      <c r="N479" s="6"/>
      <c r="O479" s="6"/>
    </row>
    <row r="480" ht="15.75" customHeight="1">
      <c r="A480" s="109">
        <v>50</v>
      </c>
      <c r="B480" t="s" s="110">
        <v>857</v>
      </c>
      <c r="C480" t="s" s="110">
        <v>1892</v>
      </c>
      <c r="D480" t="s" s="110">
        <v>2058</v>
      </c>
      <c r="E480" t="s" s="110">
        <v>2059</v>
      </c>
      <c r="F480" t="s" s="4">
        <v>181</v>
      </c>
      <c r="G480" s="6">
        <v>322309</v>
      </c>
      <c r="H480" t="s" s="4">
        <v>2060</v>
      </c>
      <c r="I480" s="6">
        <v>1602</v>
      </c>
      <c r="J480" s="6">
        <v>405</v>
      </c>
      <c r="K480" s="111">
        <v>0.252808988764044</v>
      </c>
      <c r="L480" s="112"/>
      <c r="M480" s="6"/>
      <c r="N480" s="6"/>
      <c r="O480" s="6"/>
    </row>
    <row r="481" ht="15.75" customHeight="1">
      <c r="A481" s="109">
        <v>37</v>
      </c>
      <c r="B481" t="s" s="110">
        <v>859</v>
      </c>
      <c r="C481" t="s" s="110">
        <v>1892</v>
      </c>
      <c r="D481" t="s" s="110">
        <v>2061</v>
      </c>
      <c r="E481" t="s" s="110">
        <v>2062</v>
      </c>
      <c r="F481" t="s" s="4">
        <v>181</v>
      </c>
      <c r="G481" s="6">
        <v>323605</v>
      </c>
      <c r="H481" t="s" s="4">
        <v>2063</v>
      </c>
      <c r="I481" s="6">
        <v>750</v>
      </c>
      <c r="J481" s="6">
        <v>748</v>
      </c>
      <c r="K481" s="111">
        <v>0.997333333333333</v>
      </c>
      <c r="L481" s="112"/>
      <c r="M481" s="6"/>
      <c r="N481" s="6"/>
      <c r="O481" s="6"/>
    </row>
    <row r="482" ht="15.75" customHeight="1">
      <c r="A482" s="109">
        <v>7</v>
      </c>
      <c r="B482" t="s" s="110">
        <v>858</v>
      </c>
      <c r="C482" t="s" s="110">
        <v>1892</v>
      </c>
      <c r="D482" t="s" s="110">
        <v>2064</v>
      </c>
      <c r="E482" t="s" s="110">
        <v>2065</v>
      </c>
      <c r="F482" t="s" s="4">
        <v>181</v>
      </c>
      <c r="G482" s="6">
        <v>341660</v>
      </c>
      <c r="H482" t="s" s="4">
        <v>2066</v>
      </c>
      <c r="I482" s="6">
        <v>660</v>
      </c>
      <c r="J482" s="6">
        <v>396</v>
      </c>
      <c r="K482" s="111">
        <v>0.6</v>
      </c>
      <c r="L482" s="112"/>
      <c r="M482" s="6"/>
      <c r="N482" s="6"/>
      <c r="O482" s="6"/>
    </row>
    <row r="483" ht="15.75" customHeight="1">
      <c r="A483" s="109">
        <v>47</v>
      </c>
      <c r="B483" t="s" s="110">
        <v>854</v>
      </c>
      <c r="C483" t="s" s="110">
        <v>1892</v>
      </c>
      <c r="D483" t="s" s="110">
        <v>2067</v>
      </c>
      <c r="E483" t="s" s="110">
        <v>2068</v>
      </c>
      <c r="F483" t="s" s="4">
        <v>181</v>
      </c>
      <c r="G483" s="6">
        <v>342096</v>
      </c>
      <c r="H483" t="s" s="4">
        <v>2069</v>
      </c>
      <c r="I483" s="6">
        <v>363</v>
      </c>
      <c r="J483" s="6">
        <v>319</v>
      </c>
      <c r="K483" s="111">
        <v>0.878787878787878</v>
      </c>
      <c r="L483" s="112"/>
      <c r="M483" s="6"/>
      <c r="N483" s="6"/>
      <c r="O483" s="6"/>
    </row>
    <row r="484" ht="15.75" customHeight="1">
      <c r="A484" s="109">
        <v>48</v>
      </c>
      <c r="B484" t="s" s="110">
        <v>858</v>
      </c>
      <c r="C484" t="s" s="110">
        <v>1892</v>
      </c>
      <c r="D484" t="s" s="110">
        <v>2070</v>
      </c>
      <c r="E484" t="s" s="110">
        <v>2071</v>
      </c>
      <c r="F484" t="s" s="4">
        <v>29</v>
      </c>
      <c r="G484" s="6">
        <v>346083</v>
      </c>
      <c r="H484" t="s" s="4">
        <v>2072</v>
      </c>
      <c r="I484" s="6">
        <v>1173</v>
      </c>
      <c r="J484" s="6">
        <v>466</v>
      </c>
      <c r="K484" s="111">
        <v>0.397271952259164</v>
      </c>
      <c r="L484" s="112"/>
      <c r="M484" s="6"/>
      <c r="N484" s="6"/>
      <c r="O484" s="6"/>
    </row>
    <row r="485" ht="15.75" customHeight="1">
      <c r="A485" s="109">
        <v>35</v>
      </c>
      <c r="B485" t="s" s="110">
        <v>857</v>
      </c>
      <c r="C485" t="s" s="110">
        <v>1892</v>
      </c>
      <c r="D485" t="s" s="110">
        <v>2073</v>
      </c>
      <c r="E485" t="s" s="110">
        <v>2074</v>
      </c>
      <c r="F485" t="s" s="4">
        <v>181</v>
      </c>
      <c r="G485" s="6">
        <v>350528</v>
      </c>
      <c r="H485" t="s" s="4">
        <v>881</v>
      </c>
      <c r="I485" s="6"/>
      <c r="J485" s="6"/>
      <c r="K485" s="111"/>
      <c r="L485" s="112"/>
      <c r="M485" s="6"/>
      <c r="N485" s="6"/>
      <c r="O485" s="6"/>
    </row>
    <row r="486" ht="15.75" customHeight="1">
      <c r="A486" s="109">
        <v>48</v>
      </c>
      <c r="B486" t="s" s="110">
        <v>858</v>
      </c>
      <c r="C486" t="s" s="110">
        <v>1892</v>
      </c>
      <c r="D486" t="s" s="110">
        <v>2075</v>
      </c>
      <c r="E486" t="s" s="110">
        <v>2076</v>
      </c>
      <c r="F486" t="s" s="4">
        <v>29</v>
      </c>
      <c r="G486" s="6">
        <v>351732</v>
      </c>
      <c r="H486" t="s" s="4">
        <v>2077</v>
      </c>
      <c r="I486" s="6">
        <v>1965</v>
      </c>
      <c r="J486" s="6">
        <v>1125</v>
      </c>
      <c r="K486" s="111">
        <v>0.572519083969465</v>
      </c>
      <c r="L486" s="112"/>
      <c r="M486" s="6"/>
      <c r="N486" s="6"/>
      <c r="O486" s="6"/>
    </row>
    <row r="487" ht="15.75" customHeight="1">
      <c r="A487" s="109">
        <v>14</v>
      </c>
      <c r="B487" t="s" s="110">
        <v>946</v>
      </c>
      <c r="C487" t="s" s="110">
        <v>1892</v>
      </c>
      <c r="D487" t="s" s="110">
        <v>2078</v>
      </c>
      <c r="E487" t="s" s="110">
        <v>2079</v>
      </c>
      <c r="F487" t="s" s="4">
        <v>181</v>
      </c>
      <c r="G487" s="6">
        <v>358330</v>
      </c>
      <c r="H487" t="s" s="4">
        <v>881</v>
      </c>
      <c r="I487" s="6"/>
      <c r="J487" s="6"/>
      <c r="K487" s="111"/>
      <c r="L487" s="112"/>
      <c r="M487" s="6"/>
      <c r="N487" s="6"/>
      <c r="O487" s="6"/>
    </row>
    <row r="488" ht="15.75" customHeight="1">
      <c r="A488" s="109">
        <v>19</v>
      </c>
      <c r="B488" t="s" s="110">
        <v>857</v>
      </c>
      <c r="C488" t="s" s="110">
        <v>1892</v>
      </c>
      <c r="D488" t="s" s="110">
        <v>2080</v>
      </c>
      <c r="E488" t="s" s="110">
        <v>2081</v>
      </c>
      <c r="F488" t="s" s="4">
        <v>181</v>
      </c>
      <c r="G488" s="6">
        <v>361937</v>
      </c>
      <c r="H488" t="s" s="4">
        <v>881</v>
      </c>
      <c r="I488" s="6"/>
      <c r="J488" s="6"/>
      <c r="K488" s="111"/>
      <c r="L488" s="112"/>
      <c r="M488" s="6"/>
      <c r="N488" s="6"/>
      <c r="O488" s="6"/>
    </row>
    <row r="489" ht="15.75" customHeight="1">
      <c r="A489" s="109">
        <v>48</v>
      </c>
      <c r="B489" t="s" s="110">
        <v>858</v>
      </c>
      <c r="C489" t="s" s="110">
        <v>1892</v>
      </c>
      <c r="D489" t="s" s="110">
        <v>2082</v>
      </c>
      <c r="E489" t="s" s="110">
        <v>2083</v>
      </c>
      <c r="F489" t="s" s="4">
        <v>181</v>
      </c>
      <c r="G489" s="6">
        <v>368751</v>
      </c>
      <c r="H489" t="s" s="4">
        <v>2084</v>
      </c>
      <c r="I489" s="6">
        <v>951</v>
      </c>
      <c r="J489" s="6">
        <v>17</v>
      </c>
      <c r="K489" s="111">
        <v>0.0178759200841219</v>
      </c>
      <c r="L489" s="112"/>
      <c r="M489" s="6"/>
      <c r="N489" s="6"/>
      <c r="O489" s="6"/>
    </row>
    <row r="490" ht="15.75" customHeight="1">
      <c r="A490" s="109">
        <v>7</v>
      </c>
      <c r="B490" t="s" s="110">
        <v>858</v>
      </c>
      <c r="C490" t="s" s="110">
        <v>1892</v>
      </c>
      <c r="D490" t="s" s="110">
        <v>2085</v>
      </c>
      <c r="E490" t="s" s="110">
        <v>2086</v>
      </c>
      <c r="F490" t="s" s="4">
        <v>29</v>
      </c>
      <c r="G490" s="6">
        <v>375991</v>
      </c>
      <c r="H490" t="s" s="4">
        <v>2087</v>
      </c>
      <c r="I490" s="6">
        <v>2583</v>
      </c>
      <c r="J490" s="6">
        <v>1124</v>
      </c>
      <c r="K490" s="111">
        <v>0.435152922957801</v>
      </c>
      <c r="L490" s="112"/>
      <c r="M490" s="6"/>
      <c r="N490" s="6"/>
      <c r="O490" s="6"/>
    </row>
    <row r="491" ht="15.75" customHeight="1">
      <c r="A491" s="109">
        <v>70</v>
      </c>
      <c r="B491" t="s" s="110">
        <v>857</v>
      </c>
      <c r="C491" t="s" s="110">
        <v>1892</v>
      </c>
      <c r="D491" t="s" s="110">
        <v>2088</v>
      </c>
      <c r="E491" t="s" s="110">
        <v>2089</v>
      </c>
      <c r="F491" t="s" s="4">
        <v>181</v>
      </c>
      <c r="G491" s="6">
        <v>384244</v>
      </c>
      <c r="H491" t="s" s="4">
        <v>2090</v>
      </c>
      <c r="I491" s="6">
        <v>1548</v>
      </c>
      <c r="J491" s="6">
        <v>857</v>
      </c>
      <c r="K491" s="111">
        <v>0.553617571059431</v>
      </c>
      <c r="L491" s="112"/>
      <c r="M491" s="6"/>
      <c r="N491" s="6"/>
      <c r="O491" s="6"/>
    </row>
    <row r="492" ht="15.75" customHeight="1">
      <c r="A492" s="109">
        <v>40</v>
      </c>
      <c r="B492" t="s" s="110">
        <v>854</v>
      </c>
      <c r="C492" t="s" s="110">
        <v>1892</v>
      </c>
      <c r="D492" t="s" s="110">
        <v>2091</v>
      </c>
      <c r="E492" t="s" s="110">
        <v>2092</v>
      </c>
      <c r="F492" t="s" s="4">
        <v>181</v>
      </c>
      <c r="G492" s="6">
        <v>404488</v>
      </c>
      <c r="H492" t="s" s="4">
        <v>2093</v>
      </c>
      <c r="I492" s="6">
        <v>591</v>
      </c>
      <c r="J492" s="6">
        <v>330</v>
      </c>
      <c r="K492" s="111">
        <v>0.558375634517766</v>
      </c>
      <c r="L492" s="112"/>
      <c r="M492" s="6"/>
      <c r="N492" s="6"/>
      <c r="O492" s="6"/>
    </row>
    <row r="493" ht="15.75" customHeight="1">
      <c r="A493" s="109">
        <v>31</v>
      </c>
      <c r="B493" t="s" s="110">
        <v>858</v>
      </c>
      <c r="C493" t="s" s="110">
        <v>1892</v>
      </c>
      <c r="D493" t="s" s="110">
        <v>2094</v>
      </c>
      <c r="E493" t="s" s="110">
        <v>2095</v>
      </c>
      <c r="F493" t="s" s="4">
        <v>181</v>
      </c>
      <c r="G493" s="6">
        <v>410833</v>
      </c>
      <c r="H493" t="s" s="4">
        <v>881</v>
      </c>
      <c r="I493" s="6"/>
      <c r="J493" s="6"/>
      <c r="K493" s="111"/>
      <c r="L493" s="112"/>
      <c r="M493" s="6"/>
      <c r="N493" s="6"/>
      <c r="O493" s="6"/>
    </row>
    <row r="494" ht="15.75" customHeight="1">
      <c r="A494" s="109">
        <v>12</v>
      </c>
      <c r="B494" t="s" s="110">
        <v>858</v>
      </c>
      <c r="C494" t="s" s="110">
        <v>2096</v>
      </c>
      <c r="D494" t="s" s="110">
        <v>2097</v>
      </c>
      <c r="E494" t="s" s="110">
        <v>2098</v>
      </c>
      <c r="F494" t="s" s="4">
        <v>29</v>
      </c>
      <c r="G494" s="6">
        <v>2239</v>
      </c>
      <c r="H494" t="s" s="4">
        <v>881</v>
      </c>
      <c r="I494" s="6"/>
      <c r="J494" s="6"/>
      <c r="K494" s="111"/>
      <c r="L494" s="112"/>
      <c r="M494" s="6"/>
      <c r="N494" s="6"/>
      <c r="O494" s="6"/>
    </row>
    <row r="495" ht="15.75" customHeight="1">
      <c r="A495" s="109">
        <v>36</v>
      </c>
      <c r="B495" t="s" s="110">
        <v>854</v>
      </c>
      <c r="C495" t="s" s="110">
        <v>2096</v>
      </c>
      <c r="D495" t="s" s="110">
        <v>2099</v>
      </c>
      <c r="E495" t="s" s="110">
        <v>2100</v>
      </c>
      <c r="F495" t="s" s="4">
        <v>181</v>
      </c>
      <c r="G495" s="6">
        <v>2326</v>
      </c>
      <c r="H495" t="s" s="4">
        <v>881</v>
      </c>
      <c r="I495" s="6"/>
      <c r="J495" s="6"/>
      <c r="K495" s="111"/>
      <c r="L495" s="112"/>
      <c r="M495" s="6"/>
      <c r="N495" s="6"/>
      <c r="O495" s="6"/>
    </row>
    <row r="496" ht="15.75" customHeight="1">
      <c r="A496" s="109">
        <v>37</v>
      </c>
      <c r="B496" t="s" s="110">
        <v>860</v>
      </c>
      <c r="C496" t="s" s="110">
        <v>2096</v>
      </c>
      <c r="D496" t="s" s="110">
        <v>2101</v>
      </c>
      <c r="E496" t="s" s="110">
        <v>2102</v>
      </c>
      <c r="F496" t="s" s="4">
        <v>29</v>
      </c>
      <c r="G496" s="6">
        <v>2451</v>
      </c>
      <c r="H496" t="s" s="4">
        <v>881</v>
      </c>
      <c r="I496" s="6"/>
      <c r="J496" s="6"/>
      <c r="K496" s="111"/>
      <c r="L496" s="112"/>
      <c r="M496" s="6"/>
      <c r="N496" s="6"/>
      <c r="O496" s="6"/>
    </row>
    <row r="497" ht="15.75" customHeight="1">
      <c r="A497" s="109">
        <v>70</v>
      </c>
      <c r="B497" t="s" s="110">
        <v>946</v>
      </c>
      <c r="C497" t="s" s="110">
        <v>2096</v>
      </c>
      <c r="D497" t="s" s="110">
        <v>2103</v>
      </c>
      <c r="E497" t="s" s="110">
        <v>2104</v>
      </c>
      <c r="F497" t="s" s="4">
        <v>29</v>
      </c>
      <c r="G497" s="6">
        <v>5169</v>
      </c>
      <c r="H497" t="s" s="4">
        <v>2105</v>
      </c>
      <c r="I497" s="6">
        <v>1809</v>
      </c>
      <c r="J497" s="6">
        <v>1147</v>
      </c>
      <c r="K497" s="111">
        <v>0.634051962410171</v>
      </c>
      <c r="L497" s="112"/>
      <c r="M497" s="6"/>
      <c r="N497" s="6"/>
      <c r="O497" s="6"/>
    </row>
    <row r="498" ht="15.75" customHeight="1">
      <c r="A498" s="109">
        <v>35</v>
      </c>
      <c r="B498" t="s" s="110">
        <v>858</v>
      </c>
      <c r="C498" t="s" s="110">
        <v>2096</v>
      </c>
      <c r="D498" t="s" s="110">
        <v>2106</v>
      </c>
      <c r="E498" t="s" s="110">
        <v>2107</v>
      </c>
      <c r="F498" t="s" s="4">
        <v>181</v>
      </c>
      <c r="G498" s="6">
        <v>6079</v>
      </c>
      <c r="H498" t="s" s="4">
        <v>2105</v>
      </c>
      <c r="I498" s="6">
        <v>1809</v>
      </c>
      <c r="J498" s="6">
        <v>237</v>
      </c>
      <c r="K498" s="111">
        <v>0.131011608623548</v>
      </c>
      <c r="L498" s="112"/>
      <c r="M498" s="6"/>
      <c r="N498" s="6"/>
      <c r="O498" s="6"/>
    </row>
    <row r="499" ht="15.75" customHeight="1">
      <c r="A499" s="109">
        <v>7</v>
      </c>
      <c r="B499" t="s" s="110">
        <v>859</v>
      </c>
      <c r="C499" t="s" s="110">
        <v>2096</v>
      </c>
      <c r="D499" t="s" s="110">
        <v>2108</v>
      </c>
      <c r="E499" t="s" s="110">
        <v>2109</v>
      </c>
      <c r="F499" t="s" s="4">
        <v>181</v>
      </c>
      <c r="G499" s="6">
        <v>7528</v>
      </c>
      <c r="H499" t="s" s="4">
        <v>881</v>
      </c>
      <c r="I499" s="6"/>
      <c r="J499" s="6"/>
      <c r="K499" s="111"/>
      <c r="L499" s="112"/>
      <c r="M499" s="6"/>
      <c r="N499" s="6"/>
      <c r="O499" s="6"/>
    </row>
    <row r="500" ht="15.75" customHeight="1">
      <c r="A500" s="109">
        <v>38</v>
      </c>
      <c r="B500" t="s" s="110">
        <v>858</v>
      </c>
      <c r="C500" t="s" s="110">
        <v>2096</v>
      </c>
      <c r="D500" t="s" s="110">
        <v>2110</v>
      </c>
      <c r="E500" t="s" s="110">
        <v>2111</v>
      </c>
      <c r="F500" t="s" s="4">
        <v>29</v>
      </c>
      <c r="G500" s="6">
        <v>14977</v>
      </c>
      <c r="H500" t="s" s="4">
        <v>881</v>
      </c>
      <c r="I500" s="6"/>
      <c r="J500" s="6"/>
      <c r="K500" s="111"/>
      <c r="L500" s="112"/>
      <c r="M500" s="6"/>
      <c r="N500" s="6"/>
      <c r="O500" s="6"/>
    </row>
    <row r="501" ht="15.75" customHeight="1">
      <c r="A501" s="109">
        <v>48</v>
      </c>
      <c r="B501" t="s" s="110">
        <v>858</v>
      </c>
      <c r="C501" t="s" s="110">
        <v>2096</v>
      </c>
      <c r="D501" t="s" s="110">
        <v>2112</v>
      </c>
      <c r="E501" t="s" s="110">
        <v>2113</v>
      </c>
      <c r="F501" t="s" s="4">
        <v>181</v>
      </c>
      <c r="G501" s="6">
        <v>15152</v>
      </c>
      <c r="H501" t="s" s="4">
        <v>881</v>
      </c>
      <c r="I501" s="6"/>
      <c r="J501" s="6"/>
      <c r="K501" s="111"/>
      <c r="L501" s="112"/>
      <c r="M501" s="6"/>
      <c r="N501" s="6"/>
      <c r="O501" s="6"/>
    </row>
    <row r="502" ht="15.75" customHeight="1">
      <c r="A502" s="109">
        <v>20</v>
      </c>
      <c r="B502" t="s" s="110">
        <v>859</v>
      </c>
      <c r="C502" t="s" s="110">
        <v>2096</v>
      </c>
      <c r="D502" t="s" s="110">
        <v>2114</v>
      </c>
      <c r="E502" t="s" s="110">
        <v>2115</v>
      </c>
      <c r="F502" t="s" s="4">
        <v>181</v>
      </c>
      <c r="G502" s="6">
        <v>18263</v>
      </c>
      <c r="H502" t="s" s="4">
        <v>2116</v>
      </c>
      <c r="I502" s="6">
        <v>741</v>
      </c>
      <c r="J502" s="6">
        <v>37</v>
      </c>
      <c r="K502" s="111">
        <v>0.0499325236167341</v>
      </c>
      <c r="L502" s="112"/>
      <c r="M502" s="6"/>
      <c r="N502" s="6"/>
      <c r="O502" s="6"/>
    </row>
    <row r="503" ht="15.75" customHeight="1">
      <c r="A503" s="109">
        <v>33</v>
      </c>
      <c r="B503" t="s" s="110">
        <v>858</v>
      </c>
      <c r="C503" t="s" s="110">
        <v>2096</v>
      </c>
      <c r="D503" t="s" s="110">
        <v>2117</v>
      </c>
      <c r="E503" t="s" s="110">
        <v>2118</v>
      </c>
      <c r="F503" t="s" s="4">
        <v>29</v>
      </c>
      <c r="G503" s="6">
        <v>18985</v>
      </c>
      <c r="H503" t="s" s="4">
        <v>881</v>
      </c>
      <c r="I503" s="6"/>
      <c r="J503" s="6"/>
      <c r="K503" s="111"/>
      <c r="L503" s="112"/>
      <c r="M503" s="6"/>
      <c r="N503" s="6"/>
      <c r="O503" s="6"/>
    </row>
    <row r="504" ht="15.75" customHeight="1">
      <c r="A504" s="109">
        <v>53</v>
      </c>
      <c r="B504" t="s" s="110">
        <v>858</v>
      </c>
      <c r="C504" t="s" s="110">
        <v>2096</v>
      </c>
      <c r="D504" t="s" s="110">
        <v>2119</v>
      </c>
      <c r="E504" t="s" s="110">
        <v>2120</v>
      </c>
      <c r="F504" t="s" s="4">
        <v>29</v>
      </c>
      <c r="G504" s="6">
        <v>18471</v>
      </c>
      <c r="H504" t="s" s="4">
        <v>2116</v>
      </c>
      <c r="I504" s="6">
        <v>741</v>
      </c>
      <c r="J504" s="6">
        <v>245</v>
      </c>
      <c r="K504" s="111">
        <v>0.330634278002699</v>
      </c>
      <c r="L504" s="112"/>
      <c r="M504" s="6"/>
      <c r="N504" s="6"/>
      <c r="O504" s="6"/>
    </row>
    <row r="505" ht="15.75" customHeight="1">
      <c r="A505" s="109">
        <v>33</v>
      </c>
      <c r="B505" t="s" s="110">
        <v>858</v>
      </c>
      <c r="C505" t="s" s="110">
        <v>2096</v>
      </c>
      <c r="D505" t="s" s="110">
        <v>2121</v>
      </c>
      <c r="E505" t="s" s="110">
        <v>2122</v>
      </c>
      <c r="F505" t="s" s="4">
        <v>181</v>
      </c>
      <c r="G505" s="6">
        <v>21400</v>
      </c>
      <c r="H505" t="s" s="4">
        <v>881</v>
      </c>
      <c r="I505" s="6"/>
      <c r="J505" s="6"/>
      <c r="K505" s="111"/>
      <c r="L505" s="112"/>
      <c r="M505" s="6"/>
      <c r="N505" s="6"/>
      <c r="O505" s="6"/>
    </row>
    <row r="506" ht="15.75" customHeight="1">
      <c r="A506" s="109">
        <v>17</v>
      </c>
      <c r="B506" t="s" s="110">
        <v>854</v>
      </c>
      <c r="C506" t="s" s="110">
        <v>2096</v>
      </c>
      <c r="D506" t="s" s="110">
        <v>2123</v>
      </c>
      <c r="E506" t="s" s="110">
        <v>2124</v>
      </c>
      <c r="F506" t="s" s="4">
        <v>181</v>
      </c>
      <c r="G506" s="6">
        <v>24958</v>
      </c>
      <c r="H506" t="s" s="4">
        <v>2125</v>
      </c>
      <c r="I506" s="6">
        <v>1110</v>
      </c>
      <c r="J506" s="6">
        <v>965</v>
      </c>
      <c r="K506" s="111">
        <v>0.869369369369369</v>
      </c>
      <c r="L506" s="112"/>
      <c r="M506" s="6"/>
      <c r="N506" s="6"/>
      <c r="O506" s="6"/>
    </row>
    <row r="507" ht="15.75" customHeight="1">
      <c r="A507" s="109">
        <v>17</v>
      </c>
      <c r="B507" t="s" s="110">
        <v>859</v>
      </c>
      <c r="C507" t="s" s="110">
        <v>2096</v>
      </c>
      <c r="D507" t="s" s="110">
        <v>2126</v>
      </c>
      <c r="E507" t="s" s="110">
        <v>2127</v>
      </c>
      <c r="F507" t="s" s="4">
        <v>181</v>
      </c>
      <c r="G507" s="6">
        <v>33218</v>
      </c>
      <c r="H507" t="s" s="4">
        <v>881</v>
      </c>
      <c r="I507" s="6"/>
      <c r="J507" s="6"/>
      <c r="K507" s="111"/>
      <c r="L507" s="112"/>
      <c r="M507" s="6"/>
      <c r="N507" s="6"/>
      <c r="O507" s="6"/>
    </row>
    <row r="508" ht="15.75" customHeight="1">
      <c r="A508" s="109">
        <v>30</v>
      </c>
      <c r="B508" t="s" s="110">
        <v>854</v>
      </c>
      <c r="C508" t="s" s="110">
        <v>2096</v>
      </c>
      <c r="D508" t="s" s="110">
        <v>2128</v>
      </c>
      <c r="E508" t="s" s="110">
        <v>2129</v>
      </c>
      <c r="F508" t="s" s="4">
        <v>181</v>
      </c>
      <c r="G508" s="6">
        <v>33357</v>
      </c>
      <c r="H508" t="s" s="4">
        <v>881</v>
      </c>
      <c r="I508" s="6"/>
      <c r="J508" s="6"/>
      <c r="K508" s="111"/>
      <c r="L508" s="112"/>
      <c r="M508" s="6"/>
      <c r="N508" s="6"/>
      <c r="O508" s="6"/>
    </row>
    <row r="509" ht="15.75" customHeight="1">
      <c r="A509" s="109">
        <v>41</v>
      </c>
      <c r="B509" t="s" s="110">
        <v>854</v>
      </c>
      <c r="C509" t="s" s="110">
        <v>2096</v>
      </c>
      <c r="D509" t="s" s="110">
        <v>2130</v>
      </c>
      <c r="E509" t="s" s="110">
        <v>2131</v>
      </c>
      <c r="F509" t="s" s="4">
        <v>29</v>
      </c>
      <c r="G509" s="6">
        <v>33353</v>
      </c>
      <c r="H509" t="s" s="4">
        <v>881</v>
      </c>
      <c r="I509" s="6"/>
      <c r="J509" s="6"/>
      <c r="K509" s="111"/>
      <c r="L509" s="112"/>
      <c r="M509" s="6"/>
      <c r="N509" s="6"/>
      <c r="O509" s="6"/>
    </row>
    <row r="510" ht="15.75" customHeight="1">
      <c r="A510" s="109">
        <v>25</v>
      </c>
      <c r="B510" t="s" s="110">
        <v>854</v>
      </c>
      <c r="C510" t="s" s="110">
        <v>2096</v>
      </c>
      <c r="D510" t="s" s="110">
        <v>2132</v>
      </c>
      <c r="E510" t="s" s="110">
        <v>2133</v>
      </c>
      <c r="F510" t="s" s="4">
        <v>29</v>
      </c>
      <c r="G510" s="6">
        <v>34467</v>
      </c>
      <c r="H510" t="s" s="4">
        <v>2134</v>
      </c>
      <c r="I510" s="6">
        <v>2502</v>
      </c>
      <c r="J510" s="6">
        <v>590</v>
      </c>
      <c r="K510" s="111">
        <v>0.235811350919264</v>
      </c>
      <c r="L510" s="112"/>
      <c r="M510" s="6"/>
      <c r="N510" s="6"/>
      <c r="O510" s="6"/>
    </row>
    <row r="511" ht="15.75" customHeight="1">
      <c r="A511" s="109">
        <v>28</v>
      </c>
      <c r="B511" t="s" s="110">
        <v>854</v>
      </c>
      <c r="C511" t="s" s="110">
        <v>2096</v>
      </c>
      <c r="D511" t="s" s="110">
        <v>2135</v>
      </c>
      <c r="E511" t="s" s="110">
        <v>2136</v>
      </c>
      <c r="F511" t="s" s="4">
        <v>29</v>
      </c>
      <c r="G511" s="6">
        <v>34507</v>
      </c>
      <c r="H511" t="s" s="4">
        <v>2134</v>
      </c>
      <c r="I511" s="6">
        <v>2502</v>
      </c>
      <c r="J511" s="6">
        <v>630</v>
      </c>
      <c r="K511" s="111">
        <v>0.251798561151079</v>
      </c>
      <c r="L511" s="112"/>
      <c r="M511" s="6"/>
      <c r="N511" s="6"/>
      <c r="O511" s="6"/>
    </row>
    <row r="512" ht="15.75" customHeight="1">
      <c r="A512" s="109">
        <v>49</v>
      </c>
      <c r="B512" t="s" s="110">
        <v>854</v>
      </c>
      <c r="C512" t="s" s="110">
        <v>2096</v>
      </c>
      <c r="D512" t="s" s="110">
        <v>2137</v>
      </c>
      <c r="E512" t="s" s="110">
        <v>2138</v>
      </c>
      <c r="F512" t="s" s="4">
        <v>29</v>
      </c>
      <c r="G512" s="6">
        <v>34507</v>
      </c>
      <c r="H512" t="s" s="4">
        <v>2134</v>
      </c>
      <c r="I512" s="6">
        <v>2502</v>
      </c>
      <c r="J512" s="6">
        <v>630</v>
      </c>
      <c r="K512" s="111">
        <v>0.251798561151079</v>
      </c>
      <c r="L512" s="112"/>
      <c r="M512" s="6"/>
      <c r="N512" s="6"/>
      <c r="O512" s="6"/>
    </row>
    <row r="513" ht="15.75" customHeight="1">
      <c r="A513" s="109">
        <v>56</v>
      </c>
      <c r="B513" t="s" s="110">
        <v>854</v>
      </c>
      <c r="C513" t="s" s="110">
        <v>2096</v>
      </c>
      <c r="D513" t="s" s="110">
        <v>2139</v>
      </c>
      <c r="E513" t="s" s="110">
        <v>2140</v>
      </c>
      <c r="F513" t="s" s="4">
        <v>181</v>
      </c>
      <c r="G513" s="6">
        <v>40085</v>
      </c>
      <c r="H513" t="s" s="4">
        <v>2141</v>
      </c>
      <c r="I513" s="6">
        <v>2076</v>
      </c>
      <c r="J513" s="6">
        <v>497</v>
      </c>
      <c r="K513" s="111">
        <v>0.239402697495183</v>
      </c>
      <c r="L513" s="112"/>
      <c r="M513" s="6"/>
      <c r="N513" s="6"/>
      <c r="O513" s="6"/>
    </row>
    <row r="514" ht="15.75" customHeight="1">
      <c r="A514" s="109">
        <v>39</v>
      </c>
      <c r="B514" t="s" s="110">
        <v>858</v>
      </c>
      <c r="C514" t="s" s="110">
        <v>2096</v>
      </c>
      <c r="D514" t="s" s="110">
        <v>2142</v>
      </c>
      <c r="E514" t="s" s="110">
        <v>2143</v>
      </c>
      <c r="F514" t="s" s="4">
        <v>181</v>
      </c>
      <c r="G514" s="6">
        <v>41711</v>
      </c>
      <c r="H514" t="s" s="4">
        <v>881</v>
      </c>
      <c r="I514" s="6"/>
      <c r="J514" s="6"/>
      <c r="K514" s="111"/>
      <c r="L514" s="112"/>
      <c r="M514" s="6"/>
      <c r="N514" s="6"/>
      <c r="O514" s="6"/>
    </row>
    <row r="515" ht="15.75" customHeight="1">
      <c r="A515" s="109">
        <v>52</v>
      </c>
      <c r="B515" t="s" s="110">
        <v>855</v>
      </c>
      <c r="C515" t="s" s="110">
        <v>2096</v>
      </c>
      <c r="D515" t="s" s="110">
        <v>2144</v>
      </c>
      <c r="E515" t="s" s="110">
        <v>2145</v>
      </c>
      <c r="F515" t="s" s="4">
        <v>181</v>
      </c>
      <c r="G515" s="6">
        <v>41756</v>
      </c>
      <c r="H515" t="s" s="4">
        <v>2146</v>
      </c>
      <c r="I515" s="6">
        <v>372</v>
      </c>
      <c r="J515" s="6">
        <v>6</v>
      </c>
      <c r="K515" s="111">
        <v>0.0161290322580645</v>
      </c>
      <c r="L515" s="112"/>
      <c r="M515" s="6"/>
      <c r="N515" s="6"/>
      <c r="O515" s="6"/>
    </row>
    <row r="516" ht="15.75" customHeight="1">
      <c r="A516" s="109">
        <v>9</v>
      </c>
      <c r="B516" t="s" s="110">
        <v>859</v>
      </c>
      <c r="C516" t="s" s="110">
        <v>2096</v>
      </c>
      <c r="D516" t="s" s="110">
        <v>2147</v>
      </c>
      <c r="E516" t="s" s="110">
        <v>2148</v>
      </c>
      <c r="F516" t="s" s="4">
        <v>29</v>
      </c>
      <c r="G516" s="6">
        <v>53430</v>
      </c>
      <c r="H516" t="s" s="4">
        <v>881</v>
      </c>
      <c r="I516" s="6"/>
      <c r="J516" s="6"/>
      <c r="K516" s="111"/>
      <c r="L516" s="112"/>
      <c r="M516" s="6"/>
      <c r="N516" s="6"/>
      <c r="O516" s="6"/>
    </row>
    <row r="517" ht="15.75" customHeight="1">
      <c r="A517" s="109">
        <v>13</v>
      </c>
      <c r="B517" t="s" s="110">
        <v>946</v>
      </c>
      <c r="C517" t="s" s="110">
        <v>2096</v>
      </c>
      <c r="D517" t="s" s="110">
        <v>2149</v>
      </c>
      <c r="E517" t="s" s="110">
        <v>2150</v>
      </c>
      <c r="F517" t="s" s="4">
        <v>181</v>
      </c>
      <c r="G517" s="6">
        <v>58580</v>
      </c>
      <c r="H517" t="s" s="4">
        <v>2151</v>
      </c>
      <c r="I517" s="6">
        <v>2145</v>
      </c>
      <c r="J517" s="6">
        <v>591</v>
      </c>
      <c r="K517" s="111">
        <v>0.275524475524475</v>
      </c>
      <c r="L517" s="112"/>
      <c r="M517" s="6"/>
      <c r="N517" s="6"/>
      <c r="O517" s="6"/>
    </row>
    <row r="518" ht="15.75" customHeight="1">
      <c r="A518" s="109">
        <v>14</v>
      </c>
      <c r="B518" t="s" s="110">
        <v>946</v>
      </c>
      <c r="C518" t="s" s="110">
        <v>2096</v>
      </c>
      <c r="D518" t="s" s="110">
        <v>2152</v>
      </c>
      <c r="E518" t="s" s="110">
        <v>2153</v>
      </c>
      <c r="F518" t="s" s="4">
        <v>29</v>
      </c>
      <c r="G518" s="6">
        <v>58857</v>
      </c>
      <c r="H518" t="s" s="4">
        <v>2151</v>
      </c>
      <c r="I518" s="6">
        <v>2145</v>
      </c>
      <c r="J518" s="6">
        <v>868</v>
      </c>
      <c r="K518" s="111">
        <v>0.404662004662004</v>
      </c>
      <c r="L518" s="112"/>
      <c r="M518" s="6"/>
      <c r="N518" s="6"/>
      <c r="O518" s="6"/>
    </row>
    <row r="519" ht="15.75" customHeight="1">
      <c r="A519" s="109">
        <v>33</v>
      </c>
      <c r="B519" t="s" s="110">
        <v>854</v>
      </c>
      <c r="C519" t="s" s="110">
        <v>2096</v>
      </c>
      <c r="D519" t="s" s="110">
        <v>2154</v>
      </c>
      <c r="E519" t="s" s="110">
        <v>2155</v>
      </c>
      <c r="F519" t="s" s="4">
        <v>181</v>
      </c>
      <c r="G519" s="6">
        <v>62584</v>
      </c>
      <c r="H519" t="s" s="4">
        <v>881</v>
      </c>
      <c r="I519" s="6"/>
      <c r="J519" s="6"/>
      <c r="K519" s="111"/>
      <c r="L519" s="112"/>
      <c r="M519" s="6"/>
      <c r="N519" s="6"/>
      <c r="O519" s="6"/>
    </row>
    <row r="520" ht="15.75" customHeight="1">
      <c r="A520" s="109">
        <v>29</v>
      </c>
      <c r="B520" t="s" s="110">
        <v>854</v>
      </c>
      <c r="C520" t="s" s="110">
        <v>2096</v>
      </c>
      <c r="D520" t="s" s="110">
        <v>2156</v>
      </c>
      <c r="E520" t="s" s="110">
        <v>2157</v>
      </c>
      <c r="F520" t="s" s="4">
        <v>181</v>
      </c>
      <c r="G520" s="6">
        <v>63919</v>
      </c>
      <c r="H520" t="s" s="4">
        <v>2158</v>
      </c>
      <c r="I520" s="6">
        <v>201</v>
      </c>
      <c r="J520" s="6">
        <v>132</v>
      </c>
      <c r="K520" s="111">
        <v>0.656716417910447</v>
      </c>
      <c r="L520" s="112"/>
      <c r="M520" s="6"/>
      <c r="N520" s="6"/>
      <c r="O520" s="6"/>
    </row>
    <row r="521" ht="15.75" customHeight="1">
      <c r="A521" s="109">
        <v>29</v>
      </c>
      <c r="B521" t="s" s="110">
        <v>946</v>
      </c>
      <c r="C521" t="s" s="110">
        <v>2096</v>
      </c>
      <c r="D521" t="s" s="110">
        <v>2159</v>
      </c>
      <c r="E521" t="s" s="110">
        <v>2156</v>
      </c>
      <c r="F521" t="s" s="4">
        <v>29</v>
      </c>
      <c r="G521" s="6">
        <v>63645</v>
      </c>
      <c r="H521" t="s" s="4">
        <v>881</v>
      </c>
      <c r="I521" s="6"/>
      <c r="J521" s="6"/>
      <c r="K521" s="111"/>
      <c r="L521" s="112"/>
      <c r="M521" s="6"/>
      <c r="N521" s="6"/>
      <c r="O521" s="6"/>
    </row>
    <row r="522" ht="15.75" customHeight="1">
      <c r="A522" s="109">
        <v>44</v>
      </c>
      <c r="B522" t="s" s="110">
        <v>859</v>
      </c>
      <c r="C522" t="s" s="110">
        <v>2096</v>
      </c>
      <c r="D522" t="s" s="110">
        <v>2160</v>
      </c>
      <c r="E522" t="s" s="110">
        <v>2161</v>
      </c>
      <c r="F522" t="s" s="4">
        <v>181</v>
      </c>
      <c r="G522" s="6">
        <v>67543</v>
      </c>
      <c r="H522" t="s" s="4">
        <v>881</v>
      </c>
      <c r="I522" s="6"/>
      <c r="J522" s="6"/>
      <c r="K522" s="111"/>
      <c r="L522" s="112"/>
      <c r="M522" s="6"/>
      <c r="N522" s="6"/>
      <c r="O522" s="6"/>
    </row>
    <row r="523" ht="15.75" customHeight="1">
      <c r="A523" s="109">
        <v>12</v>
      </c>
      <c r="B523" t="s" s="110">
        <v>946</v>
      </c>
      <c r="C523" t="s" s="110">
        <v>2096</v>
      </c>
      <c r="D523" t="s" s="110">
        <v>2162</v>
      </c>
      <c r="E523" t="s" s="110">
        <v>2163</v>
      </c>
      <c r="F523" t="s" s="4">
        <v>29</v>
      </c>
      <c r="G523" s="6">
        <v>69922</v>
      </c>
      <c r="H523" t="s" s="4">
        <v>2164</v>
      </c>
      <c r="I523" s="6">
        <v>423</v>
      </c>
      <c r="J523" s="6">
        <v>280</v>
      </c>
      <c r="K523" s="111">
        <v>0.661938534278959</v>
      </c>
      <c r="L523" s="112"/>
      <c r="M523" s="6"/>
      <c r="N523" s="6"/>
      <c r="O523" s="6"/>
    </row>
    <row r="524" ht="15.75" customHeight="1">
      <c r="A524" s="109">
        <v>12</v>
      </c>
      <c r="B524" t="s" s="110">
        <v>858</v>
      </c>
      <c r="C524" t="s" s="110">
        <v>2096</v>
      </c>
      <c r="D524" t="s" s="110">
        <v>2165</v>
      </c>
      <c r="E524" t="s" s="110">
        <v>2166</v>
      </c>
      <c r="F524" t="s" s="4">
        <v>29</v>
      </c>
      <c r="G524" s="6">
        <v>81610</v>
      </c>
      <c r="H524" t="s" s="4">
        <v>2167</v>
      </c>
      <c r="I524" s="6">
        <v>3204</v>
      </c>
      <c r="J524" s="6">
        <v>2852</v>
      </c>
      <c r="K524" s="111">
        <v>0.890137328339575</v>
      </c>
      <c r="L524" s="112"/>
      <c r="M524" s="6"/>
      <c r="N524" s="6"/>
      <c r="O524" s="6"/>
    </row>
    <row r="525" ht="15.75" customHeight="1">
      <c r="A525" s="109">
        <v>44</v>
      </c>
      <c r="B525" t="s" s="110">
        <v>854</v>
      </c>
      <c r="C525" t="s" s="110">
        <v>2096</v>
      </c>
      <c r="D525" t="s" s="110">
        <v>2168</v>
      </c>
      <c r="E525" t="s" s="110">
        <v>2169</v>
      </c>
      <c r="F525" t="s" s="4">
        <v>181</v>
      </c>
      <c r="G525" s="6">
        <v>81510</v>
      </c>
      <c r="H525" t="s" s="4">
        <v>2167</v>
      </c>
      <c r="I525" s="6">
        <v>3204</v>
      </c>
      <c r="J525" s="6">
        <v>2752</v>
      </c>
      <c r="K525" s="111">
        <v>0.858926342072409</v>
      </c>
      <c r="L525" s="112"/>
      <c r="M525" s="6"/>
      <c r="N525" s="6"/>
      <c r="O525" s="6"/>
    </row>
    <row r="526" ht="15.75" customHeight="1">
      <c r="A526" s="109">
        <v>37</v>
      </c>
      <c r="B526" t="s" s="110">
        <v>858</v>
      </c>
      <c r="C526" t="s" s="110">
        <v>2096</v>
      </c>
      <c r="D526" t="s" s="110">
        <v>2170</v>
      </c>
      <c r="E526" t="s" s="110">
        <v>2171</v>
      </c>
      <c r="F526" t="s" s="4">
        <v>29</v>
      </c>
      <c r="G526" s="6">
        <v>82049</v>
      </c>
      <c r="H526" t="s" s="4">
        <v>881</v>
      </c>
      <c r="I526" s="6"/>
      <c r="J526" s="6"/>
      <c r="K526" s="111"/>
      <c r="L526" s="112"/>
      <c r="M526" s="6"/>
      <c r="N526" s="6"/>
      <c r="O526" s="6"/>
    </row>
    <row r="527" ht="15.75" customHeight="1">
      <c r="A527" s="109">
        <v>28</v>
      </c>
      <c r="B527" t="s" s="110">
        <v>858</v>
      </c>
      <c r="C527" t="s" s="110">
        <v>2096</v>
      </c>
      <c r="D527" t="s" s="110">
        <v>2172</v>
      </c>
      <c r="E527" t="s" s="110">
        <v>2173</v>
      </c>
      <c r="F527" t="s" s="4">
        <v>29</v>
      </c>
      <c r="G527" s="6">
        <v>82585</v>
      </c>
      <c r="H527" t="s" s="4">
        <v>881</v>
      </c>
      <c r="I527" s="6"/>
      <c r="J527" s="6"/>
      <c r="K527" s="111"/>
      <c r="L527" s="112"/>
      <c r="M527" s="6"/>
      <c r="N527" s="6"/>
      <c r="O527" s="6"/>
    </row>
    <row r="528" ht="15.75" customHeight="1">
      <c r="A528" s="109">
        <v>24</v>
      </c>
      <c r="B528" t="s" s="110">
        <v>858</v>
      </c>
      <c r="C528" t="s" s="110">
        <v>2096</v>
      </c>
      <c r="D528" t="s" s="110">
        <v>2174</v>
      </c>
      <c r="E528" t="s" s="110">
        <v>2175</v>
      </c>
      <c r="F528" t="s" s="4">
        <v>181</v>
      </c>
      <c r="G528" s="6">
        <v>83196</v>
      </c>
      <c r="H528" t="s" s="4">
        <v>2176</v>
      </c>
      <c r="I528" s="6">
        <v>2661</v>
      </c>
      <c r="J528" s="6">
        <v>522</v>
      </c>
      <c r="K528" s="111">
        <v>0.196166854565952</v>
      </c>
      <c r="L528" s="112"/>
      <c r="M528" s="6"/>
      <c r="N528" s="6"/>
      <c r="O528" s="6"/>
    </row>
    <row r="529" ht="15.75" customHeight="1">
      <c r="A529" s="109">
        <v>12</v>
      </c>
      <c r="B529" t="s" s="110">
        <v>858</v>
      </c>
      <c r="C529" t="s" s="110">
        <v>2096</v>
      </c>
      <c r="D529" t="s" s="110">
        <v>2177</v>
      </c>
      <c r="E529" t="s" s="110">
        <v>2178</v>
      </c>
      <c r="F529" t="s" s="4">
        <v>181</v>
      </c>
      <c r="G529" s="6">
        <v>83786</v>
      </c>
      <c r="H529" t="s" s="4">
        <v>2176</v>
      </c>
      <c r="I529" s="6">
        <v>2661</v>
      </c>
      <c r="J529" s="6">
        <v>1112</v>
      </c>
      <c r="K529" s="111">
        <v>0.417888012025554</v>
      </c>
      <c r="L529" s="112"/>
      <c r="M529" s="6"/>
      <c r="N529" s="6"/>
      <c r="O529" s="6"/>
    </row>
    <row r="530" ht="15.75" customHeight="1">
      <c r="A530" s="109">
        <v>30</v>
      </c>
      <c r="B530" t="s" s="110">
        <v>946</v>
      </c>
      <c r="C530" t="s" s="110">
        <v>2096</v>
      </c>
      <c r="D530" t="s" s="110">
        <v>2179</v>
      </c>
      <c r="E530" t="s" s="110">
        <v>2180</v>
      </c>
      <c r="F530" t="s" s="4">
        <v>181</v>
      </c>
      <c r="G530" s="6">
        <v>83390</v>
      </c>
      <c r="H530" t="s" s="4">
        <v>2176</v>
      </c>
      <c r="I530" s="6">
        <v>2661</v>
      </c>
      <c r="J530" s="6">
        <v>716</v>
      </c>
      <c r="K530" s="111">
        <v>0.269071777527245</v>
      </c>
      <c r="L530" s="112"/>
      <c r="M530" s="6"/>
      <c r="N530" s="6"/>
      <c r="O530" s="6"/>
    </row>
    <row r="531" ht="15.75" customHeight="1">
      <c r="A531" s="109">
        <v>32</v>
      </c>
      <c r="B531" t="s" s="110">
        <v>854</v>
      </c>
      <c r="C531" t="s" s="110">
        <v>2096</v>
      </c>
      <c r="D531" t="s" s="110">
        <v>2181</v>
      </c>
      <c r="E531" t="s" s="110">
        <v>2182</v>
      </c>
      <c r="F531" t="s" s="4">
        <v>29</v>
      </c>
      <c r="G531" s="6">
        <v>82884</v>
      </c>
      <c r="H531" t="s" s="4">
        <v>2176</v>
      </c>
      <c r="I531" s="6">
        <v>2661</v>
      </c>
      <c r="J531" s="6">
        <v>210</v>
      </c>
      <c r="K531" s="111">
        <v>0.07891770011273951</v>
      </c>
      <c r="L531" s="112"/>
      <c r="M531" s="6"/>
      <c r="N531" s="6"/>
      <c r="O531" s="6"/>
    </row>
    <row r="532" ht="15.75" customHeight="1">
      <c r="A532" s="109">
        <v>37</v>
      </c>
      <c r="B532" t="s" s="110">
        <v>858</v>
      </c>
      <c r="C532" t="s" s="110">
        <v>2096</v>
      </c>
      <c r="D532" t="s" s="110">
        <v>2183</v>
      </c>
      <c r="E532" t="s" s="110">
        <v>2184</v>
      </c>
      <c r="F532" t="s" s="4">
        <v>181</v>
      </c>
      <c r="G532" s="6">
        <v>82830</v>
      </c>
      <c r="H532" t="s" s="4">
        <v>2176</v>
      </c>
      <c r="I532" s="6">
        <v>2661</v>
      </c>
      <c r="J532" s="6">
        <v>156</v>
      </c>
      <c r="K532" s="111">
        <v>0.0586245772266065</v>
      </c>
      <c r="L532" s="112"/>
      <c r="M532" s="6"/>
      <c r="N532" s="6"/>
      <c r="O532" s="6"/>
    </row>
    <row r="533" ht="15.75" customHeight="1">
      <c r="A533" s="109">
        <v>40</v>
      </c>
      <c r="B533" t="s" s="110">
        <v>854</v>
      </c>
      <c r="C533" t="s" s="110">
        <v>2096</v>
      </c>
      <c r="D533" t="s" s="110">
        <v>2185</v>
      </c>
      <c r="E533" t="s" s="110">
        <v>2186</v>
      </c>
      <c r="F533" t="s" s="4">
        <v>181</v>
      </c>
      <c r="G533" s="6">
        <v>83450</v>
      </c>
      <c r="H533" t="s" s="4">
        <v>2176</v>
      </c>
      <c r="I533" s="6">
        <v>2661</v>
      </c>
      <c r="J533" s="6">
        <v>776</v>
      </c>
      <c r="K533" s="111">
        <v>0.291619691845171</v>
      </c>
      <c r="L533" s="112"/>
      <c r="M533" s="6"/>
      <c r="N533" s="6"/>
      <c r="O533" s="6"/>
    </row>
    <row r="534" ht="15.75" customHeight="1">
      <c r="A534" s="109">
        <v>49</v>
      </c>
      <c r="B534" t="s" s="110">
        <v>858</v>
      </c>
      <c r="C534" t="s" s="110">
        <v>2096</v>
      </c>
      <c r="D534" t="s" s="110">
        <v>2187</v>
      </c>
      <c r="E534" t="s" s="110">
        <v>2188</v>
      </c>
      <c r="F534" t="s" s="4">
        <v>181</v>
      </c>
      <c r="G534" s="6">
        <v>83049</v>
      </c>
      <c r="H534" t="s" s="4">
        <v>2176</v>
      </c>
      <c r="I534" s="6">
        <v>2661</v>
      </c>
      <c r="J534" s="6">
        <v>375</v>
      </c>
      <c r="K534" s="111">
        <v>0.140924464487034</v>
      </c>
      <c r="L534" s="112"/>
      <c r="M534" s="6"/>
      <c r="N534" s="6"/>
      <c r="O534" s="6"/>
    </row>
    <row r="535" ht="15.75" customHeight="1">
      <c r="A535" s="109">
        <v>53</v>
      </c>
      <c r="B535" t="s" s="110">
        <v>859</v>
      </c>
      <c r="C535" t="s" s="110">
        <v>2096</v>
      </c>
      <c r="D535" t="s" s="110">
        <v>2189</v>
      </c>
      <c r="E535" t="s" s="110">
        <v>2190</v>
      </c>
      <c r="F535" t="s" s="4">
        <v>29</v>
      </c>
      <c r="G535" s="6">
        <v>83071</v>
      </c>
      <c r="H535" t="s" s="4">
        <v>2176</v>
      </c>
      <c r="I535" s="6">
        <v>2661</v>
      </c>
      <c r="J535" s="6">
        <v>397</v>
      </c>
      <c r="K535" s="111">
        <v>0.149192033070274</v>
      </c>
      <c r="L535" s="112"/>
      <c r="M535" s="6"/>
      <c r="N535" s="6"/>
      <c r="O535" s="6"/>
    </row>
    <row r="536" ht="15.75" customHeight="1">
      <c r="A536" s="109">
        <v>17</v>
      </c>
      <c r="B536" t="s" s="110">
        <v>860</v>
      </c>
      <c r="C536" t="s" s="110">
        <v>2096</v>
      </c>
      <c r="D536" t="s" s="110">
        <v>2191</v>
      </c>
      <c r="E536" t="s" s="110">
        <v>2192</v>
      </c>
      <c r="F536" t="s" s="4">
        <v>181</v>
      </c>
      <c r="G536" s="6">
        <v>84356</v>
      </c>
      <c r="H536" t="s" s="4">
        <v>2176</v>
      </c>
      <c r="I536" s="6">
        <v>2661</v>
      </c>
      <c r="J536" s="6">
        <v>1682</v>
      </c>
      <c r="K536" s="111">
        <v>0.632093198045847</v>
      </c>
      <c r="L536" s="112"/>
      <c r="M536" s="6"/>
      <c r="N536" s="6"/>
      <c r="O536" s="6"/>
    </row>
    <row r="537" ht="15.75" customHeight="1">
      <c r="A537" s="109">
        <v>36</v>
      </c>
      <c r="B537" t="s" s="110">
        <v>854</v>
      </c>
      <c r="C537" t="s" s="110">
        <v>2096</v>
      </c>
      <c r="D537" t="s" s="110">
        <v>2193</v>
      </c>
      <c r="E537" t="s" s="110">
        <v>2194</v>
      </c>
      <c r="F537" t="s" s="4">
        <v>29</v>
      </c>
      <c r="G537" s="6">
        <v>83898</v>
      </c>
      <c r="H537" t="s" s="4">
        <v>2176</v>
      </c>
      <c r="I537" s="6">
        <v>2661</v>
      </c>
      <c r="J537" s="6">
        <v>1224</v>
      </c>
      <c r="K537" s="111">
        <v>0.459977452085682</v>
      </c>
      <c r="L537" s="112"/>
      <c r="M537" s="6"/>
      <c r="N537" s="6"/>
      <c r="O537" s="6"/>
    </row>
    <row r="538" ht="15.75" customHeight="1">
      <c r="A538" s="109">
        <v>56</v>
      </c>
      <c r="B538" t="s" s="110">
        <v>858</v>
      </c>
      <c r="C538" t="s" s="110">
        <v>2096</v>
      </c>
      <c r="D538" t="s" s="110">
        <v>2195</v>
      </c>
      <c r="E538" t="s" s="110">
        <v>2196</v>
      </c>
      <c r="F538" t="s" s="4">
        <v>29</v>
      </c>
      <c r="G538" s="6">
        <v>83640</v>
      </c>
      <c r="H538" t="s" s="4">
        <v>2176</v>
      </c>
      <c r="I538" s="6">
        <v>2661</v>
      </c>
      <c r="J538" s="6">
        <v>966</v>
      </c>
      <c r="K538" s="111">
        <v>0.363021420518602</v>
      </c>
      <c r="L538" s="112"/>
      <c r="M538" s="6"/>
      <c r="N538" s="6"/>
      <c r="O538" s="6"/>
    </row>
    <row r="539" ht="15.75" customHeight="1">
      <c r="A539" s="109">
        <v>69</v>
      </c>
      <c r="B539" t="s" s="110">
        <v>858</v>
      </c>
      <c r="C539" t="s" s="110">
        <v>2096</v>
      </c>
      <c r="D539" t="s" s="110">
        <v>2197</v>
      </c>
      <c r="E539" t="s" s="110">
        <v>2198</v>
      </c>
      <c r="F539" t="s" s="4">
        <v>29</v>
      </c>
      <c r="G539" s="6">
        <v>83556</v>
      </c>
      <c r="H539" t="s" s="4">
        <v>2176</v>
      </c>
      <c r="I539" s="6">
        <v>2661</v>
      </c>
      <c r="J539" s="6">
        <v>882</v>
      </c>
      <c r="K539" s="111">
        <v>0.331454340473506</v>
      </c>
      <c r="L539" s="112"/>
      <c r="M539" s="6"/>
      <c r="N539" s="6"/>
      <c r="O539" s="6"/>
    </row>
    <row r="540" ht="15.75" customHeight="1">
      <c r="A540" s="109">
        <v>69</v>
      </c>
      <c r="B540" t="s" s="110">
        <v>859</v>
      </c>
      <c r="C540" t="s" s="110">
        <v>2096</v>
      </c>
      <c r="D540" t="s" s="110">
        <v>2199</v>
      </c>
      <c r="E540" t="s" s="110">
        <v>2200</v>
      </c>
      <c r="F540" t="s" s="4">
        <v>181</v>
      </c>
      <c r="G540" s="6">
        <v>83451</v>
      </c>
      <c r="H540" t="s" s="4">
        <v>2176</v>
      </c>
      <c r="I540" s="6">
        <v>2661</v>
      </c>
      <c r="J540" s="6">
        <v>777</v>
      </c>
      <c r="K540" s="111">
        <v>0.291995490417136</v>
      </c>
      <c r="L540" s="112"/>
      <c r="M540" s="6"/>
      <c r="N540" s="6"/>
      <c r="O540" s="6"/>
    </row>
    <row r="541" ht="15.75" customHeight="1">
      <c r="A541" s="109">
        <v>40</v>
      </c>
      <c r="B541" t="s" s="110">
        <v>946</v>
      </c>
      <c r="C541" t="s" s="110">
        <v>2096</v>
      </c>
      <c r="D541" t="s" s="110">
        <v>2201</v>
      </c>
      <c r="E541" t="s" s="110">
        <v>2202</v>
      </c>
      <c r="F541" t="s" s="4">
        <v>29</v>
      </c>
      <c r="G541" s="6">
        <v>84098</v>
      </c>
      <c r="H541" t="s" s="4">
        <v>2176</v>
      </c>
      <c r="I541" s="6">
        <v>2661</v>
      </c>
      <c r="J541" s="6">
        <v>1424</v>
      </c>
      <c r="K541" s="111">
        <v>0.535137166478767</v>
      </c>
      <c r="L541" s="112"/>
      <c r="M541" s="6"/>
      <c r="N541" s="6"/>
      <c r="O541" s="6"/>
    </row>
    <row r="542" ht="15.75" customHeight="1">
      <c r="A542" s="109">
        <v>53</v>
      </c>
      <c r="B542" t="s" s="110">
        <v>854</v>
      </c>
      <c r="C542" t="s" s="110">
        <v>2096</v>
      </c>
      <c r="D542" t="s" s="110">
        <v>2203</v>
      </c>
      <c r="E542" t="s" s="110">
        <v>2204</v>
      </c>
      <c r="F542" t="s" s="4">
        <v>29</v>
      </c>
      <c r="G542" s="6">
        <v>84357</v>
      </c>
      <c r="H542" t="s" s="4">
        <v>2176</v>
      </c>
      <c r="I542" s="6">
        <v>2661</v>
      </c>
      <c r="J542" s="6">
        <v>1683</v>
      </c>
      <c r="K542" s="111">
        <v>0.632468996617812</v>
      </c>
      <c r="L542" s="112"/>
      <c r="M542" s="6"/>
      <c r="N542" s="6"/>
      <c r="O542" s="6"/>
    </row>
    <row r="543" ht="15.75" customHeight="1">
      <c r="A543" s="109">
        <v>20</v>
      </c>
      <c r="B543" t="s" s="110">
        <v>858</v>
      </c>
      <c r="C543" t="s" s="110">
        <v>2096</v>
      </c>
      <c r="D543" t="s" s="110">
        <v>2205</v>
      </c>
      <c r="E543" t="s" s="110">
        <v>2206</v>
      </c>
      <c r="F543" t="s" s="4">
        <v>181</v>
      </c>
      <c r="G543" s="6">
        <v>84780</v>
      </c>
      <c r="H543" t="s" s="4">
        <v>2176</v>
      </c>
      <c r="I543" s="6">
        <v>2661</v>
      </c>
      <c r="J543" s="6">
        <v>2106</v>
      </c>
      <c r="K543" s="111">
        <v>0.7914317925591881</v>
      </c>
      <c r="L543" s="112"/>
      <c r="M543" s="6"/>
      <c r="N543" s="6"/>
      <c r="O543" s="6"/>
    </row>
    <row r="544" ht="15.75" customHeight="1">
      <c r="A544" s="109">
        <v>14</v>
      </c>
      <c r="B544" t="s" s="110">
        <v>859</v>
      </c>
      <c r="C544" t="s" s="110">
        <v>2096</v>
      </c>
      <c r="D544" t="s" s="110">
        <v>2207</v>
      </c>
      <c r="E544" t="s" s="110">
        <v>2208</v>
      </c>
      <c r="F544" t="s" s="4">
        <v>181</v>
      </c>
      <c r="G544" s="6">
        <v>86507</v>
      </c>
      <c r="H544" t="s" s="4">
        <v>2209</v>
      </c>
      <c r="I544" s="6">
        <v>2235</v>
      </c>
      <c r="J544" s="6">
        <v>1155</v>
      </c>
      <c r="K544" s="111">
        <v>0.516778523489932</v>
      </c>
      <c r="L544" s="112"/>
      <c r="M544" s="6"/>
      <c r="N544" s="6"/>
      <c r="O544" s="6"/>
    </row>
    <row r="545" ht="15.75" customHeight="1">
      <c r="A545" s="109">
        <v>30</v>
      </c>
      <c r="B545" t="s" s="110">
        <v>854</v>
      </c>
      <c r="C545" t="s" s="110">
        <v>2096</v>
      </c>
      <c r="D545" t="s" s="110">
        <v>2210</v>
      </c>
      <c r="E545" t="s" s="110">
        <v>2211</v>
      </c>
      <c r="F545" t="s" s="4">
        <v>29</v>
      </c>
      <c r="G545" s="6">
        <v>86624</v>
      </c>
      <c r="H545" t="s" s="4">
        <v>2209</v>
      </c>
      <c r="I545" s="6">
        <v>2235</v>
      </c>
      <c r="J545" s="6">
        <v>1272</v>
      </c>
      <c r="K545" s="111">
        <v>0.569127516778523</v>
      </c>
      <c r="L545" s="112"/>
      <c r="M545" s="6"/>
      <c r="N545" s="6"/>
      <c r="O545" s="6"/>
    </row>
    <row r="546" ht="15.75" customHeight="1">
      <c r="A546" s="109">
        <v>39</v>
      </c>
      <c r="B546" t="s" s="110">
        <v>854</v>
      </c>
      <c r="C546" t="s" s="110">
        <v>2096</v>
      </c>
      <c r="D546" t="s" s="110">
        <v>2212</v>
      </c>
      <c r="E546" t="s" s="110">
        <v>2213</v>
      </c>
      <c r="F546" t="s" s="4">
        <v>181</v>
      </c>
      <c r="G546" s="6">
        <v>86624</v>
      </c>
      <c r="H546" t="s" s="4">
        <v>2209</v>
      </c>
      <c r="I546" s="6">
        <v>2235</v>
      </c>
      <c r="J546" s="6">
        <v>1272</v>
      </c>
      <c r="K546" s="111">
        <v>0.569127516778523</v>
      </c>
      <c r="L546" s="112"/>
      <c r="M546" s="6"/>
      <c r="N546" s="6"/>
      <c r="O546" s="6"/>
    </row>
    <row r="547" ht="15.75" customHeight="1">
      <c r="A547" s="109">
        <v>42</v>
      </c>
      <c r="B547" t="s" s="110">
        <v>858</v>
      </c>
      <c r="C547" t="s" s="110">
        <v>2096</v>
      </c>
      <c r="D547" t="s" s="110">
        <v>2214</v>
      </c>
      <c r="E547" t="s" s="110">
        <v>2215</v>
      </c>
      <c r="F547" t="s" s="4">
        <v>181</v>
      </c>
      <c r="G547" s="6">
        <v>86424</v>
      </c>
      <c r="H547" t="s" s="4">
        <v>2209</v>
      </c>
      <c r="I547" s="6">
        <v>2235</v>
      </c>
      <c r="J547" s="6">
        <v>1072</v>
      </c>
      <c r="K547" s="111">
        <v>0.479642058165548</v>
      </c>
      <c r="L547" s="112"/>
      <c r="M547" s="6"/>
      <c r="N547" s="6"/>
      <c r="O547" s="6"/>
    </row>
    <row r="548" ht="15.75" customHeight="1">
      <c r="A548" s="109">
        <v>45</v>
      </c>
      <c r="B548" t="s" s="110">
        <v>859</v>
      </c>
      <c r="C548" t="s" s="110">
        <v>2096</v>
      </c>
      <c r="D548" t="s" s="110">
        <v>2216</v>
      </c>
      <c r="E548" t="s" s="110">
        <v>2217</v>
      </c>
      <c r="F548" t="s" s="4">
        <v>29</v>
      </c>
      <c r="G548" s="6">
        <v>86822</v>
      </c>
      <c r="H548" t="s" s="4">
        <v>2209</v>
      </c>
      <c r="I548" s="6">
        <v>2235</v>
      </c>
      <c r="J548" s="6">
        <v>1470</v>
      </c>
      <c r="K548" s="111">
        <v>0.657718120805369</v>
      </c>
      <c r="L548" s="112"/>
      <c r="M548" s="6"/>
      <c r="N548" s="6"/>
      <c r="O548" s="6"/>
    </row>
    <row r="549" ht="15.75" customHeight="1">
      <c r="A549" s="109">
        <v>9</v>
      </c>
      <c r="B549" t="s" s="110">
        <v>946</v>
      </c>
      <c r="C549" t="s" s="110">
        <v>2096</v>
      </c>
      <c r="D549" t="s" s="110">
        <v>2218</v>
      </c>
      <c r="E549" t="s" s="110">
        <v>2219</v>
      </c>
      <c r="F549" t="s" s="4">
        <v>29</v>
      </c>
      <c r="G549" s="6">
        <v>87459</v>
      </c>
      <c r="H549" t="s" s="4">
        <v>2209</v>
      </c>
      <c r="I549" s="6">
        <v>2235</v>
      </c>
      <c r="J549" s="6">
        <v>2107</v>
      </c>
      <c r="K549" s="111">
        <v>0.942729306487695</v>
      </c>
      <c r="L549" s="112"/>
      <c r="M549" s="6"/>
      <c r="N549" s="6"/>
      <c r="O549" s="6"/>
    </row>
    <row r="550" ht="15.75" customHeight="1">
      <c r="A550" s="109">
        <v>69</v>
      </c>
      <c r="B550" t="s" s="110">
        <v>858</v>
      </c>
      <c r="C550" t="s" s="110">
        <v>2096</v>
      </c>
      <c r="D550" t="s" s="110">
        <v>2220</v>
      </c>
      <c r="E550" t="s" s="110">
        <v>2221</v>
      </c>
      <c r="F550" t="s" s="4">
        <v>181</v>
      </c>
      <c r="G550" s="6">
        <v>87648</v>
      </c>
      <c r="H550" t="s" s="4">
        <v>2222</v>
      </c>
      <c r="I550" s="6">
        <v>864</v>
      </c>
      <c r="J550" s="6">
        <v>838</v>
      </c>
      <c r="K550" s="111">
        <v>0.969907407407407</v>
      </c>
      <c r="L550" s="112"/>
      <c r="M550" s="6"/>
      <c r="N550" s="6"/>
      <c r="O550" s="6"/>
    </row>
    <row r="551" ht="15.75" customHeight="1">
      <c r="A551" s="109">
        <v>40</v>
      </c>
      <c r="B551" t="s" s="110">
        <v>858</v>
      </c>
      <c r="C551" t="s" s="110">
        <v>2096</v>
      </c>
      <c r="D551" t="s" s="110">
        <v>2223</v>
      </c>
      <c r="E551" t="s" s="110">
        <v>2224</v>
      </c>
      <c r="F551" t="s" s="4">
        <v>29</v>
      </c>
      <c r="G551" s="6">
        <v>88442</v>
      </c>
      <c r="H551" t="s" s="4">
        <v>2222</v>
      </c>
      <c r="I551" s="6">
        <v>864</v>
      </c>
      <c r="J551" s="6">
        <v>44</v>
      </c>
      <c r="K551" s="111">
        <v>0.0509259259259259</v>
      </c>
      <c r="L551" s="112"/>
      <c r="M551" s="6"/>
      <c r="N551" s="6"/>
      <c r="O551" s="6"/>
    </row>
    <row r="552" ht="15.75" customHeight="1">
      <c r="A552" s="109">
        <v>44</v>
      </c>
      <c r="B552" t="s" s="110">
        <v>854</v>
      </c>
      <c r="C552" t="s" s="110">
        <v>2096</v>
      </c>
      <c r="D552" t="s" s="110">
        <v>2225</v>
      </c>
      <c r="E552" t="s" s="110">
        <v>2226</v>
      </c>
      <c r="F552" t="s" s="4">
        <v>29</v>
      </c>
      <c r="G552" s="6">
        <v>89191</v>
      </c>
      <c r="H552" t="s" s="4">
        <v>881</v>
      </c>
      <c r="I552" s="6"/>
      <c r="J552" s="6"/>
      <c r="K552" s="111"/>
      <c r="L552" s="112"/>
      <c r="M552" s="6"/>
      <c r="N552" s="6"/>
      <c r="O552" s="6"/>
    </row>
    <row r="553" ht="15.75" customHeight="1">
      <c r="A553" s="109">
        <v>19</v>
      </c>
      <c r="B553" t="s" s="110">
        <v>854</v>
      </c>
      <c r="C553" t="s" s="110">
        <v>2096</v>
      </c>
      <c r="D553" t="s" s="110">
        <v>2227</v>
      </c>
      <c r="E553" t="s" s="110">
        <v>2228</v>
      </c>
      <c r="F553" t="s" s="4">
        <v>181</v>
      </c>
      <c r="G553" s="6">
        <v>98732</v>
      </c>
      <c r="H553" t="s" s="4">
        <v>881</v>
      </c>
      <c r="I553" s="6"/>
      <c r="J553" s="6"/>
      <c r="K553" s="111"/>
      <c r="L553" s="112"/>
      <c r="M553" s="6"/>
      <c r="N553" s="6"/>
      <c r="O553" s="6"/>
    </row>
    <row r="554" ht="15.75" customHeight="1">
      <c r="A554" s="109">
        <v>38</v>
      </c>
      <c r="B554" t="s" s="110">
        <v>854</v>
      </c>
      <c r="C554" t="s" s="110">
        <v>2096</v>
      </c>
      <c r="D554" t="s" s="110">
        <v>2229</v>
      </c>
      <c r="E554" t="s" s="110">
        <v>2230</v>
      </c>
      <c r="F554" t="s" s="4">
        <v>181</v>
      </c>
      <c r="G554" s="6">
        <v>104524</v>
      </c>
      <c r="H554" t="s" s="4">
        <v>2231</v>
      </c>
      <c r="I554" s="6">
        <v>216</v>
      </c>
      <c r="J554" s="6">
        <v>214</v>
      </c>
      <c r="K554" s="111">
        <v>0.99074074074074</v>
      </c>
      <c r="L554" s="112"/>
      <c r="M554" s="6"/>
      <c r="N554" s="6"/>
      <c r="O554" s="6"/>
    </row>
    <row r="555" ht="15.75" customHeight="1">
      <c r="A555" s="109">
        <v>25</v>
      </c>
      <c r="B555" t="s" s="110">
        <v>857</v>
      </c>
      <c r="C555" t="s" s="110">
        <v>2096</v>
      </c>
      <c r="D555" t="s" s="110">
        <v>2232</v>
      </c>
      <c r="E555" t="s" s="110">
        <v>2233</v>
      </c>
      <c r="F555" t="s" s="4">
        <v>181</v>
      </c>
      <c r="G555" s="6">
        <v>112190</v>
      </c>
      <c r="H555" t="s" s="4">
        <v>881</v>
      </c>
      <c r="I555" s="6"/>
      <c r="J555" s="6"/>
      <c r="K555" s="111"/>
      <c r="L555" s="112"/>
      <c r="M555" s="6"/>
      <c r="N555" s="6"/>
      <c r="O555" s="6"/>
    </row>
    <row r="556" ht="15.75" customHeight="1">
      <c r="A556" s="109">
        <v>33</v>
      </c>
      <c r="B556" t="s" s="110">
        <v>946</v>
      </c>
      <c r="C556" t="s" s="110">
        <v>2096</v>
      </c>
      <c r="D556" t="s" s="110">
        <v>2234</v>
      </c>
      <c r="E556" t="s" s="110">
        <v>2235</v>
      </c>
      <c r="F556" t="s" s="4">
        <v>29</v>
      </c>
      <c r="G556" s="6">
        <v>113610</v>
      </c>
      <c r="H556" t="s" s="4">
        <v>2236</v>
      </c>
      <c r="I556" s="6">
        <v>1095</v>
      </c>
      <c r="J556" s="6">
        <v>641</v>
      </c>
      <c r="K556" s="111">
        <v>0.5853881278538809</v>
      </c>
      <c r="L556" s="112"/>
      <c r="M556" s="6"/>
      <c r="N556" s="6"/>
      <c r="O556" s="6"/>
    </row>
    <row r="557" ht="15.75" customHeight="1">
      <c r="A557" s="109">
        <v>17</v>
      </c>
      <c r="B557" t="s" s="110">
        <v>854</v>
      </c>
      <c r="C557" t="s" s="110">
        <v>2096</v>
      </c>
      <c r="D557" t="s" s="110">
        <v>2237</v>
      </c>
      <c r="E557" t="s" s="110">
        <v>2238</v>
      </c>
      <c r="F557" t="s" s="4">
        <v>29</v>
      </c>
      <c r="G557" s="6">
        <v>120443</v>
      </c>
      <c r="H557" t="s" s="4">
        <v>881</v>
      </c>
      <c r="I557" s="6"/>
      <c r="J557" s="6"/>
      <c r="K557" s="111"/>
      <c r="L557" s="112"/>
      <c r="M557" s="6"/>
      <c r="N557" s="6"/>
      <c r="O557" s="6"/>
    </row>
    <row r="558" ht="15.75" customHeight="1">
      <c r="A558" s="109">
        <v>33</v>
      </c>
      <c r="B558" t="s" s="110">
        <v>854</v>
      </c>
      <c r="C558" t="s" s="110">
        <v>2096</v>
      </c>
      <c r="D558" t="s" s="110">
        <v>2239</v>
      </c>
      <c r="E558" t="s" s="110">
        <v>2240</v>
      </c>
      <c r="F558" t="s" s="4">
        <v>29</v>
      </c>
      <c r="G558" s="6">
        <v>120524</v>
      </c>
      <c r="H558" t="s" s="4">
        <v>881</v>
      </c>
      <c r="I558" s="6"/>
      <c r="J558" s="6"/>
      <c r="K558" s="111"/>
      <c r="L558" s="112"/>
      <c r="M558" s="6"/>
      <c r="N558" s="6"/>
      <c r="O558" s="6"/>
    </row>
    <row r="559" ht="15.75" customHeight="1">
      <c r="A559" s="109">
        <v>45</v>
      </c>
      <c r="B559" t="s" s="110">
        <v>854</v>
      </c>
      <c r="C559" t="s" s="110">
        <v>2096</v>
      </c>
      <c r="D559" t="s" s="110">
        <v>2241</v>
      </c>
      <c r="E559" t="s" s="110">
        <v>2242</v>
      </c>
      <c r="F559" t="s" s="4">
        <v>181</v>
      </c>
      <c r="G559" s="6">
        <v>120443</v>
      </c>
      <c r="H559" t="s" s="4">
        <v>881</v>
      </c>
      <c r="I559" s="6"/>
      <c r="J559" s="6"/>
      <c r="K559" s="111"/>
      <c r="L559" s="112"/>
      <c r="M559" s="6"/>
      <c r="N559" s="6"/>
      <c r="O559" s="6"/>
    </row>
    <row r="560" ht="15.75" customHeight="1">
      <c r="A560" s="109">
        <v>6</v>
      </c>
      <c r="B560" t="s" s="110">
        <v>858</v>
      </c>
      <c r="C560" t="s" s="110">
        <v>2096</v>
      </c>
      <c r="D560" t="s" s="110">
        <v>2243</v>
      </c>
      <c r="E560" t="s" s="110">
        <v>2244</v>
      </c>
      <c r="F560" t="s" s="4">
        <v>29</v>
      </c>
      <c r="G560" s="6">
        <v>124421</v>
      </c>
      <c r="H560" t="s" s="4">
        <v>2245</v>
      </c>
      <c r="I560" s="6">
        <v>1035</v>
      </c>
      <c r="J560" s="6">
        <v>24</v>
      </c>
      <c r="K560" s="111">
        <v>0.0231884057971014</v>
      </c>
      <c r="L560" s="112"/>
      <c r="M560" s="6"/>
      <c r="N560" s="6"/>
      <c r="O560" s="6"/>
    </row>
    <row r="561" ht="15.75" customHeight="1">
      <c r="A561" s="109">
        <v>57</v>
      </c>
      <c r="B561" t="s" s="110">
        <v>857</v>
      </c>
      <c r="C561" t="s" s="110">
        <v>2096</v>
      </c>
      <c r="D561" t="s" s="110">
        <v>2246</v>
      </c>
      <c r="E561" t="s" s="110">
        <v>2247</v>
      </c>
      <c r="F561" t="s" s="4">
        <v>29</v>
      </c>
      <c r="G561" s="6">
        <v>124420</v>
      </c>
      <c r="H561" t="s" s="4">
        <v>2245</v>
      </c>
      <c r="I561" s="6">
        <v>1035</v>
      </c>
      <c r="J561" s="6">
        <v>23</v>
      </c>
      <c r="K561" s="111">
        <v>0.0222222222222222</v>
      </c>
      <c r="L561" s="112"/>
      <c r="M561" s="6"/>
      <c r="N561" s="6"/>
      <c r="O561" s="6"/>
    </row>
    <row r="562" ht="15.75" customHeight="1">
      <c r="A562" s="109">
        <v>57</v>
      </c>
      <c r="B562" t="s" s="110">
        <v>859</v>
      </c>
      <c r="C562" t="s" s="110">
        <v>2096</v>
      </c>
      <c r="D562" t="s" s="110">
        <v>2248</v>
      </c>
      <c r="E562" t="s" s="110">
        <v>2246</v>
      </c>
      <c r="F562" t="s" s="4">
        <v>29</v>
      </c>
      <c r="G562" s="6">
        <v>124308</v>
      </c>
      <c r="H562" t="s" s="4">
        <v>881</v>
      </c>
      <c r="I562" s="6"/>
      <c r="J562" s="6"/>
      <c r="K562" s="111"/>
      <c r="L562" s="112"/>
      <c r="M562" s="6"/>
      <c r="N562" s="6"/>
      <c r="O562" s="6"/>
    </row>
    <row r="563" ht="15.75" customHeight="1">
      <c r="A563" s="109">
        <v>42</v>
      </c>
      <c r="B563" t="s" s="110">
        <v>854</v>
      </c>
      <c r="C563" t="s" s="110">
        <v>2096</v>
      </c>
      <c r="D563" t="s" s="110">
        <v>2249</v>
      </c>
      <c r="E563" t="s" s="110">
        <v>2250</v>
      </c>
      <c r="F563" t="s" s="4">
        <v>181</v>
      </c>
      <c r="G563" s="6">
        <v>125060</v>
      </c>
      <c r="H563" t="s" s="4">
        <v>2245</v>
      </c>
      <c r="I563" s="6">
        <v>1035</v>
      </c>
      <c r="J563" s="6">
        <v>663</v>
      </c>
      <c r="K563" s="111">
        <v>0.640579710144927</v>
      </c>
      <c r="L563" s="112"/>
      <c r="M563" s="6"/>
      <c r="N563" s="6"/>
      <c r="O563" s="6"/>
    </row>
    <row r="564" ht="15.75" customHeight="1">
      <c r="A564" s="109">
        <v>24</v>
      </c>
      <c r="B564" t="s" s="110">
        <v>946</v>
      </c>
      <c r="C564" t="s" s="110">
        <v>2096</v>
      </c>
      <c r="D564" t="s" s="110">
        <v>2251</v>
      </c>
      <c r="E564" t="s" s="110">
        <v>2252</v>
      </c>
      <c r="F564" t="s" s="4">
        <v>29</v>
      </c>
      <c r="G564" s="6">
        <v>136469</v>
      </c>
      <c r="H564" t="s" s="4">
        <v>881</v>
      </c>
      <c r="I564" s="6"/>
      <c r="J564" s="6"/>
      <c r="K564" s="111"/>
      <c r="L564" s="112"/>
      <c r="M564" s="6"/>
      <c r="N564" s="6"/>
      <c r="O564" s="6"/>
    </row>
    <row r="565" ht="15.75" customHeight="1">
      <c r="A565" s="109">
        <v>30</v>
      </c>
      <c r="B565" t="s" s="110">
        <v>946</v>
      </c>
      <c r="C565" t="s" s="110">
        <v>2096</v>
      </c>
      <c r="D565" t="s" s="110">
        <v>2253</v>
      </c>
      <c r="E565" t="s" s="110">
        <v>2254</v>
      </c>
      <c r="F565" t="s" s="4">
        <v>29</v>
      </c>
      <c r="G565" s="6">
        <v>136259</v>
      </c>
      <c r="H565" t="s" s="4">
        <v>2255</v>
      </c>
      <c r="I565" s="6">
        <v>348</v>
      </c>
      <c r="J565" s="6">
        <v>191</v>
      </c>
      <c r="K565" s="111">
        <v>0.548850574712643</v>
      </c>
      <c r="L565" s="112"/>
      <c r="M565" s="6"/>
      <c r="N565" s="6"/>
      <c r="O565" s="6"/>
    </row>
    <row r="566" ht="15.75" customHeight="1">
      <c r="A566" s="109">
        <v>33</v>
      </c>
      <c r="B566" t="s" s="110">
        <v>946</v>
      </c>
      <c r="C566" t="s" s="110">
        <v>2096</v>
      </c>
      <c r="D566" t="s" s="110">
        <v>2256</v>
      </c>
      <c r="E566" t="s" s="110">
        <v>2257</v>
      </c>
      <c r="F566" t="s" s="4">
        <v>181</v>
      </c>
      <c r="G566" s="6">
        <v>138731</v>
      </c>
      <c r="H566" t="s" s="4">
        <v>2258</v>
      </c>
      <c r="I566" s="6">
        <v>1014</v>
      </c>
      <c r="J566" s="6">
        <v>908</v>
      </c>
      <c r="K566" s="111">
        <v>0.895463510848126</v>
      </c>
      <c r="L566" s="112"/>
      <c r="M566" s="6"/>
      <c r="N566" s="6"/>
      <c r="O566" s="6"/>
    </row>
    <row r="567" ht="15.75" customHeight="1">
      <c r="A567" s="109">
        <v>17</v>
      </c>
      <c r="B567" t="s" s="110">
        <v>857</v>
      </c>
      <c r="C567" t="s" s="110">
        <v>2096</v>
      </c>
      <c r="D567" t="s" s="110">
        <v>2259</v>
      </c>
      <c r="E567" t="s" s="110">
        <v>2260</v>
      </c>
      <c r="F567" t="s" s="4">
        <v>181</v>
      </c>
      <c r="G567" s="6">
        <v>151190</v>
      </c>
      <c r="H567" t="s" s="4">
        <v>2261</v>
      </c>
      <c r="I567" s="6">
        <v>321</v>
      </c>
      <c r="J567" s="6">
        <v>258</v>
      </c>
      <c r="K567" s="111">
        <v>0.803738317757009</v>
      </c>
      <c r="L567" s="112"/>
      <c r="M567" s="6"/>
      <c r="N567" s="6"/>
      <c r="O567" s="6"/>
    </row>
    <row r="568" ht="15.75" customHeight="1">
      <c r="A568" s="109">
        <v>69</v>
      </c>
      <c r="B568" t="s" s="110">
        <v>859</v>
      </c>
      <c r="C568" t="s" s="110">
        <v>2096</v>
      </c>
      <c r="D568" t="s" s="110">
        <v>2262</v>
      </c>
      <c r="E568" t="s" s="110">
        <v>2263</v>
      </c>
      <c r="F568" t="s" s="4">
        <v>181</v>
      </c>
      <c r="G568" s="6">
        <v>152573</v>
      </c>
      <c r="H568" t="s" s="4">
        <v>881</v>
      </c>
      <c r="I568" s="6"/>
      <c r="J568" s="6"/>
      <c r="K568" s="111"/>
      <c r="L568" s="112"/>
      <c r="M568" s="6"/>
      <c r="N568" s="6"/>
      <c r="O568" s="6"/>
    </row>
    <row r="569" ht="15.75" customHeight="1">
      <c r="A569" s="109">
        <v>36</v>
      </c>
      <c r="B569" t="s" s="110">
        <v>858</v>
      </c>
      <c r="C569" t="s" s="110">
        <v>2096</v>
      </c>
      <c r="D569" t="s" s="110">
        <v>2264</v>
      </c>
      <c r="E569" t="s" s="110">
        <v>2265</v>
      </c>
      <c r="F569" t="s" s="4">
        <v>29</v>
      </c>
      <c r="G569" s="6">
        <v>154240</v>
      </c>
      <c r="H569" t="s" s="4">
        <v>2266</v>
      </c>
      <c r="I569" s="6">
        <v>1644</v>
      </c>
      <c r="J569" s="6">
        <v>1546</v>
      </c>
      <c r="K569" s="111">
        <v>0.940389294403893</v>
      </c>
      <c r="L569" s="112"/>
      <c r="M569" s="6"/>
      <c r="N569" s="6"/>
      <c r="O569" s="6"/>
    </row>
    <row r="570" ht="15.75" customHeight="1">
      <c r="A570" s="109">
        <v>53</v>
      </c>
      <c r="B570" t="s" s="110">
        <v>854</v>
      </c>
      <c r="C570" t="s" s="110">
        <v>2096</v>
      </c>
      <c r="D570" t="s" s="110">
        <v>2267</v>
      </c>
      <c r="E570" t="s" s="110">
        <v>2268</v>
      </c>
      <c r="F570" t="s" s="4">
        <v>29</v>
      </c>
      <c r="G570" s="6">
        <v>154144</v>
      </c>
      <c r="H570" t="s" s="4">
        <v>2266</v>
      </c>
      <c r="I570" s="6">
        <v>1644</v>
      </c>
      <c r="J570" s="6">
        <v>1642</v>
      </c>
      <c r="K570" s="111">
        <v>0.9987834549878341</v>
      </c>
      <c r="L570" s="112"/>
      <c r="M570" s="6"/>
      <c r="N570" s="6"/>
      <c r="O570" s="6"/>
    </row>
    <row r="571" ht="15.75" customHeight="1">
      <c r="A571" s="109">
        <v>7</v>
      </c>
      <c r="B571" t="s" s="110">
        <v>857</v>
      </c>
      <c r="C571" t="s" s="110">
        <v>2096</v>
      </c>
      <c r="D571" t="s" s="110">
        <v>2269</v>
      </c>
      <c r="E571" t="s" s="110">
        <v>2270</v>
      </c>
      <c r="F571" t="s" s="4">
        <v>29</v>
      </c>
      <c r="G571" s="6">
        <v>162295</v>
      </c>
      <c r="H571" t="s" s="4">
        <v>881</v>
      </c>
      <c r="I571" s="6"/>
      <c r="J571" s="6"/>
      <c r="K571" s="111"/>
      <c r="L571" s="112"/>
      <c r="M571" s="6"/>
      <c r="N571" s="6"/>
      <c r="O571" s="6"/>
    </row>
    <row r="572" ht="15.75" customHeight="1">
      <c r="A572" s="109">
        <v>42</v>
      </c>
      <c r="B572" t="s" s="110">
        <v>854</v>
      </c>
      <c r="C572" t="s" s="110">
        <v>2096</v>
      </c>
      <c r="D572" t="s" s="110">
        <v>2271</v>
      </c>
      <c r="E572" t="s" s="110">
        <v>2272</v>
      </c>
      <c r="F572" t="s" s="4">
        <v>181</v>
      </c>
      <c r="G572" s="6">
        <v>171243</v>
      </c>
      <c r="H572" t="s" s="4">
        <v>2273</v>
      </c>
      <c r="I572" s="6">
        <v>558</v>
      </c>
      <c r="J572" s="6">
        <v>236</v>
      </c>
      <c r="K572" s="111">
        <v>0.422939068100358</v>
      </c>
      <c r="L572" s="112"/>
      <c r="M572" s="6"/>
      <c r="N572" s="6"/>
      <c r="O572" s="6"/>
    </row>
    <row r="573" ht="15.75" customHeight="1">
      <c r="A573" s="109">
        <v>47</v>
      </c>
      <c r="B573" t="s" s="110">
        <v>854</v>
      </c>
      <c r="C573" t="s" s="110">
        <v>2096</v>
      </c>
      <c r="D573" t="s" s="110">
        <v>2274</v>
      </c>
      <c r="E573" t="s" s="110">
        <v>2275</v>
      </c>
      <c r="F573" t="s" s="4">
        <v>29</v>
      </c>
      <c r="G573" s="6">
        <v>171230</v>
      </c>
      <c r="H573" t="s" s="4">
        <v>2273</v>
      </c>
      <c r="I573" s="6">
        <v>558</v>
      </c>
      <c r="J573" s="6">
        <v>223</v>
      </c>
      <c r="K573" s="111">
        <v>0.399641577060931</v>
      </c>
      <c r="L573" s="112"/>
      <c r="M573" s="6"/>
      <c r="N573" s="6"/>
      <c r="O573" s="6"/>
    </row>
    <row r="574" ht="15.75" customHeight="1">
      <c r="A574" s="109">
        <v>52</v>
      </c>
      <c r="B574" t="s" s="110">
        <v>858</v>
      </c>
      <c r="C574" t="s" s="110">
        <v>2096</v>
      </c>
      <c r="D574" t="s" s="110">
        <v>2276</v>
      </c>
      <c r="E574" t="s" s="110">
        <v>2277</v>
      </c>
      <c r="F574" t="s" s="4">
        <v>181</v>
      </c>
      <c r="G574" s="6">
        <v>170921</v>
      </c>
      <c r="H574" t="s" s="4">
        <v>2278</v>
      </c>
      <c r="I574" s="6">
        <v>507</v>
      </c>
      <c r="J574" s="6">
        <v>420</v>
      </c>
      <c r="K574" s="111">
        <v>0.828402366863905</v>
      </c>
      <c r="L574" s="112"/>
      <c r="M574" s="6"/>
      <c r="N574" s="6"/>
      <c r="O574" s="6"/>
    </row>
    <row r="575" ht="15.75" customHeight="1">
      <c r="A575" s="109">
        <v>57</v>
      </c>
      <c r="B575" t="s" s="110">
        <v>858</v>
      </c>
      <c r="C575" t="s" s="110">
        <v>2096</v>
      </c>
      <c r="D575" t="s" s="110">
        <v>2279</v>
      </c>
      <c r="E575" t="s" s="110">
        <v>2280</v>
      </c>
      <c r="F575" t="s" s="4">
        <v>181</v>
      </c>
      <c r="G575" s="6">
        <v>171198</v>
      </c>
      <c r="H575" t="s" s="4">
        <v>2273</v>
      </c>
      <c r="I575" s="6">
        <v>558</v>
      </c>
      <c r="J575" s="6">
        <v>191</v>
      </c>
      <c r="K575" s="111">
        <v>0.342293906810035</v>
      </c>
      <c r="L575" s="112"/>
      <c r="M575" s="6"/>
      <c r="N575" s="6"/>
      <c r="O575" s="6"/>
    </row>
    <row r="576" ht="15.75" customHeight="1">
      <c r="A576" s="109">
        <v>65</v>
      </c>
      <c r="B576" t="s" s="110">
        <v>854</v>
      </c>
      <c r="C576" t="s" s="110">
        <v>2096</v>
      </c>
      <c r="D576" t="s" s="110">
        <v>2281</v>
      </c>
      <c r="E576" t="s" s="110">
        <v>2282</v>
      </c>
      <c r="F576" t="s" s="4">
        <v>181</v>
      </c>
      <c r="G576" s="6">
        <v>171243</v>
      </c>
      <c r="H576" t="s" s="4">
        <v>2273</v>
      </c>
      <c r="I576" s="6">
        <v>558</v>
      </c>
      <c r="J576" s="6">
        <v>236</v>
      </c>
      <c r="K576" s="111">
        <v>0.422939068100358</v>
      </c>
      <c r="L576" s="112"/>
      <c r="M576" s="6"/>
      <c r="N576" s="6"/>
      <c r="O576" s="6"/>
    </row>
    <row r="577" ht="15.75" customHeight="1">
      <c r="A577" s="109">
        <v>34</v>
      </c>
      <c r="B577" t="s" s="110">
        <v>854</v>
      </c>
      <c r="C577" t="s" s="110">
        <v>2096</v>
      </c>
      <c r="D577" t="s" s="110">
        <v>2283</v>
      </c>
      <c r="E577" t="s" s="110">
        <v>2284</v>
      </c>
      <c r="F577" t="s" s="4">
        <v>181</v>
      </c>
      <c r="G577" s="6">
        <v>173506</v>
      </c>
      <c r="H577" t="s" s="4">
        <v>2285</v>
      </c>
      <c r="I577" s="6">
        <v>2910</v>
      </c>
      <c r="J577" s="6">
        <v>1945</v>
      </c>
      <c r="K577" s="111">
        <v>0.668384879725085</v>
      </c>
      <c r="L577" s="112"/>
      <c r="M577" s="6"/>
      <c r="N577" s="6"/>
      <c r="O577" s="6"/>
    </row>
    <row r="578" ht="15.75" customHeight="1">
      <c r="A578" s="109">
        <v>27</v>
      </c>
      <c r="B578" t="s" s="110">
        <v>858</v>
      </c>
      <c r="C578" t="s" s="110">
        <v>2286</v>
      </c>
      <c r="D578" t="s" s="110">
        <v>2287</v>
      </c>
      <c r="E578" t="s" s="110">
        <v>2288</v>
      </c>
      <c r="F578" t="s" s="4">
        <v>29</v>
      </c>
      <c r="G578" s="6">
        <v>1092</v>
      </c>
      <c r="H578" t="s" s="4">
        <v>2289</v>
      </c>
      <c r="I578" s="6">
        <v>1227</v>
      </c>
      <c r="J578" s="6">
        <v>368</v>
      </c>
      <c r="K578" s="111">
        <v>0.299918500407497</v>
      </c>
      <c r="L578" s="112"/>
      <c r="M578" s="6"/>
      <c r="N578" s="6"/>
      <c r="O578" s="6"/>
    </row>
    <row r="579" ht="15.75" customHeight="1">
      <c r="A579" s="109">
        <v>65</v>
      </c>
      <c r="B579" t="s" s="110">
        <v>854</v>
      </c>
      <c r="C579" t="s" s="110">
        <v>2286</v>
      </c>
      <c r="D579" t="s" s="110">
        <v>2290</v>
      </c>
      <c r="E579" t="s" s="110">
        <v>2291</v>
      </c>
      <c r="F579" t="s" s="4">
        <v>181</v>
      </c>
      <c r="G579" s="6">
        <v>803</v>
      </c>
      <c r="H579" t="s" s="4">
        <v>2289</v>
      </c>
      <c r="I579" s="6">
        <v>1227</v>
      </c>
      <c r="J579" s="6">
        <v>79</v>
      </c>
      <c r="K579" s="111">
        <v>0.06438467807660959</v>
      </c>
      <c r="L579" s="112"/>
      <c r="M579" s="6"/>
      <c r="N579" s="6"/>
      <c r="O579" s="6"/>
    </row>
    <row r="580" ht="15.75" customHeight="1">
      <c r="A580" s="109">
        <v>17</v>
      </c>
      <c r="B580" t="s" s="110">
        <v>858</v>
      </c>
      <c r="C580" t="s" s="110">
        <v>2286</v>
      </c>
      <c r="D580" t="s" s="110">
        <v>2292</v>
      </c>
      <c r="E580" t="s" s="110">
        <v>2293</v>
      </c>
      <c r="F580" t="s" s="4">
        <v>29</v>
      </c>
      <c r="G580" s="6">
        <v>2839</v>
      </c>
      <c r="H580" t="s" s="4">
        <v>881</v>
      </c>
      <c r="I580" s="6"/>
      <c r="J580" s="6"/>
      <c r="K580" s="111"/>
      <c r="L580" s="112"/>
      <c r="M580" s="6"/>
      <c r="N580" s="6"/>
      <c r="O580" s="6"/>
    </row>
    <row r="581" ht="15.75" customHeight="1">
      <c r="A581" s="109">
        <v>33</v>
      </c>
      <c r="B581" t="s" s="110">
        <v>859</v>
      </c>
      <c r="C581" t="s" s="110">
        <v>2286</v>
      </c>
      <c r="D581" t="s" s="110">
        <v>2294</v>
      </c>
      <c r="E581" t="s" s="110">
        <v>2295</v>
      </c>
      <c r="F581" t="s" s="4">
        <v>181</v>
      </c>
      <c r="G581" s="6">
        <v>4045</v>
      </c>
      <c r="H581" t="s" s="4">
        <v>881</v>
      </c>
      <c r="I581" s="6"/>
      <c r="J581" s="6"/>
      <c r="K581" s="111"/>
      <c r="L581" s="112"/>
      <c r="M581" s="6"/>
      <c r="N581" s="6"/>
      <c r="O581" s="6"/>
    </row>
    <row r="582" ht="15.75" customHeight="1">
      <c r="A582" s="109">
        <v>44</v>
      </c>
      <c r="B582" t="s" s="110">
        <v>855</v>
      </c>
      <c r="C582" t="s" s="110">
        <v>2286</v>
      </c>
      <c r="D582" t="s" s="110">
        <v>2296</v>
      </c>
      <c r="E582" t="s" s="110">
        <v>2297</v>
      </c>
      <c r="F582" t="s" s="4">
        <v>181</v>
      </c>
      <c r="G582" s="6">
        <v>6766</v>
      </c>
      <c r="H582" t="s" s="4">
        <v>2298</v>
      </c>
      <c r="I582" s="6">
        <v>1272</v>
      </c>
      <c r="J582" s="6">
        <v>707</v>
      </c>
      <c r="K582" s="111">
        <v>0.555817610062893</v>
      </c>
      <c r="L582" s="112"/>
      <c r="M582" s="6"/>
      <c r="N582" s="6"/>
      <c r="O582" s="6"/>
    </row>
    <row r="583" ht="15.75" customHeight="1">
      <c r="A583" s="109">
        <v>24</v>
      </c>
      <c r="B583" t="s" s="110">
        <v>858</v>
      </c>
      <c r="C583" t="s" s="110">
        <v>2286</v>
      </c>
      <c r="D583" t="s" s="110">
        <v>2299</v>
      </c>
      <c r="E583" t="s" s="110">
        <v>2300</v>
      </c>
      <c r="F583" t="s" s="4">
        <v>29</v>
      </c>
      <c r="G583" s="6">
        <v>8873</v>
      </c>
      <c r="H583" t="s" s="4">
        <v>2301</v>
      </c>
      <c r="I583" s="6">
        <v>1911</v>
      </c>
      <c r="J583" s="6">
        <v>1345</v>
      </c>
      <c r="K583" s="111">
        <v>0.703819989534275</v>
      </c>
      <c r="L583" s="112"/>
      <c r="M583" s="6"/>
      <c r="N583" s="6"/>
      <c r="O583" s="6"/>
    </row>
    <row r="584" ht="15.75" customHeight="1">
      <c r="A584" s="109">
        <v>34</v>
      </c>
      <c r="B584" t="s" s="110">
        <v>854</v>
      </c>
      <c r="C584" t="s" s="110">
        <v>2286</v>
      </c>
      <c r="D584" t="s" s="110">
        <v>2302</v>
      </c>
      <c r="E584" t="s" s="110">
        <v>2303</v>
      </c>
      <c r="F584" t="s" s="4">
        <v>181</v>
      </c>
      <c r="G584" s="6">
        <v>8310</v>
      </c>
      <c r="H584" t="s" s="4">
        <v>2301</v>
      </c>
      <c r="I584" s="6">
        <v>1911</v>
      </c>
      <c r="J584" s="6">
        <v>1908</v>
      </c>
      <c r="K584" s="111">
        <v>0.998430141287284</v>
      </c>
      <c r="L584" s="112"/>
      <c r="M584" s="6"/>
      <c r="N584" s="6"/>
      <c r="O584" s="6"/>
    </row>
    <row r="585" ht="15.75" customHeight="1">
      <c r="A585" s="109">
        <v>49</v>
      </c>
      <c r="B585" t="s" s="110">
        <v>860</v>
      </c>
      <c r="C585" t="s" s="110">
        <v>2286</v>
      </c>
      <c r="D585" t="s" s="110">
        <v>2304</v>
      </c>
      <c r="E585" t="s" s="110">
        <v>2305</v>
      </c>
      <c r="F585" t="s" s="4">
        <v>181</v>
      </c>
      <c r="G585" s="6">
        <v>8834</v>
      </c>
      <c r="H585" t="s" s="4">
        <v>2301</v>
      </c>
      <c r="I585" s="6">
        <v>1911</v>
      </c>
      <c r="J585" s="6">
        <v>1384</v>
      </c>
      <c r="K585" s="111">
        <v>0.724228152799581</v>
      </c>
      <c r="L585" s="112"/>
      <c r="M585" s="6"/>
      <c r="N585" s="6"/>
      <c r="O585" s="6"/>
    </row>
    <row r="586" ht="15.75" customHeight="1">
      <c r="A586" s="109">
        <v>17</v>
      </c>
      <c r="B586" t="s" s="110">
        <v>858</v>
      </c>
      <c r="C586" t="s" s="110">
        <v>2286</v>
      </c>
      <c r="D586" t="s" s="110">
        <v>2306</v>
      </c>
      <c r="E586" t="s" s="110">
        <v>2307</v>
      </c>
      <c r="F586" t="s" s="4">
        <v>29</v>
      </c>
      <c r="G586" s="6">
        <v>9544</v>
      </c>
      <c r="H586" t="s" s="4">
        <v>2301</v>
      </c>
      <c r="I586" s="6">
        <v>1911</v>
      </c>
      <c r="J586" s="6">
        <v>674</v>
      </c>
      <c r="K586" s="111">
        <v>0.352694924123495</v>
      </c>
      <c r="L586" s="112"/>
      <c r="M586" s="6"/>
      <c r="N586" s="6"/>
      <c r="O586" s="6"/>
    </row>
    <row r="587" ht="15.75" customHeight="1">
      <c r="A587" s="109">
        <v>18</v>
      </c>
      <c r="B587" t="s" s="110">
        <v>859</v>
      </c>
      <c r="C587" t="s" s="110">
        <v>2286</v>
      </c>
      <c r="D587" t="s" s="110">
        <v>2308</v>
      </c>
      <c r="E587" t="s" s="110">
        <v>2309</v>
      </c>
      <c r="F587" t="s" s="4">
        <v>29</v>
      </c>
      <c r="G587" s="6">
        <v>10067</v>
      </c>
      <c r="H587" t="s" s="4">
        <v>2301</v>
      </c>
      <c r="I587" s="6">
        <v>1911</v>
      </c>
      <c r="J587" s="6">
        <v>151</v>
      </c>
      <c r="K587" s="111">
        <v>0.0790162218733647</v>
      </c>
      <c r="L587" s="112"/>
      <c r="M587" s="6"/>
      <c r="N587" s="6"/>
      <c r="O587" s="6"/>
    </row>
    <row r="588" ht="15.75" customHeight="1">
      <c r="A588" s="109">
        <v>25</v>
      </c>
      <c r="B588" t="s" s="110">
        <v>860</v>
      </c>
      <c r="C588" t="s" s="110">
        <v>2286</v>
      </c>
      <c r="D588" t="s" s="110">
        <v>2310</v>
      </c>
      <c r="E588" t="s" s="110">
        <v>2311</v>
      </c>
      <c r="F588" t="s" s="4">
        <v>181</v>
      </c>
      <c r="G588" s="6">
        <v>10021</v>
      </c>
      <c r="H588" t="s" s="4">
        <v>2301</v>
      </c>
      <c r="I588" s="6">
        <v>1911</v>
      </c>
      <c r="J588" s="6">
        <v>197</v>
      </c>
      <c r="K588" s="111">
        <v>0.103087388801674</v>
      </c>
      <c r="L588" s="112"/>
      <c r="M588" s="6"/>
      <c r="N588" s="6"/>
      <c r="O588" s="6"/>
    </row>
    <row r="589" ht="15.75" customHeight="1">
      <c r="A589" s="109">
        <v>27</v>
      </c>
      <c r="B589" t="s" s="110">
        <v>854</v>
      </c>
      <c r="C589" t="s" s="110">
        <v>2286</v>
      </c>
      <c r="D589" t="s" s="110">
        <v>2312</v>
      </c>
      <c r="E589" t="s" s="110">
        <v>2313</v>
      </c>
      <c r="F589" t="s" s="4">
        <v>29</v>
      </c>
      <c r="G589" s="6">
        <v>10021</v>
      </c>
      <c r="H589" t="s" s="4">
        <v>2301</v>
      </c>
      <c r="I589" s="6">
        <v>1911</v>
      </c>
      <c r="J589" s="6">
        <v>197</v>
      </c>
      <c r="K589" s="111">
        <v>0.103087388801674</v>
      </c>
      <c r="L589" s="112"/>
      <c r="M589" s="6"/>
      <c r="N589" s="6"/>
      <c r="O589" s="6"/>
    </row>
    <row r="590" ht="15.75" customHeight="1">
      <c r="A590" s="109">
        <v>28</v>
      </c>
      <c r="B590" t="s" s="110">
        <v>859</v>
      </c>
      <c r="C590" t="s" s="110">
        <v>2286</v>
      </c>
      <c r="D590" t="s" s="110">
        <v>2314</v>
      </c>
      <c r="E590" t="s" s="110">
        <v>2315</v>
      </c>
      <c r="F590" t="s" s="4">
        <v>181</v>
      </c>
      <c r="G590" s="6">
        <v>10067</v>
      </c>
      <c r="H590" t="s" s="4">
        <v>2301</v>
      </c>
      <c r="I590" s="6">
        <v>1911</v>
      </c>
      <c r="J590" s="6">
        <v>151</v>
      </c>
      <c r="K590" s="111">
        <v>0.0790162218733647</v>
      </c>
      <c r="L590" s="112"/>
      <c r="M590" s="6"/>
      <c r="N590" s="6"/>
      <c r="O590" s="6"/>
    </row>
    <row r="591" ht="15.75" customHeight="1">
      <c r="A591" s="109">
        <v>31</v>
      </c>
      <c r="B591" t="s" s="110">
        <v>854</v>
      </c>
      <c r="C591" t="s" s="110">
        <v>2286</v>
      </c>
      <c r="D591" t="s" s="110">
        <v>2316</v>
      </c>
      <c r="E591" t="s" s="110">
        <v>2317</v>
      </c>
      <c r="F591" t="s" s="4">
        <v>29</v>
      </c>
      <c r="G591" s="6">
        <v>10021</v>
      </c>
      <c r="H591" t="s" s="4">
        <v>2301</v>
      </c>
      <c r="I591" s="6">
        <v>1911</v>
      </c>
      <c r="J591" s="6">
        <v>197</v>
      </c>
      <c r="K591" s="111">
        <v>0.103087388801674</v>
      </c>
      <c r="L591" s="112"/>
      <c r="M591" s="6"/>
      <c r="N591" s="6"/>
      <c r="O591" s="6"/>
    </row>
    <row r="592" ht="15.75" customHeight="1">
      <c r="A592" s="109">
        <v>39</v>
      </c>
      <c r="B592" t="s" s="110">
        <v>858</v>
      </c>
      <c r="C592" t="s" s="110">
        <v>2286</v>
      </c>
      <c r="D592" t="s" s="110">
        <v>2318</v>
      </c>
      <c r="E592" t="s" s="110">
        <v>2319</v>
      </c>
      <c r="F592" t="s" s="4">
        <v>181</v>
      </c>
      <c r="G592" s="6">
        <v>10193</v>
      </c>
      <c r="H592" t="s" s="4">
        <v>2301</v>
      </c>
      <c r="I592" s="6">
        <v>1911</v>
      </c>
      <c r="J592" s="6">
        <v>25</v>
      </c>
      <c r="K592" s="111">
        <v>0.0130821559392987</v>
      </c>
      <c r="L592" s="112"/>
      <c r="M592" s="6"/>
      <c r="N592" s="6"/>
      <c r="O592" s="6"/>
    </row>
    <row r="593" ht="15.75" customHeight="1">
      <c r="A593" s="109">
        <v>41</v>
      </c>
      <c r="B593" t="s" s="110">
        <v>860</v>
      </c>
      <c r="C593" t="s" s="110">
        <v>2286</v>
      </c>
      <c r="D593" t="s" s="110">
        <v>2320</v>
      </c>
      <c r="E593" t="s" s="110">
        <v>2321</v>
      </c>
      <c r="F593" t="s" s="4">
        <v>181</v>
      </c>
      <c r="G593" s="6">
        <v>9817</v>
      </c>
      <c r="H593" t="s" s="4">
        <v>2301</v>
      </c>
      <c r="I593" s="6">
        <v>1911</v>
      </c>
      <c r="J593" s="6">
        <v>401</v>
      </c>
      <c r="K593" s="111">
        <v>0.209837781266352</v>
      </c>
      <c r="L593" s="112"/>
      <c r="M593" s="6"/>
      <c r="N593" s="6"/>
      <c r="O593" s="6"/>
    </row>
    <row r="594" ht="15.75" customHeight="1">
      <c r="A594" s="109">
        <v>70</v>
      </c>
      <c r="B594" t="s" s="110">
        <v>854</v>
      </c>
      <c r="C594" t="s" s="110">
        <v>2286</v>
      </c>
      <c r="D594" t="s" s="110">
        <v>2322</v>
      </c>
      <c r="E594" t="s" s="110">
        <v>2323</v>
      </c>
      <c r="F594" t="s" s="4">
        <v>29</v>
      </c>
      <c r="G594" s="6">
        <v>10021</v>
      </c>
      <c r="H594" t="s" s="4">
        <v>2301</v>
      </c>
      <c r="I594" s="6">
        <v>1911</v>
      </c>
      <c r="J594" s="6">
        <v>197</v>
      </c>
      <c r="K594" s="111">
        <v>0.103087388801674</v>
      </c>
      <c r="L594" s="112"/>
      <c r="M594" s="6"/>
      <c r="N594" s="6"/>
      <c r="O594" s="6"/>
    </row>
    <row r="595" ht="15.75" customHeight="1">
      <c r="A595" s="109">
        <v>68</v>
      </c>
      <c r="B595" t="s" s="110">
        <v>854</v>
      </c>
      <c r="C595" t="s" s="110">
        <v>2286</v>
      </c>
      <c r="D595" t="s" s="110">
        <v>2324</v>
      </c>
      <c r="E595" t="s" s="110">
        <v>2325</v>
      </c>
      <c r="F595" t="s" s="4">
        <v>181</v>
      </c>
      <c r="G595" s="6">
        <v>10066</v>
      </c>
      <c r="H595" t="s" s="4">
        <v>2301</v>
      </c>
      <c r="I595" s="6">
        <v>1911</v>
      </c>
      <c r="J595" s="6">
        <v>152</v>
      </c>
      <c r="K595" s="111">
        <v>0.0795395081109366</v>
      </c>
      <c r="L595" s="112"/>
      <c r="M595" s="6"/>
      <c r="N595" s="6"/>
      <c r="O595" s="6"/>
    </row>
    <row r="596" ht="15.75" customHeight="1">
      <c r="A596" s="109">
        <v>40</v>
      </c>
      <c r="B596" t="s" s="110">
        <v>860</v>
      </c>
      <c r="C596" t="s" s="110">
        <v>2286</v>
      </c>
      <c r="D596" t="s" s="110">
        <v>2326</v>
      </c>
      <c r="E596" t="s" s="110">
        <v>2327</v>
      </c>
      <c r="F596" t="s" s="4">
        <v>181</v>
      </c>
      <c r="G596" s="6">
        <v>11196</v>
      </c>
      <c r="H596" t="s" s="4">
        <v>881</v>
      </c>
      <c r="I596" s="6"/>
      <c r="J596" s="6"/>
      <c r="K596" s="111"/>
      <c r="L596" s="112"/>
      <c r="M596" s="6"/>
      <c r="N596" s="6"/>
      <c r="O596" s="6"/>
    </row>
    <row r="597" ht="15.75" customHeight="1">
      <c r="A597" s="109">
        <v>56</v>
      </c>
      <c r="B597" t="s" s="110">
        <v>859</v>
      </c>
      <c r="C597" t="s" s="110">
        <v>2286</v>
      </c>
      <c r="D597" t="s" s="110">
        <v>2328</v>
      </c>
      <c r="E597" t="s" s="110">
        <v>2329</v>
      </c>
      <c r="F597" t="s" s="4">
        <v>181</v>
      </c>
      <c r="G597" s="6">
        <v>14696</v>
      </c>
      <c r="H597" t="s" s="4">
        <v>2330</v>
      </c>
      <c r="I597" s="6">
        <v>504</v>
      </c>
      <c r="J597" s="6">
        <v>5</v>
      </c>
      <c r="K597" s="111">
        <v>0.00992063492063492</v>
      </c>
      <c r="L597" s="112"/>
      <c r="M597" s="6"/>
      <c r="N597" s="6"/>
      <c r="O597" s="6"/>
    </row>
    <row r="598" ht="15.75" customHeight="1">
      <c r="A598" s="109">
        <v>69</v>
      </c>
      <c r="B598" t="s" s="110">
        <v>946</v>
      </c>
      <c r="C598" t="s" s="110">
        <v>2286</v>
      </c>
      <c r="D598" t="s" s="110">
        <v>2331</v>
      </c>
      <c r="E598" t="s" s="110">
        <v>2332</v>
      </c>
      <c r="F598" t="s" s="4">
        <v>181</v>
      </c>
      <c r="G598" s="6">
        <v>14256</v>
      </c>
      <c r="H598" t="s" s="4">
        <v>2330</v>
      </c>
      <c r="I598" s="6">
        <v>504</v>
      </c>
      <c r="J598" s="6">
        <v>445</v>
      </c>
      <c r="K598" s="111">
        <v>0.882936507936507</v>
      </c>
      <c r="L598" s="112"/>
      <c r="M598" s="6"/>
      <c r="N598" s="6"/>
      <c r="O598" s="6"/>
    </row>
    <row r="599" ht="15.75" customHeight="1">
      <c r="A599" s="109">
        <v>29</v>
      </c>
      <c r="B599" t="s" s="110">
        <v>946</v>
      </c>
      <c r="C599" t="s" s="110">
        <v>2286</v>
      </c>
      <c r="D599" t="s" s="110">
        <v>2333</v>
      </c>
      <c r="E599" t="s" s="110">
        <v>2334</v>
      </c>
      <c r="F599" t="s" s="4">
        <v>29</v>
      </c>
      <c r="G599" s="6">
        <v>15246</v>
      </c>
      <c r="H599" t="s" s="4">
        <v>2335</v>
      </c>
      <c r="I599" s="6">
        <v>1245</v>
      </c>
      <c r="J599" s="6">
        <v>384</v>
      </c>
      <c r="K599" s="111">
        <v>0.308433734939759</v>
      </c>
      <c r="L599" s="112"/>
      <c r="M599" s="6"/>
      <c r="N599" s="6"/>
      <c r="O599" s="6"/>
    </row>
    <row r="600" ht="15.75" customHeight="1">
      <c r="A600" s="109">
        <v>69</v>
      </c>
      <c r="B600" t="s" s="110">
        <v>858</v>
      </c>
      <c r="C600" t="s" s="110">
        <v>2286</v>
      </c>
      <c r="D600" t="s" s="110">
        <v>2336</v>
      </c>
      <c r="E600" t="s" s="110">
        <v>2337</v>
      </c>
      <c r="F600" t="s" s="4">
        <v>29</v>
      </c>
      <c r="G600" s="6">
        <v>15371</v>
      </c>
      <c r="H600" t="s" s="4">
        <v>2335</v>
      </c>
      <c r="I600" s="6">
        <v>1245</v>
      </c>
      <c r="J600" s="6">
        <v>509</v>
      </c>
      <c r="K600" s="111">
        <v>0.408835341365461</v>
      </c>
      <c r="L600" s="112"/>
      <c r="M600" s="6"/>
      <c r="N600" s="6"/>
      <c r="O600" s="6"/>
    </row>
    <row r="601" ht="15.75" customHeight="1">
      <c r="A601" s="109">
        <v>34</v>
      </c>
      <c r="B601" t="s" s="110">
        <v>859</v>
      </c>
      <c r="C601" t="s" s="110">
        <v>2286</v>
      </c>
      <c r="D601" t="s" s="110">
        <v>2338</v>
      </c>
      <c r="E601" t="s" s="110">
        <v>2339</v>
      </c>
      <c r="F601" t="s" s="4">
        <v>29</v>
      </c>
      <c r="G601" s="6">
        <v>16993</v>
      </c>
      <c r="H601" t="s" s="4">
        <v>881</v>
      </c>
      <c r="I601" s="6"/>
      <c r="J601" s="6"/>
      <c r="K601" s="111"/>
      <c r="L601" s="112"/>
      <c r="M601" s="6"/>
      <c r="N601" s="6"/>
      <c r="O601" s="6"/>
    </row>
    <row r="602" ht="15.75" customHeight="1">
      <c r="A602" s="109">
        <v>44</v>
      </c>
      <c r="B602" t="s" s="110">
        <v>855</v>
      </c>
      <c r="C602" t="s" s="110">
        <v>2286</v>
      </c>
      <c r="D602" t="s" s="110">
        <v>2340</v>
      </c>
      <c r="E602" t="s" s="110">
        <v>2341</v>
      </c>
      <c r="F602" t="s" s="4">
        <v>181</v>
      </c>
      <c r="G602" s="6">
        <v>16633</v>
      </c>
      <c r="H602" t="s" s="4">
        <v>2342</v>
      </c>
      <c r="I602" s="6">
        <v>813</v>
      </c>
      <c r="J602" s="6">
        <v>219</v>
      </c>
      <c r="K602" s="111">
        <v>0.269372693726937</v>
      </c>
      <c r="L602" s="112"/>
      <c r="M602" s="6"/>
      <c r="N602" s="6"/>
      <c r="O602" s="6"/>
    </row>
    <row r="603" ht="15.75" customHeight="1">
      <c r="A603" s="109">
        <v>24</v>
      </c>
      <c r="B603" t="s" s="110">
        <v>854</v>
      </c>
      <c r="C603" t="s" s="110">
        <v>2286</v>
      </c>
      <c r="D603" t="s" s="110">
        <v>2343</v>
      </c>
      <c r="E603" t="s" s="110">
        <v>2344</v>
      </c>
      <c r="F603" t="s" s="4">
        <v>29</v>
      </c>
      <c r="G603" s="6">
        <v>23381</v>
      </c>
      <c r="H603" t="s" s="4">
        <v>2345</v>
      </c>
      <c r="I603" s="6">
        <v>597</v>
      </c>
      <c r="J603" s="6">
        <v>511</v>
      </c>
      <c r="K603" s="111">
        <v>0.855946398659966</v>
      </c>
      <c r="L603" s="112"/>
      <c r="M603" s="6"/>
      <c r="N603" s="6"/>
      <c r="O603" s="6"/>
    </row>
    <row r="604" ht="15.75" customHeight="1">
      <c r="A604" s="109">
        <v>31</v>
      </c>
      <c r="B604" t="s" s="110">
        <v>855</v>
      </c>
      <c r="C604" t="s" s="110">
        <v>2286</v>
      </c>
      <c r="D604" t="s" s="110">
        <v>2346</v>
      </c>
      <c r="E604" t="s" s="110">
        <v>2347</v>
      </c>
      <c r="F604" t="s" s="4">
        <v>181</v>
      </c>
      <c r="G604" s="6">
        <v>23195</v>
      </c>
      <c r="H604" t="s" s="4">
        <v>2348</v>
      </c>
      <c r="I604" s="6">
        <v>369</v>
      </c>
      <c r="J604" s="6">
        <v>74</v>
      </c>
      <c r="K604" s="111">
        <v>0.200542005420054</v>
      </c>
      <c r="L604" s="112"/>
      <c r="M604" s="6"/>
      <c r="N604" s="6"/>
      <c r="O604" s="6"/>
    </row>
    <row r="605" ht="15.75" customHeight="1">
      <c r="A605" s="109">
        <v>53</v>
      </c>
      <c r="B605" t="s" s="110">
        <v>854</v>
      </c>
      <c r="C605" t="s" s="110">
        <v>2286</v>
      </c>
      <c r="D605" t="s" s="110">
        <v>2349</v>
      </c>
      <c r="E605" t="s" s="110">
        <v>2350</v>
      </c>
      <c r="F605" t="s" s="4">
        <v>181</v>
      </c>
      <c r="G605" s="6">
        <v>24453</v>
      </c>
      <c r="H605" t="s" s="4">
        <v>881</v>
      </c>
      <c r="I605" s="6"/>
      <c r="J605" s="6"/>
      <c r="K605" s="111"/>
      <c r="L605" s="112"/>
      <c r="M605" s="6"/>
      <c r="N605" s="6"/>
      <c r="O605" s="6"/>
    </row>
    <row r="606" ht="15.75" customHeight="1">
      <c r="A606" s="109">
        <v>45</v>
      </c>
      <c r="B606" t="s" s="110">
        <v>860</v>
      </c>
      <c r="C606" t="s" s="110">
        <v>2286</v>
      </c>
      <c r="D606" t="s" s="110">
        <v>2351</v>
      </c>
      <c r="E606" t="s" s="110">
        <v>2352</v>
      </c>
      <c r="F606" t="s" s="4">
        <v>29</v>
      </c>
      <c r="G606" s="6">
        <v>25961</v>
      </c>
      <c r="H606" t="s" s="4">
        <v>881</v>
      </c>
      <c r="I606" s="6"/>
      <c r="J606" s="6"/>
      <c r="K606" s="111"/>
      <c r="L606" s="112"/>
      <c r="M606" s="6"/>
      <c r="N606" s="6"/>
      <c r="O606" s="6"/>
    </row>
    <row r="607" ht="15.75" customHeight="1">
      <c r="A607" s="109">
        <v>7</v>
      </c>
      <c r="B607" t="s" s="110">
        <v>854</v>
      </c>
      <c r="C607" t="s" s="110">
        <v>2286</v>
      </c>
      <c r="D607" t="s" s="110">
        <v>2353</v>
      </c>
      <c r="E607" t="s" s="110">
        <v>2354</v>
      </c>
      <c r="F607" t="s" s="4">
        <v>181</v>
      </c>
      <c r="G607" s="6">
        <v>27414</v>
      </c>
      <c r="H607" t="s" s="4">
        <v>2355</v>
      </c>
      <c r="I607" s="6">
        <v>600</v>
      </c>
      <c r="J607" s="6">
        <v>300</v>
      </c>
      <c r="K607" s="111">
        <v>0.5</v>
      </c>
      <c r="L607" s="112"/>
      <c r="M607" s="6"/>
      <c r="N607" s="6"/>
      <c r="O607" s="6"/>
    </row>
    <row r="608" ht="15.75" customHeight="1">
      <c r="A608" s="109">
        <v>65</v>
      </c>
      <c r="B608" t="s" s="110">
        <v>854</v>
      </c>
      <c r="C608" t="s" s="110">
        <v>2286</v>
      </c>
      <c r="D608" t="s" s="110">
        <v>2356</v>
      </c>
      <c r="E608" t="s" s="110">
        <v>2357</v>
      </c>
      <c r="F608" t="s" s="4">
        <v>29</v>
      </c>
      <c r="G608" s="6">
        <v>27136</v>
      </c>
      <c r="H608" t="s" s="4">
        <v>2355</v>
      </c>
      <c r="I608" s="6">
        <v>600</v>
      </c>
      <c r="J608" s="6">
        <v>22</v>
      </c>
      <c r="K608" s="111">
        <v>0.0366666666666666</v>
      </c>
      <c r="L608" s="112"/>
      <c r="M608" s="6"/>
      <c r="N608" s="6"/>
      <c r="O608" s="6"/>
    </row>
    <row r="609" ht="15.75" customHeight="1">
      <c r="A609" s="109">
        <v>69</v>
      </c>
      <c r="B609" t="s" s="110">
        <v>859</v>
      </c>
      <c r="C609" t="s" s="110">
        <v>2286</v>
      </c>
      <c r="D609" t="s" s="110">
        <v>2358</v>
      </c>
      <c r="E609" t="s" s="110">
        <v>2359</v>
      </c>
      <c r="F609" t="s" s="4">
        <v>181</v>
      </c>
      <c r="G609" s="6">
        <v>27134</v>
      </c>
      <c r="H609" t="s" s="4">
        <v>2355</v>
      </c>
      <c r="I609" s="6">
        <v>600</v>
      </c>
      <c r="J609" s="6">
        <v>20</v>
      </c>
      <c r="K609" s="111">
        <v>0.0333333333333333</v>
      </c>
      <c r="L609" s="112"/>
      <c r="M609" s="6"/>
      <c r="N609" s="6"/>
      <c r="O609" s="6"/>
    </row>
    <row r="610" ht="15.75" customHeight="1">
      <c r="A610" s="109">
        <v>28</v>
      </c>
      <c r="B610" t="s" s="110">
        <v>858</v>
      </c>
      <c r="C610" t="s" s="110">
        <v>2286</v>
      </c>
      <c r="D610" t="s" s="110">
        <v>2360</v>
      </c>
      <c r="E610" t="s" s="110">
        <v>2361</v>
      </c>
      <c r="F610" t="s" s="4">
        <v>29</v>
      </c>
      <c r="G610" s="6">
        <v>28485</v>
      </c>
      <c r="H610" t="s" s="4">
        <v>2362</v>
      </c>
      <c r="I610" s="6">
        <v>741</v>
      </c>
      <c r="J610" s="6">
        <v>354</v>
      </c>
      <c r="K610" s="111">
        <v>0.477732793522267</v>
      </c>
      <c r="L610" s="112"/>
      <c r="M610" s="6"/>
      <c r="N610" s="6"/>
      <c r="O610" s="6"/>
    </row>
    <row r="611" ht="15.75" customHeight="1">
      <c r="A611" s="109">
        <v>40</v>
      </c>
      <c r="B611" t="s" s="110">
        <v>860</v>
      </c>
      <c r="C611" t="s" s="110">
        <v>2286</v>
      </c>
      <c r="D611" t="s" s="110">
        <v>2363</v>
      </c>
      <c r="E611" t="s" s="110">
        <v>2364</v>
      </c>
      <c r="F611" t="s" s="4">
        <v>29</v>
      </c>
      <c r="G611" s="6">
        <v>28612</v>
      </c>
      <c r="H611" t="s" s="4">
        <v>2362</v>
      </c>
      <c r="I611" s="6">
        <v>741</v>
      </c>
      <c r="J611" s="6">
        <v>481</v>
      </c>
      <c r="K611" s="111">
        <v>0.649122807017543</v>
      </c>
      <c r="L611" s="112"/>
      <c r="M611" s="6"/>
      <c r="N611" s="6"/>
      <c r="O611" s="6"/>
    </row>
    <row r="612" ht="15.75" customHeight="1">
      <c r="A612" s="109">
        <v>48</v>
      </c>
      <c r="B612" t="s" s="110">
        <v>858</v>
      </c>
      <c r="C612" t="s" s="110">
        <v>2286</v>
      </c>
      <c r="D612" t="s" s="110">
        <v>2365</v>
      </c>
      <c r="E612" t="s" s="110">
        <v>2366</v>
      </c>
      <c r="F612" t="s" s="4">
        <v>29</v>
      </c>
      <c r="G612" s="6">
        <v>28904</v>
      </c>
      <c r="H612" t="s" s="4">
        <v>881</v>
      </c>
      <c r="I612" s="6"/>
      <c r="J612" s="6"/>
      <c r="K612" s="111"/>
      <c r="L612" s="112"/>
      <c r="M612" s="6"/>
      <c r="N612" s="6"/>
      <c r="O612" s="6"/>
    </row>
    <row r="613" ht="15.75" customHeight="1">
      <c r="A613" s="109">
        <v>50</v>
      </c>
      <c r="B613" t="s" s="110">
        <v>859</v>
      </c>
      <c r="C613" t="s" s="110">
        <v>2286</v>
      </c>
      <c r="D613" t="s" s="110">
        <v>2367</v>
      </c>
      <c r="E613" t="s" s="110">
        <v>2368</v>
      </c>
      <c r="F613" t="s" s="4">
        <v>181</v>
      </c>
      <c r="G613" s="6">
        <v>28613</v>
      </c>
      <c r="H613" t="s" s="4">
        <v>2362</v>
      </c>
      <c r="I613" s="6">
        <v>741</v>
      </c>
      <c r="J613" s="6">
        <v>482</v>
      </c>
      <c r="K613" s="111">
        <v>0.650472334682861</v>
      </c>
      <c r="L613" s="112"/>
      <c r="M613" s="6"/>
      <c r="N613" s="6"/>
      <c r="O613" s="6"/>
    </row>
    <row r="614" ht="15.75" customHeight="1">
      <c r="A614" s="109">
        <v>52</v>
      </c>
      <c r="B614" t="s" s="110">
        <v>858</v>
      </c>
      <c r="C614" t="s" s="110">
        <v>2286</v>
      </c>
      <c r="D614" t="s" s="110">
        <v>2369</v>
      </c>
      <c r="E614" t="s" s="110">
        <v>2370</v>
      </c>
      <c r="F614" t="s" s="4">
        <v>181</v>
      </c>
      <c r="G614" s="6">
        <v>28823</v>
      </c>
      <c r="H614" t="s" s="4">
        <v>2362</v>
      </c>
      <c r="I614" s="6">
        <v>741</v>
      </c>
      <c r="J614" s="6">
        <v>692</v>
      </c>
      <c r="K614" s="111">
        <v>0.93387314439946</v>
      </c>
      <c r="L614" s="112"/>
      <c r="M614" s="6"/>
      <c r="N614" s="6"/>
      <c r="O614" s="6"/>
    </row>
    <row r="615" ht="15.75" customHeight="1">
      <c r="A615" s="109">
        <v>12</v>
      </c>
      <c r="B615" t="s" s="110">
        <v>858</v>
      </c>
      <c r="C615" t="s" s="110">
        <v>2286</v>
      </c>
      <c r="D615" t="s" s="110">
        <v>2371</v>
      </c>
      <c r="E615" t="s" s="110">
        <v>2372</v>
      </c>
      <c r="F615" t="s" s="4">
        <v>29</v>
      </c>
      <c r="G615" s="6">
        <v>29552</v>
      </c>
      <c r="H615" t="s" s="4">
        <v>2373</v>
      </c>
      <c r="I615" s="6">
        <v>1002</v>
      </c>
      <c r="J615" s="6">
        <v>378</v>
      </c>
      <c r="K615" s="111">
        <v>0.377245508982035</v>
      </c>
      <c r="L615" s="112"/>
      <c r="M615" s="6"/>
      <c r="N615" s="6"/>
      <c r="O615" s="6"/>
    </row>
    <row r="616" ht="15.75" customHeight="1">
      <c r="A616" s="109">
        <v>31</v>
      </c>
      <c r="B616" t="s" s="110">
        <v>855</v>
      </c>
      <c r="C616" t="s" s="110">
        <v>2286</v>
      </c>
      <c r="D616" t="s" s="110">
        <v>2374</v>
      </c>
      <c r="E616" t="s" s="110">
        <v>2375</v>
      </c>
      <c r="F616" t="s" s="4">
        <v>181</v>
      </c>
      <c r="G616" s="6">
        <v>31759</v>
      </c>
      <c r="H616" t="s" s="4">
        <v>881</v>
      </c>
      <c r="I616" s="6"/>
      <c r="J616" s="6"/>
      <c r="K616" s="111"/>
      <c r="L616" s="112"/>
      <c r="M616" s="6"/>
      <c r="N616" s="6"/>
      <c r="O616" s="6"/>
    </row>
    <row r="617" ht="15.75" customHeight="1">
      <c r="A617" s="109">
        <v>27</v>
      </c>
      <c r="B617" t="s" s="110">
        <v>858</v>
      </c>
      <c r="C617" t="s" s="110">
        <v>2286</v>
      </c>
      <c r="D617" t="s" s="110">
        <v>2376</v>
      </c>
      <c r="E617" t="s" s="110">
        <v>2377</v>
      </c>
      <c r="F617" t="s" s="4">
        <v>29</v>
      </c>
      <c r="G617" s="6">
        <v>33294</v>
      </c>
      <c r="H617" t="s" s="4">
        <v>881</v>
      </c>
      <c r="I617" s="6"/>
      <c r="J617" s="6"/>
      <c r="K617" s="111"/>
      <c r="L617" s="112"/>
      <c r="M617" s="6"/>
      <c r="N617" s="6"/>
      <c r="O617" s="6"/>
    </row>
    <row r="618" ht="15.75" customHeight="1">
      <c r="A618" s="109">
        <v>25</v>
      </c>
      <c r="B618" t="s" s="110">
        <v>860</v>
      </c>
      <c r="C618" t="s" s="110">
        <v>2286</v>
      </c>
      <c r="D618" t="s" s="110">
        <v>2378</v>
      </c>
      <c r="E618" t="s" s="110">
        <v>2379</v>
      </c>
      <c r="F618" t="s" s="4">
        <v>29</v>
      </c>
      <c r="G618" s="6">
        <v>33926</v>
      </c>
      <c r="H618" t="s" s="4">
        <v>2380</v>
      </c>
      <c r="I618" s="6">
        <v>258</v>
      </c>
      <c r="J618" s="6">
        <v>71</v>
      </c>
      <c r="K618" s="111">
        <v>0.275193798449612</v>
      </c>
      <c r="L618" s="112"/>
      <c r="M618" s="6"/>
      <c r="N618" s="6"/>
      <c r="O618" s="6"/>
    </row>
    <row r="619" ht="15.75" customHeight="1">
      <c r="A619" s="109">
        <v>28</v>
      </c>
      <c r="B619" t="s" s="110">
        <v>860</v>
      </c>
      <c r="C619" t="s" s="110">
        <v>2286</v>
      </c>
      <c r="D619" t="s" s="110">
        <v>2381</v>
      </c>
      <c r="E619" t="s" s="110">
        <v>2382</v>
      </c>
      <c r="F619" t="s" s="4">
        <v>29</v>
      </c>
      <c r="G619" s="6">
        <v>33494</v>
      </c>
      <c r="H619" t="s" s="4">
        <v>881</v>
      </c>
      <c r="I619" s="6"/>
      <c r="J619" s="6"/>
      <c r="K619" s="111"/>
      <c r="L619" s="112"/>
      <c r="M619" s="6"/>
      <c r="N619" s="6"/>
      <c r="O619" s="6"/>
    </row>
    <row r="620" ht="15.75" customHeight="1">
      <c r="A620" s="109">
        <v>31</v>
      </c>
      <c r="B620" t="s" s="110">
        <v>858</v>
      </c>
      <c r="C620" t="s" s="110">
        <v>2286</v>
      </c>
      <c r="D620" t="s" s="110">
        <v>2383</v>
      </c>
      <c r="E620" t="s" s="110">
        <v>2384</v>
      </c>
      <c r="F620" t="s" s="4">
        <v>29</v>
      </c>
      <c r="G620" s="6">
        <v>33338</v>
      </c>
      <c r="H620" t="s" s="4">
        <v>881</v>
      </c>
      <c r="I620" s="6"/>
      <c r="J620" s="6"/>
      <c r="K620" s="111"/>
      <c r="L620" s="112"/>
      <c r="M620" s="6"/>
      <c r="N620" s="6"/>
      <c r="O620" s="6"/>
    </row>
    <row r="621" ht="15.75" customHeight="1">
      <c r="A621" s="109">
        <v>27</v>
      </c>
      <c r="B621" t="s" s="110">
        <v>854</v>
      </c>
      <c r="C621" t="s" s="110">
        <v>2286</v>
      </c>
      <c r="D621" t="s" s="110">
        <v>2385</v>
      </c>
      <c r="E621" t="s" s="110">
        <v>2386</v>
      </c>
      <c r="F621" t="s" s="4">
        <v>181</v>
      </c>
      <c r="G621" s="6">
        <v>34991</v>
      </c>
      <c r="H621" t="s" s="4">
        <v>881</v>
      </c>
      <c r="I621" s="6"/>
      <c r="J621" s="6"/>
      <c r="K621" s="111"/>
      <c r="L621" s="112"/>
      <c r="M621" s="6"/>
      <c r="N621" s="6"/>
      <c r="O621" s="6"/>
    </row>
    <row r="622" ht="15.75" customHeight="1">
      <c r="A622" s="109">
        <v>14</v>
      </c>
      <c r="B622" t="s" s="110">
        <v>854</v>
      </c>
      <c r="C622" t="s" s="110">
        <v>2286</v>
      </c>
      <c r="D622" t="s" s="110">
        <v>2387</v>
      </c>
      <c r="E622" t="s" s="110">
        <v>2388</v>
      </c>
      <c r="F622" t="s" s="4">
        <v>181</v>
      </c>
      <c r="G622" s="6">
        <v>36117</v>
      </c>
      <c r="H622" t="s" s="4">
        <v>2389</v>
      </c>
      <c r="I622" s="6">
        <v>813</v>
      </c>
      <c r="J622" s="6">
        <v>776</v>
      </c>
      <c r="K622" s="111">
        <v>0.954489544895448</v>
      </c>
      <c r="L622" s="112"/>
      <c r="M622" s="6"/>
      <c r="N622" s="6"/>
      <c r="O622" s="6"/>
    </row>
    <row r="623" ht="15.75" customHeight="1">
      <c r="A623" s="109">
        <v>56</v>
      </c>
      <c r="B623" t="s" s="110">
        <v>859</v>
      </c>
      <c r="C623" t="s" s="110">
        <v>2286</v>
      </c>
      <c r="D623" t="s" s="110">
        <v>2390</v>
      </c>
      <c r="E623" t="s" s="110">
        <v>2391</v>
      </c>
      <c r="F623" t="s" s="4">
        <v>181</v>
      </c>
      <c r="G623" s="6">
        <v>36144</v>
      </c>
      <c r="H623" t="s" s="4">
        <v>2389</v>
      </c>
      <c r="I623" s="6">
        <v>813</v>
      </c>
      <c r="J623" s="6">
        <v>803</v>
      </c>
      <c r="K623" s="111">
        <v>0.987699876998769</v>
      </c>
      <c r="L623" s="112"/>
      <c r="M623" s="6"/>
      <c r="N623" s="6"/>
      <c r="O623" s="6"/>
    </row>
    <row r="624" ht="15.75" customHeight="1">
      <c r="A624" s="109">
        <v>34</v>
      </c>
      <c r="B624" t="s" s="110">
        <v>859</v>
      </c>
      <c r="C624" t="s" s="110">
        <v>2286</v>
      </c>
      <c r="D624" t="s" s="110">
        <v>2392</v>
      </c>
      <c r="E624" t="s" s="110">
        <v>2393</v>
      </c>
      <c r="F624" t="s" s="4">
        <v>29</v>
      </c>
      <c r="G624" s="6">
        <v>36809</v>
      </c>
      <c r="H624" t="s" s="4">
        <v>2394</v>
      </c>
      <c r="I624" s="6">
        <v>1155</v>
      </c>
      <c r="J624" s="6">
        <v>576</v>
      </c>
      <c r="K624" s="111">
        <v>0.498701298701298</v>
      </c>
      <c r="L624" s="112"/>
      <c r="M624" s="6"/>
      <c r="N624" s="6"/>
      <c r="O624" s="6"/>
    </row>
    <row r="625" ht="15.75" customHeight="1">
      <c r="A625" s="109">
        <v>41</v>
      </c>
      <c r="B625" t="s" s="110">
        <v>854</v>
      </c>
      <c r="C625" t="s" s="110">
        <v>2286</v>
      </c>
      <c r="D625" t="s" s="110">
        <v>2395</v>
      </c>
      <c r="E625" t="s" s="110">
        <v>2396</v>
      </c>
      <c r="F625" t="s" s="4">
        <v>181</v>
      </c>
      <c r="G625" s="6">
        <v>37246</v>
      </c>
      <c r="H625" t="s" s="4">
        <v>2394</v>
      </c>
      <c r="I625" s="6">
        <v>1155</v>
      </c>
      <c r="J625" s="6">
        <v>1013</v>
      </c>
      <c r="K625" s="111">
        <v>0.877056277056277</v>
      </c>
      <c r="L625" s="112"/>
      <c r="M625" s="6"/>
      <c r="N625" s="6"/>
      <c r="O625" s="6"/>
    </row>
    <row r="626" ht="15.75" customHeight="1">
      <c r="A626" s="109">
        <v>41</v>
      </c>
      <c r="B626" t="s" s="110">
        <v>858</v>
      </c>
      <c r="C626" t="s" s="110">
        <v>2286</v>
      </c>
      <c r="D626" t="s" s="110">
        <v>2397</v>
      </c>
      <c r="E626" t="s" s="110">
        <v>2398</v>
      </c>
      <c r="F626" t="s" s="4">
        <v>181</v>
      </c>
      <c r="G626" s="6">
        <v>38355</v>
      </c>
      <c r="H626" t="s" s="4">
        <v>2399</v>
      </c>
      <c r="I626" s="6">
        <v>1539</v>
      </c>
      <c r="J626" s="6">
        <v>633</v>
      </c>
      <c r="K626" s="111">
        <v>0.41130604288499</v>
      </c>
      <c r="L626" s="112"/>
      <c r="M626" s="6"/>
      <c r="N626" s="6"/>
      <c r="O626" s="6"/>
    </row>
    <row r="627" ht="15.75" customHeight="1">
      <c r="A627" s="109">
        <v>70</v>
      </c>
      <c r="B627" t="s" s="110">
        <v>946</v>
      </c>
      <c r="C627" t="s" s="110">
        <v>2286</v>
      </c>
      <c r="D627" t="s" s="110">
        <v>2400</v>
      </c>
      <c r="E627" t="s" s="110">
        <v>2401</v>
      </c>
      <c r="F627" t="s" s="4">
        <v>181</v>
      </c>
      <c r="G627" s="6">
        <v>37910</v>
      </c>
      <c r="H627" t="s" s="4">
        <v>2399</v>
      </c>
      <c r="I627" s="6">
        <v>1539</v>
      </c>
      <c r="J627" s="6">
        <v>188</v>
      </c>
      <c r="K627" s="111">
        <v>0.122157244964262</v>
      </c>
      <c r="L627" s="112"/>
      <c r="M627" s="6"/>
      <c r="N627" s="6"/>
      <c r="O627" s="6"/>
    </row>
    <row r="628" ht="15.75" customHeight="1">
      <c r="A628" s="109">
        <v>17</v>
      </c>
      <c r="B628" t="s" s="110">
        <v>858</v>
      </c>
      <c r="C628" t="s" s="110">
        <v>2286</v>
      </c>
      <c r="D628" t="s" s="110">
        <v>2402</v>
      </c>
      <c r="E628" t="s" s="110">
        <v>2403</v>
      </c>
      <c r="F628" t="s" s="4">
        <v>181</v>
      </c>
      <c r="G628" s="6">
        <v>38663</v>
      </c>
      <c r="H628" t="s" s="4">
        <v>2399</v>
      </c>
      <c r="I628" s="6">
        <v>1539</v>
      </c>
      <c r="J628" s="6">
        <v>941</v>
      </c>
      <c r="K628" s="111">
        <v>0.611435997400909</v>
      </c>
      <c r="L628" s="112"/>
      <c r="M628" s="6"/>
      <c r="N628" s="6"/>
      <c r="O628" s="6"/>
    </row>
    <row r="629" ht="15.75" customHeight="1">
      <c r="A629" s="109">
        <v>25</v>
      </c>
      <c r="B629" t="s" s="110">
        <v>854</v>
      </c>
      <c r="C629" t="s" s="110">
        <v>2286</v>
      </c>
      <c r="D629" t="s" s="110">
        <v>2404</v>
      </c>
      <c r="E629" t="s" s="110">
        <v>2405</v>
      </c>
      <c r="F629" t="s" s="4">
        <v>181</v>
      </c>
      <c r="G629" s="6">
        <v>38607</v>
      </c>
      <c r="H629" t="s" s="4">
        <v>2399</v>
      </c>
      <c r="I629" s="6">
        <v>1539</v>
      </c>
      <c r="J629" s="6">
        <v>885</v>
      </c>
      <c r="K629" s="111">
        <v>0.575048732943469</v>
      </c>
      <c r="L629" s="112"/>
      <c r="M629" s="6"/>
      <c r="N629" s="6"/>
      <c r="O629" s="6"/>
    </row>
    <row r="630" ht="15.75" customHeight="1">
      <c r="A630" s="109">
        <v>15</v>
      </c>
      <c r="B630" t="s" s="110">
        <v>854</v>
      </c>
      <c r="C630" t="s" s="110">
        <v>2286</v>
      </c>
      <c r="D630" t="s" s="110">
        <v>2406</v>
      </c>
      <c r="E630" t="s" s="110">
        <v>2407</v>
      </c>
      <c r="F630" t="s" s="4">
        <v>29</v>
      </c>
      <c r="G630" s="6">
        <v>39813</v>
      </c>
      <c r="H630" t="s" s="4">
        <v>2408</v>
      </c>
      <c r="I630" s="6">
        <v>2112</v>
      </c>
      <c r="J630" s="6">
        <v>556</v>
      </c>
      <c r="K630" s="111">
        <v>0.263257575757575</v>
      </c>
      <c r="L630" s="112"/>
      <c r="M630" s="6"/>
      <c r="N630" s="6"/>
      <c r="O630" s="6"/>
    </row>
    <row r="631" ht="15.75" customHeight="1">
      <c r="A631" s="109">
        <v>9</v>
      </c>
      <c r="B631" t="s" s="110">
        <v>854</v>
      </c>
      <c r="C631" t="s" s="110">
        <v>2286</v>
      </c>
      <c r="D631" t="s" s="110">
        <v>2409</v>
      </c>
      <c r="E631" t="s" s="110">
        <v>2410</v>
      </c>
      <c r="F631" t="s" s="4">
        <v>29</v>
      </c>
      <c r="G631" s="6">
        <v>40469</v>
      </c>
      <c r="H631" t="s" s="4">
        <v>2408</v>
      </c>
      <c r="I631" s="6">
        <v>2112</v>
      </c>
      <c r="J631" s="6">
        <v>1212</v>
      </c>
      <c r="K631" s="111">
        <v>0.573863636363636</v>
      </c>
      <c r="L631" s="112"/>
      <c r="M631" s="6"/>
      <c r="N631" s="6"/>
      <c r="O631" s="6"/>
    </row>
    <row r="632" ht="15.75" customHeight="1">
      <c r="A632" s="109">
        <v>39</v>
      </c>
      <c r="B632" t="s" s="110">
        <v>854</v>
      </c>
      <c r="C632" t="s" s="110">
        <v>2286</v>
      </c>
      <c r="D632" t="s" s="110">
        <v>2411</v>
      </c>
      <c r="E632" t="s" s="110">
        <v>2412</v>
      </c>
      <c r="F632" t="s" s="4">
        <v>29</v>
      </c>
      <c r="G632" s="6">
        <v>40073</v>
      </c>
      <c r="H632" t="s" s="4">
        <v>2408</v>
      </c>
      <c r="I632" s="6">
        <v>2112</v>
      </c>
      <c r="J632" s="6">
        <v>816</v>
      </c>
      <c r="K632" s="111">
        <v>0.386363636363636</v>
      </c>
      <c r="L632" s="112"/>
      <c r="M632" s="6"/>
      <c r="N632" s="6"/>
      <c r="O632" s="6"/>
    </row>
    <row r="633" ht="15.75" customHeight="1">
      <c r="A633" s="109">
        <v>6</v>
      </c>
      <c r="B633" t="s" s="110">
        <v>858</v>
      </c>
      <c r="C633" t="s" s="110">
        <v>2286</v>
      </c>
      <c r="D633" t="s" s="110">
        <v>2413</v>
      </c>
      <c r="E633" t="s" s="110">
        <v>2414</v>
      </c>
      <c r="F633" t="s" s="4">
        <v>181</v>
      </c>
      <c r="G633" s="6">
        <v>42558</v>
      </c>
      <c r="H633" t="s" s="4">
        <v>2415</v>
      </c>
      <c r="I633" s="6">
        <v>1284</v>
      </c>
      <c r="J633" s="6">
        <v>1251</v>
      </c>
      <c r="K633" s="111">
        <v>0.97429906542056</v>
      </c>
      <c r="L633" s="112"/>
      <c r="M633" s="6"/>
      <c r="N633" s="6"/>
      <c r="O633" s="6"/>
    </row>
    <row r="634" ht="15.75" customHeight="1">
      <c r="A634" s="109">
        <v>14</v>
      </c>
      <c r="B634" t="s" s="110">
        <v>858</v>
      </c>
      <c r="C634" t="s" s="110">
        <v>2286</v>
      </c>
      <c r="D634" t="s" s="110">
        <v>2416</v>
      </c>
      <c r="E634" t="s" s="110">
        <v>2417</v>
      </c>
      <c r="F634" t="s" s="4">
        <v>181</v>
      </c>
      <c r="G634" s="6">
        <v>42387</v>
      </c>
      <c r="H634" t="s" s="4">
        <v>2415</v>
      </c>
      <c r="I634" s="6">
        <v>1284</v>
      </c>
      <c r="J634" s="6">
        <v>1080</v>
      </c>
      <c r="K634" s="111">
        <v>0.841121495327102</v>
      </c>
      <c r="L634" s="112"/>
      <c r="M634" s="6"/>
      <c r="N634" s="6"/>
      <c r="O634" s="6"/>
    </row>
    <row r="635" ht="15.75" customHeight="1">
      <c r="A635" s="109">
        <v>29</v>
      </c>
      <c r="B635" t="s" s="110">
        <v>858</v>
      </c>
      <c r="C635" t="s" s="110">
        <v>2286</v>
      </c>
      <c r="D635" t="s" s="110">
        <v>2418</v>
      </c>
      <c r="E635" t="s" s="110">
        <v>2419</v>
      </c>
      <c r="F635" t="s" s="4">
        <v>181</v>
      </c>
      <c r="G635" s="6">
        <v>42717</v>
      </c>
      <c r="H635" t="s" s="4">
        <v>2420</v>
      </c>
      <c r="I635" s="6">
        <v>942</v>
      </c>
      <c r="J635" s="6">
        <v>32</v>
      </c>
      <c r="K635" s="111">
        <v>0.0339702760084925</v>
      </c>
      <c r="L635" s="112"/>
      <c r="M635" s="6"/>
      <c r="N635" s="6"/>
      <c r="O635" s="6"/>
    </row>
    <row r="636" ht="15.75" customHeight="1">
      <c r="A636" s="109">
        <v>14</v>
      </c>
      <c r="B636" t="s" s="110">
        <v>859</v>
      </c>
      <c r="C636" t="s" s="110">
        <v>2286</v>
      </c>
      <c r="D636" t="s" s="110">
        <v>2421</v>
      </c>
      <c r="E636" t="s" s="110">
        <v>2422</v>
      </c>
      <c r="F636" t="s" s="4">
        <v>29</v>
      </c>
      <c r="G636" s="6">
        <v>43361</v>
      </c>
      <c r="H636" t="s" s="4">
        <v>2420</v>
      </c>
      <c r="I636" s="6">
        <v>942</v>
      </c>
      <c r="J636" s="6">
        <v>676</v>
      </c>
      <c r="K636" s="111">
        <v>0.717622080679405</v>
      </c>
      <c r="L636" s="112"/>
      <c r="M636" s="6"/>
      <c r="N636" s="6"/>
      <c r="O636" s="6"/>
    </row>
    <row r="637" ht="15.75" customHeight="1">
      <c r="A637" s="109">
        <v>6</v>
      </c>
      <c r="B637" t="s" s="110">
        <v>858</v>
      </c>
      <c r="C637" t="s" s="110">
        <v>2286</v>
      </c>
      <c r="D637" t="s" s="110">
        <v>2423</v>
      </c>
      <c r="E637" t="s" s="110">
        <v>2424</v>
      </c>
      <c r="F637" t="s" s="4">
        <v>181</v>
      </c>
      <c r="G637" s="6">
        <v>43847</v>
      </c>
      <c r="H637" t="s" s="4">
        <v>2425</v>
      </c>
      <c r="I637" s="6">
        <v>1209</v>
      </c>
      <c r="J637" s="6">
        <v>210</v>
      </c>
      <c r="K637" s="111">
        <v>0.173697270471464</v>
      </c>
      <c r="L637" s="112"/>
      <c r="M637" s="6"/>
      <c r="N637" s="6"/>
      <c r="O637" s="6"/>
    </row>
    <row r="638" ht="15.75" customHeight="1">
      <c r="A638" s="109">
        <v>34</v>
      </c>
      <c r="B638" t="s" s="110">
        <v>858</v>
      </c>
      <c r="C638" t="s" s="110">
        <v>2286</v>
      </c>
      <c r="D638" t="s" s="110">
        <v>2426</v>
      </c>
      <c r="E638" t="s" s="110">
        <v>2427</v>
      </c>
      <c r="F638" t="s" s="4">
        <v>181</v>
      </c>
      <c r="G638" s="6">
        <v>43847</v>
      </c>
      <c r="H638" t="s" s="4">
        <v>2425</v>
      </c>
      <c r="I638" s="6">
        <v>1209</v>
      </c>
      <c r="J638" s="6">
        <v>210</v>
      </c>
      <c r="K638" s="111">
        <v>0.173697270471464</v>
      </c>
      <c r="L638" s="112"/>
      <c r="M638" s="6"/>
      <c r="N638" s="6"/>
      <c r="O638" s="6"/>
    </row>
    <row r="639" ht="15.75" customHeight="1">
      <c r="A639" s="109">
        <v>48</v>
      </c>
      <c r="B639" t="s" s="110">
        <v>859</v>
      </c>
      <c r="C639" t="s" s="110">
        <v>2286</v>
      </c>
      <c r="D639" t="s" s="110">
        <v>2428</v>
      </c>
      <c r="E639" t="s" s="110">
        <v>2429</v>
      </c>
      <c r="F639" t="s" s="4">
        <v>29</v>
      </c>
      <c r="G639" s="6">
        <v>43356</v>
      </c>
      <c r="H639" t="s" s="4">
        <v>2420</v>
      </c>
      <c r="I639" s="6">
        <v>942</v>
      </c>
      <c r="J639" s="6">
        <v>671</v>
      </c>
      <c r="K639" s="111">
        <v>0.712314225053078</v>
      </c>
      <c r="L639" s="112"/>
      <c r="M639" s="6"/>
      <c r="N639" s="6"/>
      <c r="O639" s="6"/>
    </row>
    <row r="640" ht="15.75" customHeight="1">
      <c r="A640" s="109">
        <v>69</v>
      </c>
      <c r="B640" t="s" s="110">
        <v>854</v>
      </c>
      <c r="C640" t="s" s="110">
        <v>2286</v>
      </c>
      <c r="D640" t="s" s="110">
        <v>2430</v>
      </c>
      <c r="E640" t="s" s="110">
        <v>2431</v>
      </c>
      <c r="F640" t="s" s="4">
        <v>29</v>
      </c>
      <c r="G640" s="6">
        <v>43361</v>
      </c>
      <c r="H640" t="s" s="4">
        <v>2420</v>
      </c>
      <c r="I640" s="6">
        <v>942</v>
      </c>
      <c r="J640" s="6">
        <v>676</v>
      </c>
      <c r="K640" s="111">
        <v>0.717622080679405</v>
      </c>
      <c r="L640" s="112"/>
      <c r="M640" s="6"/>
      <c r="N640" s="6"/>
      <c r="O640" s="6"/>
    </row>
    <row r="641" ht="15.75" customHeight="1">
      <c r="A641" s="109">
        <v>29</v>
      </c>
      <c r="B641" t="s" s="110">
        <v>860</v>
      </c>
      <c r="C641" t="s" s="110">
        <v>2286</v>
      </c>
      <c r="D641" t="s" s="110">
        <v>2432</v>
      </c>
      <c r="E641" t="s" s="110">
        <v>2433</v>
      </c>
      <c r="F641" t="s" s="4">
        <v>181</v>
      </c>
      <c r="G641" s="6">
        <v>44032</v>
      </c>
      <c r="H641" t="s" s="4">
        <v>2425</v>
      </c>
      <c r="I641" s="6">
        <v>1209</v>
      </c>
      <c r="J641" s="6">
        <v>395</v>
      </c>
      <c r="K641" s="111">
        <v>0.326716294458229</v>
      </c>
      <c r="L641" s="112"/>
      <c r="M641" s="6"/>
      <c r="N641" s="6"/>
      <c r="O641" s="6"/>
    </row>
    <row r="642" ht="15.75" customHeight="1">
      <c r="A642" s="109">
        <v>17</v>
      </c>
      <c r="B642" t="s" s="110">
        <v>858</v>
      </c>
      <c r="C642" t="s" s="110">
        <v>2286</v>
      </c>
      <c r="D642" t="s" s="110">
        <v>2434</v>
      </c>
      <c r="E642" t="s" s="110">
        <v>2435</v>
      </c>
      <c r="F642" t="s" s="4">
        <v>29</v>
      </c>
      <c r="G642" s="6">
        <v>45084</v>
      </c>
      <c r="H642" t="s" s="4">
        <v>2436</v>
      </c>
      <c r="I642" s="6">
        <v>705</v>
      </c>
      <c r="J642" s="6">
        <v>214</v>
      </c>
      <c r="K642" s="111">
        <v>0.30354609929078</v>
      </c>
      <c r="L642" s="112"/>
      <c r="M642" s="6"/>
      <c r="N642" s="6"/>
      <c r="O642" s="6"/>
    </row>
    <row r="643" ht="15.75" customHeight="1">
      <c r="A643" s="109">
        <v>69</v>
      </c>
      <c r="B643" t="s" s="110">
        <v>858</v>
      </c>
      <c r="C643" t="s" s="110">
        <v>2286</v>
      </c>
      <c r="D643" t="s" s="110">
        <v>2437</v>
      </c>
      <c r="E643" t="s" s="110">
        <v>2438</v>
      </c>
      <c r="F643" t="s" s="4">
        <v>29</v>
      </c>
      <c r="G643" s="6">
        <v>45311</v>
      </c>
      <c r="H643" t="s" s="4">
        <v>2436</v>
      </c>
      <c r="I643" s="6">
        <v>705</v>
      </c>
      <c r="J643" s="6">
        <v>441</v>
      </c>
      <c r="K643" s="111">
        <v>0.625531914893617</v>
      </c>
      <c r="L643" s="112"/>
      <c r="M643" s="6"/>
      <c r="N643" s="6"/>
      <c r="O643" s="6"/>
    </row>
  </sheetData>
  <mergeCells count="3">
    <mergeCell ref="H2:K2"/>
    <mergeCell ref="L2:O2"/>
    <mergeCell ref="A1:F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15.xml><?xml version="1.0" encoding="utf-8"?>
<worksheet xmlns:r="http://schemas.openxmlformats.org/officeDocument/2006/relationships" xmlns="http://schemas.openxmlformats.org/spreadsheetml/2006/main">
  <dimension ref="A1:K11"/>
  <sheetViews>
    <sheetView workbookViewId="0" showGridLines="0" defaultGridColor="1"/>
  </sheetViews>
  <sheetFormatPr defaultColWidth="8.83333" defaultRowHeight="15" customHeight="1" outlineLevelRow="0" outlineLevelCol="0"/>
  <cols>
    <col min="1" max="1" width="11" style="115" customWidth="1"/>
    <col min="2" max="2" width="13.1719" style="115" customWidth="1"/>
    <col min="3" max="3" width="22.6719" style="115" customWidth="1"/>
    <col min="4" max="4" width="17.6719" style="115" customWidth="1"/>
    <col min="5" max="5" width="17.6719" style="115" customWidth="1"/>
    <col min="6" max="6" width="21.8516" style="115" customWidth="1"/>
    <col min="7" max="7" width="28.8516" style="115" customWidth="1"/>
    <col min="8" max="8" width="38" style="115" customWidth="1"/>
    <col min="9" max="9" width="13.5" style="115" customWidth="1"/>
    <col min="10" max="10" width="21.5" style="115" customWidth="1"/>
    <col min="11" max="11" width="35" style="115" customWidth="1"/>
    <col min="12" max="256" width="8.85156" style="115" customWidth="1"/>
  </cols>
  <sheetData>
    <row r="1" ht="15" customHeight="1">
      <c r="A1" t="s" s="19">
        <v>2439</v>
      </c>
      <c r="B1" s="20"/>
      <c r="C1" s="20"/>
      <c r="D1" s="20"/>
      <c r="E1" s="20"/>
      <c r="F1" s="20"/>
      <c r="G1" s="92"/>
      <c r="H1" s="92"/>
      <c r="I1" s="92"/>
      <c r="J1" s="92"/>
      <c r="K1" s="92"/>
    </row>
    <row r="2" ht="16.5" customHeight="1">
      <c r="A2" t="s" s="100">
        <v>867</v>
      </c>
      <c r="B2" t="s" s="100">
        <v>868</v>
      </c>
      <c r="C2" t="s" s="100">
        <v>869</v>
      </c>
      <c r="D2" t="s" s="100">
        <v>870</v>
      </c>
      <c r="E2" t="s" s="100">
        <v>871</v>
      </c>
      <c r="F2" t="s" s="100">
        <v>872</v>
      </c>
      <c r="G2" t="s" s="101">
        <v>873</v>
      </c>
      <c r="H2" t="s" s="102">
        <v>874</v>
      </c>
      <c r="I2" t="s" s="100">
        <v>875</v>
      </c>
      <c r="J2" t="s" s="100">
        <v>876</v>
      </c>
      <c r="K2" t="s" s="101">
        <v>877</v>
      </c>
    </row>
    <row r="3" ht="15.5" customHeight="1">
      <c r="A3" t="s" s="105">
        <v>156</v>
      </c>
      <c r="B3" t="s" s="105">
        <v>854</v>
      </c>
      <c r="C3" t="s" s="105">
        <v>878</v>
      </c>
      <c r="D3" t="s" s="105">
        <v>2440</v>
      </c>
      <c r="E3" t="s" s="105">
        <v>2441</v>
      </c>
      <c r="F3" t="s" s="105">
        <v>29</v>
      </c>
      <c r="G3" s="106">
        <v>51288</v>
      </c>
      <c r="H3" t="s" s="105">
        <v>2442</v>
      </c>
      <c r="I3" s="106">
        <v>1302</v>
      </c>
      <c r="J3" s="106">
        <v>229</v>
      </c>
      <c r="K3" s="106">
        <v>0.175883256528417</v>
      </c>
    </row>
    <row r="4" ht="15" customHeight="1">
      <c r="A4" t="s" s="4">
        <v>164</v>
      </c>
      <c r="B4" t="s" s="4">
        <v>857</v>
      </c>
      <c r="C4" t="s" s="4">
        <v>878</v>
      </c>
      <c r="D4" t="s" s="4">
        <v>2443</v>
      </c>
      <c r="E4" t="s" s="4">
        <v>2444</v>
      </c>
      <c r="F4" t="s" s="4">
        <v>29</v>
      </c>
      <c r="G4" s="6">
        <v>145808</v>
      </c>
      <c r="H4" t="s" s="4">
        <v>2445</v>
      </c>
      <c r="I4" s="6">
        <v>789</v>
      </c>
      <c r="J4" s="6">
        <v>552</v>
      </c>
      <c r="K4" s="6">
        <v>0.699619771863117</v>
      </c>
    </row>
    <row r="5" ht="15" customHeight="1">
      <c r="A5" t="s" s="4">
        <v>2446</v>
      </c>
      <c r="B5" t="s" s="4">
        <v>854</v>
      </c>
      <c r="C5" t="s" s="4">
        <v>878</v>
      </c>
      <c r="D5" t="s" s="4">
        <v>2447</v>
      </c>
      <c r="E5" t="s" s="4">
        <v>2448</v>
      </c>
      <c r="F5" t="s" s="4">
        <v>181</v>
      </c>
      <c r="G5" s="6">
        <v>1370823</v>
      </c>
      <c r="H5" t="s" s="4">
        <v>881</v>
      </c>
      <c r="I5" s="6"/>
      <c r="J5" s="6"/>
      <c r="K5" s="6"/>
    </row>
    <row r="6" ht="15" customHeight="1">
      <c r="A6" t="s" s="4">
        <v>150</v>
      </c>
      <c r="B6" t="s" s="4">
        <v>854</v>
      </c>
      <c r="C6" t="s" s="4">
        <v>878</v>
      </c>
      <c r="D6" t="s" s="4">
        <v>2449</v>
      </c>
      <c r="E6" t="s" s="4">
        <v>2450</v>
      </c>
      <c r="F6" t="s" s="4">
        <v>29</v>
      </c>
      <c r="G6" s="6">
        <v>2014211</v>
      </c>
      <c r="H6" t="s" s="4">
        <v>2451</v>
      </c>
      <c r="I6" s="6">
        <v>1062</v>
      </c>
      <c r="J6" s="6">
        <v>460</v>
      </c>
      <c r="K6" s="6">
        <v>0.433145009416195</v>
      </c>
    </row>
    <row r="7" ht="15" customHeight="1">
      <c r="A7" t="s" s="4">
        <v>158</v>
      </c>
      <c r="B7" t="s" s="4">
        <v>857</v>
      </c>
      <c r="C7" t="s" s="4">
        <v>878</v>
      </c>
      <c r="D7" t="s" s="4">
        <v>2452</v>
      </c>
      <c r="E7" t="s" s="4">
        <v>2453</v>
      </c>
      <c r="F7" t="s" s="4">
        <v>29</v>
      </c>
      <c r="G7" s="6">
        <v>2218228</v>
      </c>
      <c r="H7" t="s" s="4">
        <v>881</v>
      </c>
      <c r="I7" s="6"/>
      <c r="J7" s="6"/>
      <c r="K7" s="6"/>
    </row>
    <row r="8" ht="15" customHeight="1">
      <c r="A8" t="s" s="4">
        <v>170</v>
      </c>
      <c r="B8" t="s" s="4">
        <v>857</v>
      </c>
      <c r="C8" t="s" s="4">
        <v>878</v>
      </c>
      <c r="D8" t="s" s="4">
        <v>2454</v>
      </c>
      <c r="E8" t="s" s="4">
        <v>2455</v>
      </c>
      <c r="F8" t="s" s="4">
        <v>181</v>
      </c>
      <c r="G8" s="6">
        <v>2638516</v>
      </c>
      <c r="H8" t="s" s="4">
        <v>881</v>
      </c>
      <c r="I8" s="6"/>
      <c r="J8" s="6"/>
      <c r="K8" s="6"/>
    </row>
    <row r="9" ht="15" customHeight="1">
      <c r="A9" t="s" s="4">
        <v>152</v>
      </c>
      <c r="B9" t="s" s="4">
        <v>858</v>
      </c>
      <c r="C9" t="s" s="4">
        <v>1892</v>
      </c>
      <c r="D9" t="s" s="4">
        <v>2456</v>
      </c>
      <c r="E9" t="s" s="4">
        <v>2457</v>
      </c>
      <c r="F9" t="s" s="4">
        <v>181</v>
      </c>
      <c r="G9" s="6">
        <v>38289</v>
      </c>
      <c r="H9" t="s" s="4">
        <v>1923</v>
      </c>
      <c r="I9" s="6">
        <v>1446</v>
      </c>
      <c r="J9" s="6">
        <v>712</v>
      </c>
      <c r="K9" s="6">
        <v>0.492392807745504</v>
      </c>
    </row>
    <row r="10" ht="15" customHeight="1">
      <c r="A10" t="s" s="4">
        <v>148</v>
      </c>
      <c r="B10" t="s" s="4">
        <v>854</v>
      </c>
      <c r="C10" t="s" s="4">
        <v>1892</v>
      </c>
      <c r="D10" t="s" s="4">
        <v>2458</v>
      </c>
      <c r="E10" t="s" s="4">
        <v>2459</v>
      </c>
      <c r="F10" t="s" s="4">
        <v>29</v>
      </c>
      <c r="G10" s="6">
        <v>217408</v>
      </c>
      <c r="H10" t="s" s="4">
        <v>881</v>
      </c>
      <c r="I10" s="6"/>
      <c r="J10" s="6"/>
      <c r="K10" s="6"/>
    </row>
    <row r="11" ht="15" customHeight="1">
      <c r="A11" t="s" s="23">
        <v>150</v>
      </c>
      <c r="B11" t="s" s="23">
        <v>854</v>
      </c>
      <c r="C11" t="s" s="23">
        <v>2286</v>
      </c>
      <c r="D11" t="s" s="23">
        <v>2460</v>
      </c>
      <c r="E11" t="s" s="23">
        <v>2461</v>
      </c>
      <c r="F11" t="s" s="23">
        <v>29</v>
      </c>
      <c r="G11" s="116">
        <v>40467</v>
      </c>
      <c r="H11" t="s" s="23">
        <v>2408</v>
      </c>
      <c r="I11" s="116">
        <v>2112</v>
      </c>
      <c r="J11" s="116">
        <v>1210</v>
      </c>
      <c r="K11" s="116">
        <v>0.572916666666666</v>
      </c>
    </row>
  </sheetData>
  <mergeCells count="1">
    <mergeCell ref="A1:F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16.xml><?xml version="1.0" encoding="utf-8"?>
<worksheet xmlns:r="http://schemas.openxmlformats.org/officeDocument/2006/relationships" xmlns="http://schemas.openxmlformats.org/spreadsheetml/2006/main">
  <dimension ref="A1:G15"/>
  <sheetViews>
    <sheetView workbookViewId="0" showGridLines="0" defaultGridColor="1"/>
  </sheetViews>
  <sheetFormatPr defaultColWidth="12.5" defaultRowHeight="15" customHeight="1" outlineLevelRow="0" outlineLevelCol="0"/>
  <cols>
    <col min="1" max="1" width="7.5" style="117" customWidth="1"/>
    <col min="2" max="2" width="12" style="117" customWidth="1"/>
    <col min="3" max="3" width="8" style="117" customWidth="1"/>
    <col min="4" max="4" width="11.5" style="117" customWidth="1"/>
    <col min="5" max="5" width="30.5" style="117" customWidth="1"/>
    <col min="6" max="6" width="22.5" style="117" customWidth="1"/>
    <col min="7" max="7" width="21.3516" style="117" customWidth="1"/>
    <col min="8" max="256" width="12.5" style="117" customWidth="1"/>
  </cols>
  <sheetData>
    <row r="1" ht="15.75" customHeight="1">
      <c r="A1" t="s" s="118">
        <v>2462</v>
      </c>
      <c r="B1" s="119"/>
      <c r="C1" s="119"/>
      <c r="D1" s="119"/>
      <c r="E1" s="119"/>
      <c r="F1" s="119"/>
      <c r="G1" s="119"/>
    </row>
    <row r="2" ht="16.5" customHeight="1">
      <c r="A2" t="s" s="120">
        <v>2463</v>
      </c>
      <c r="B2" s="121"/>
      <c r="C2" s="121"/>
      <c r="D2" s="121"/>
      <c r="E2" s="121"/>
      <c r="F2" s="121"/>
      <c r="G2" s="121"/>
    </row>
    <row r="3" ht="16.5" customHeight="1">
      <c r="A3" s="122"/>
      <c r="B3" t="s" s="123">
        <v>2464</v>
      </c>
      <c r="C3" t="s" s="124">
        <v>2465</v>
      </c>
      <c r="D3" t="s" s="124">
        <v>2466</v>
      </c>
      <c r="E3" t="s" s="124">
        <v>2467</v>
      </c>
      <c r="F3" t="s" s="124">
        <v>2468</v>
      </c>
      <c r="G3" t="s" s="125">
        <v>2469</v>
      </c>
    </row>
    <row r="4" ht="15.75" customHeight="1">
      <c r="A4" t="s" s="126">
        <v>2470</v>
      </c>
      <c r="B4" s="127">
        <v>408</v>
      </c>
      <c r="C4" s="128">
        <v>261</v>
      </c>
      <c r="D4" s="128">
        <v>147</v>
      </c>
      <c r="E4" s="129">
        <v>1.54e-43</v>
      </c>
      <c r="F4" s="128">
        <f>D4/B4</f>
        <v>0.3602941176470588</v>
      </c>
      <c r="G4" s="130">
        <v>0.103201343</v>
      </c>
    </row>
    <row r="5" ht="15.75" customHeight="1">
      <c r="A5" t="s" s="131">
        <v>2471</v>
      </c>
      <c r="B5" s="132">
        <v>82</v>
      </c>
      <c r="C5" s="133">
        <v>57</v>
      </c>
      <c r="D5" s="133">
        <v>25</v>
      </c>
      <c r="E5" s="134">
        <v>5.05e-10</v>
      </c>
      <c r="F5" s="133">
        <f>D5/B5</f>
        <v>0.3048780487804878</v>
      </c>
      <c r="G5" s="135">
        <v>0.073299737</v>
      </c>
    </row>
    <row r="6" ht="15.75" customHeight="1">
      <c r="A6" t="s" s="131">
        <v>2096</v>
      </c>
      <c r="B6" s="132">
        <v>84</v>
      </c>
      <c r="C6" s="133">
        <v>56</v>
      </c>
      <c r="D6" s="133">
        <v>28</v>
      </c>
      <c r="E6" s="134">
        <v>0.0026</v>
      </c>
      <c r="F6" s="133">
        <f>D6/B6</f>
        <v>0.3333333333333333</v>
      </c>
      <c r="G6" s="135">
        <v>0.19872539</v>
      </c>
    </row>
    <row r="7" ht="16.5" customHeight="1">
      <c r="A7" t="s" s="136">
        <v>2286</v>
      </c>
      <c r="B7" s="137">
        <v>66</v>
      </c>
      <c r="C7" s="138">
        <v>54</v>
      </c>
      <c r="D7" s="138">
        <v>12</v>
      </c>
      <c r="E7" s="139">
        <v>0.931</v>
      </c>
      <c r="F7" s="138">
        <f>D7/B7</f>
        <v>0.1818181818181818</v>
      </c>
      <c r="G7" s="140">
        <v>0.251925433</v>
      </c>
    </row>
    <row r="8" ht="16.5" customHeight="1">
      <c r="A8" t="s" s="80">
        <v>2472</v>
      </c>
      <c r="B8" s="141">
        <v>640</v>
      </c>
      <c r="C8" s="142">
        <v>428</v>
      </c>
      <c r="D8" s="142">
        <v>212</v>
      </c>
      <c r="E8" s="143">
        <v>1.39e-52</v>
      </c>
      <c r="F8" s="142">
        <f>D8/B8</f>
        <v>0.33125</v>
      </c>
      <c r="G8" s="144">
        <v>0.10667855</v>
      </c>
    </row>
    <row r="9" ht="18.75" customHeight="1">
      <c r="A9" t="s" s="145">
        <v>2473</v>
      </c>
      <c r="B9" s="146"/>
      <c r="C9" s="146"/>
      <c r="D9" s="146"/>
      <c r="E9" s="146"/>
      <c r="F9" s="146"/>
      <c r="G9" s="146"/>
    </row>
    <row r="10" ht="16.5" customHeight="1">
      <c r="A10" s="122"/>
      <c r="B10" t="s" s="123">
        <v>2464</v>
      </c>
      <c r="C10" t="s" s="124">
        <v>2465</v>
      </c>
      <c r="D10" t="s" s="124">
        <v>2466</v>
      </c>
      <c r="E10" t="s" s="124">
        <v>2467</v>
      </c>
      <c r="F10" t="s" s="124">
        <v>2468</v>
      </c>
      <c r="G10" t="s" s="125">
        <v>2469</v>
      </c>
    </row>
    <row r="11" ht="15.75" customHeight="1">
      <c r="A11" t="s" s="126">
        <v>2470</v>
      </c>
      <c r="B11" s="127">
        <v>6</v>
      </c>
      <c r="C11" s="128">
        <v>3</v>
      </c>
      <c r="D11" s="128">
        <v>3</v>
      </c>
      <c r="E11" s="129">
        <v>0.0172878</v>
      </c>
      <c r="F11" s="128">
        <f>D11/B11</f>
        <v>0.5</v>
      </c>
      <c r="G11" s="130">
        <v>0.103201343</v>
      </c>
    </row>
    <row r="12" ht="15.75" customHeight="1">
      <c r="A12" t="s" s="131">
        <v>2471</v>
      </c>
      <c r="B12" s="132">
        <v>2</v>
      </c>
      <c r="C12" s="133">
        <v>1</v>
      </c>
      <c r="D12" s="133">
        <v>1</v>
      </c>
      <c r="E12" s="134">
        <v>0.1412266</v>
      </c>
      <c r="F12" s="133">
        <f>D12/B12</f>
        <v>0.5</v>
      </c>
      <c r="G12" s="135">
        <v>0.073299737</v>
      </c>
    </row>
    <row r="13" ht="15.75" customHeight="1">
      <c r="A13" t="s" s="131">
        <v>2096</v>
      </c>
      <c r="B13" s="132">
        <v>0</v>
      </c>
      <c r="C13" s="133">
        <v>0</v>
      </c>
      <c r="D13" s="133">
        <v>0</v>
      </c>
      <c r="E13" t="s" s="147">
        <v>2474</v>
      </c>
      <c r="F13" t="s" s="148">
        <v>29</v>
      </c>
      <c r="G13" s="135">
        <v>0.19872539</v>
      </c>
    </row>
    <row r="14" ht="16.5" customHeight="1">
      <c r="A14" t="s" s="136">
        <v>2286</v>
      </c>
      <c r="B14" s="137">
        <v>1</v>
      </c>
      <c r="C14" s="138">
        <v>1</v>
      </c>
      <c r="D14" s="138">
        <v>0</v>
      </c>
      <c r="E14" t="s" s="149">
        <v>2474</v>
      </c>
      <c r="F14" s="133">
        <f>D14/B14</f>
        <v>0</v>
      </c>
      <c r="G14" s="140">
        <v>0.251925433</v>
      </c>
    </row>
    <row r="15" ht="16.5" customHeight="1">
      <c r="A15" t="s" s="80">
        <v>2472</v>
      </c>
      <c r="B15" s="141">
        <f>SUM(B11:B14)</f>
        <v>9</v>
      </c>
      <c r="C15" s="142">
        <f>SUM(C11:C14)</f>
        <v>5</v>
      </c>
      <c r="D15" s="142">
        <f>SUM(D11:D14)</f>
        <v>4</v>
      </c>
      <c r="E15" s="143">
        <v>0.001201545</v>
      </c>
      <c r="F15" s="133">
        <f>D15/B15</f>
        <v>0.4444444444444444</v>
      </c>
      <c r="G15" s="144">
        <v>0.10667855</v>
      </c>
    </row>
  </sheetData>
  <mergeCells count="3">
    <mergeCell ref="A9:G9"/>
    <mergeCell ref="A2:G2"/>
    <mergeCell ref="A1:G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17.xml><?xml version="1.0" encoding="utf-8"?>
<worksheet xmlns:r="http://schemas.openxmlformats.org/officeDocument/2006/relationships" xmlns="http://schemas.openxmlformats.org/spreadsheetml/2006/main">
  <dimension ref="A1:H15"/>
  <sheetViews>
    <sheetView workbookViewId="0" showGridLines="0" defaultGridColor="1"/>
  </sheetViews>
  <sheetFormatPr defaultColWidth="8.83333" defaultRowHeight="15" customHeight="1" outlineLevelRow="0" outlineLevelCol="0"/>
  <cols>
    <col min="1" max="1" width="25.8516" style="150" customWidth="1"/>
    <col min="2" max="2" width="8.85156" style="150" customWidth="1"/>
    <col min="3" max="3" width="38.3516" style="150" customWidth="1"/>
    <col min="4" max="4" width="41.1719" style="150" customWidth="1"/>
    <col min="5" max="5" width="55.8516" style="150" customWidth="1"/>
    <col min="6" max="6" width="18.1719" style="150" customWidth="1"/>
    <col min="7" max="7" width="12.6719" style="150" customWidth="1"/>
    <col min="8" max="8" width="12" style="150" customWidth="1"/>
    <col min="9" max="256" width="8.85156" style="150" customWidth="1"/>
  </cols>
  <sheetData>
    <row r="1" ht="15" customHeight="1">
      <c r="A1" t="s" s="19">
        <v>2475</v>
      </c>
      <c r="B1" s="20"/>
      <c r="C1" s="20"/>
      <c r="D1" s="20"/>
      <c r="E1" s="20"/>
      <c r="F1" s="20"/>
      <c r="G1" s="20"/>
      <c r="H1" s="20"/>
    </row>
    <row r="2" ht="15" customHeight="1">
      <c r="A2" t="s" s="151">
        <v>2476</v>
      </c>
      <c r="B2" t="s" s="151">
        <v>2477</v>
      </c>
      <c r="C2" t="s" s="151">
        <v>2478</v>
      </c>
      <c r="D2" t="s" s="151">
        <v>2479</v>
      </c>
      <c r="E2" t="s" s="151">
        <v>2480</v>
      </c>
      <c r="F2" t="s" s="151">
        <v>2481</v>
      </c>
      <c r="G2" t="s" s="151">
        <v>2482</v>
      </c>
      <c r="H2" t="s" s="151">
        <v>2483</v>
      </c>
    </row>
    <row r="3" ht="15" customHeight="1">
      <c r="A3" t="s" s="33">
        <v>2484</v>
      </c>
      <c r="B3" s="46">
        <v>11837</v>
      </c>
      <c r="C3" s="46">
        <v>2</v>
      </c>
      <c r="D3" s="46">
        <v>57498</v>
      </c>
      <c r="E3" s="46">
        <v>3</v>
      </c>
      <c r="F3" s="46">
        <v>-2.80277542266378</v>
      </c>
      <c r="G3" s="46">
        <v>-3.534755301934083</v>
      </c>
      <c r="H3" s="46">
        <v>0.2263011311820603</v>
      </c>
    </row>
    <row r="4" ht="15" customHeight="1">
      <c r="A4" t="s" s="4">
        <v>2485</v>
      </c>
      <c r="B4" s="6">
        <v>11837</v>
      </c>
      <c r="C4" s="6">
        <v>0</v>
      </c>
      <c r="D4" s="6">
        <v>52138</v>
      </c>
      <c r="E4" s="6">
        <v>2</v>
      </c>
      <c r="F4" s="6">
        <v>-1.306852819440054</v>
      </c>
      <c r="G4" s="6">
        <v>-1.716049484524855</v>
      </c>
      <c r="H4" s="6">
        <v>0.365650337454541</v>
      </c>
    </row>
    <row r="5" ht="15" customHeight="1">
      <c r="A5" t="s" s="4">
        <v>2486</v>
      </c>
      <c r="B5" s="6">
        <v>4966</v>
      </c>
      <c r="C5" s="6">
        <v>2</v>
      </c>
      <c r="D5" s="6">
        <v>25578</v>
      </c>
      <c r="E5" s="6">
        <v>4</v>
      </c>
      <c r="F5" s="6">
        <v>-2.939729205308438</v>
      </c>
      <c r="G5" s="6">
        <v>-3.463493995223449</v>
      </c>
      <c r="H5" s="6">
        <v>0.3060767336010374</v>
      </c>
    </row>
    <row r="6" ht="15" customHeight="1">
      <c r="A6" t="s" s="152">
        <v>2487</v>
      </c>
      <c r="B6" s="6">
        <v>19922</v>
      </c>
      <c r="C6" s="6">
        <v>22</v>
      </c>
      <c r="D6" s="6">
        <v>54438</v>
      </c>
      <c r="E6" s="6">
        <v>2</v>
      </c>
      <c r="F6" s="6">
        <v>-3.775100197392329</v>
      </c>
      <c r="G6" s="6">
        <v>-26.4908053617858</v>
      </c>
      <c r="H6" s="153">
        <v>1.580788007611125e-11</v>
      </c>
    </row>
    <row r="7" ht="15" customHeight="1">
      <c r="A7" t="s" s="4">
        <v>2488</v>
      </c>
      <c r="B7" s="6">
        <v>13101</v>
      </c>
      <c r="C7" s="6">
        <v>4</v>
      </c>
      <c r="D7" s="6">
        <v>28324</v>
      </c>
      <c r="E7" s="6">
        <v>2</v>
      </c>
      <c r="F7" s="6">
        <v>-2.939729205308438</v>
      </c>
      <c r="G7" s="6">
        <v>-4.485778319150131</v>
      </c>
      <c r="H7" s="6">
        <v>0.07867330091165502</v>
      </c>
    </row>
    <row r="8" ht="15" customHeight="1">
      <c r="A8" t="s" s="4">
        <v>2489</v>
      </c>
      <c r="B8" s="6">
        <v>2264</v>
      </c>
      <c r="C8" s="6">
        <v>1</v>
      </c>
      <c r="D8" s="6">
        <v>6345</v>
      </c>
      <c r="E8" s="6">
        <v>0</v>
      </c>
      <c r="F8" s="6">
        <v>-1</v>
      </c>
      <c r="G8" s="6">
        <v>-2.335675007334881</v>
      </c>
      <c r="H8" s="6">
        <v>0.1021693257129205</v>
      </c>
    </row>
    <row r="9" ht="15" customHeight="1">
      <c r="A9" t="s" s="4">
        <v>2490</v>
      </c>
      <c r="B9" s="6">
        <v>11066</v>
      </c>
      <c r="C9" s="6">
        <v>1</v>
      </c>
      <c r="D9" s="6">
        <v>14176</v>
      </c>
      <c r="E9" s="6">
        <v>4</v>
      </c>
      <c r="F9" s="6">
        <v>-2.632876385868383</v>
      </c>
      <c r="G9" s="6">
        <v>-3.263331717432819</v>
      </c>
      <c r="H9" s="6">
        <v>0.2614787848628983</v>
      </c>
    </row>
    <row r="10" ht="15" customHeight="1">
      <c r="A10" t="s" s="4">
        <v>2491</v>
      </c>
      <c r="B10" s="6">
        <v>11066</v>
      </c>
      <c r="C10" s="6">
        <v>1</v>
      </c>
      <c r="D10" s="6">
        <v>25578</v>
      </c>
      <c r="E10" s="6">
        <v>4</v>
      </c>
      <c r="F10" s="6">
        <v>-2.632876385868383</v>
      </c>
      <c r="G10" s="6">
        <v>-2.766305016421824</v>
      </c>
      <c r="H10" s="6">
        <v>0.605447781969388</v>
      </c>
    </row>
    <row r="11" ht="15" customHeight="1">
      <c r="A11" t="s" s="152">
        <v>2492</v>
      </c>
      <c r="B11" s="6">
        <v>20029</v>
      </c>
      <c r="C11" s="6">
        <v>11</v>
      </c>
      <c r="D11" s="6">
        <v>54438</v>
      </c>
      <c r="E11" s="6">
        <v>2</v>
      </c>
      <c r="F11" s="6">
        <v>-3.432312664531864</v>
      </c>
      <c r="G11" s="6">
        <v>-12.92262400911795</v>
      </c>
      <c r="H11" s="153">
        <v>1.320527297693844e-05</v>
      </c>
    </row>
    <row r="12" ht="15" customHeight="1">
      <c r="A12" t="s" s="152">
        <v>2493</v>
      </c>
      <c r="B12" s="6">
        <v>6201</v>
      </c>
      <c r="C12" s="6">
        <v>5</v>
      </c>
      <c r="D12" s="6">
        <v>54438</v>
      </c>
      <c r="E12" s="6">
        <v>2</v>
      </c>
      <c r="F12" s="6">
        <v>-3.047155000051599</v>
      </c>
      <c r="G12" s="6">
        <v>-10.47615790731579</v>
      </c>
      <c r="H12" s="153">
        <v>0.000115915022796021</v>
      </c>
    </row>
    <row r="13" ht="15" customHeight="1">
      <c r="A13" t="s" s="152">
        <v>2494</v>
      </c>
      <c r="B13" s="6">
        <v>25193</v>
      </c>
      <c r="C13" s="6">
        <v>13</v>
      </c>
      <c r="D13" s="6">
        <v>58545</v>
      </c>
      <c r="E13" s="6">
        <v>8</v>
      </c>
      <c r="F13" s="6">
        <v>-4.176892775430008</v>
      </c>
      <c r="G13" s="6">
        <v>-8.699620147289872</v>
      </c>
      <c r="H13" s="153">
        <v>0.002633487171362639</v>
      </c>
    </row>
    <row r="14" ht="15" customHeight="1">
      <c r="A14" t="s" s="152">
        <v>2495</v>
      </c>
      <c r="B14" s="6">
        <v>33258</v>
      </c>
      <c r="C14" s="6">
        <v>12</v>
      </c>
      <c r="D14" s="6">
        <v>74795</v>
      </c>
      <c r="E14" s="6">
        <v>4</v>
      </c>
      <c r="F14" s="6">
        <v>-3.801211084074265</v>
      </c>
      <c r="G14" s="6">
        <v>-10.41525010273661</v>
      </c>
      <c r="H14" s="153">
        <v>0.0002757864566005502</v>
      </c>
    </row>
    <row r="15" ht="15" customHeight="1">
      <c r="A15" t="s" s="154">
        <v>2496</v>
      </c>
      <c r="B15" s="116">
        <v>21504</v>
      </c>
      <c r="C15" s="116">
        <v>10</v>
      </c>
      <c r="D15" s="116">
        <v>51146</v>
      </c>
      <c r="E15" s="116">
        <v>7</v>
      </c>
      <c r="F15" s="116">
        <v>-3.98235196081328</v>
      </c>
      <c r="G15" s="116">
        <v>-7.095875056256252</v>
      </c>
      <c r="H15" s="155">
        <v>0.01258134340070795</v>
      </c>
    </row>
  </sheetData>
  <mergeCells count="1">
    <mergeCell ref="A1:H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18.xml><?xml version="1.0" encoding="utf-8"?>
<worksheet xmlns:r="http://schemas.openxmlformats.org/officeDocument/2006/relationships" xmlns="http://schemas.openxmlformats.org/spreadsheetml/2006/main">
  <dimension ref="A1:G41"/>
  <sheetViews>
    <sheetView workbookViewId="0" showGridLines="0" defaultGridColor="1"/>
  </sheetViews>
  <sheetFormatPr defaultColWidth="8.83333" defaultRowHeight="15" customHeight="1" outlineLevelRow="0" outlineLevelCol="0"/>
  <cols>
    <col min="1" max="1" width="10.1719" style="156" customWidth="1"/>
    <col min="2" max="2" width="16.1719" style="156" customWidth="1"/>
    <col min="3" max="3" width="36.8516" style="156" customWidth="1"/>
    <col min="4" max="4" width="17.5" style="156" customWidth="1"/>
    <col min="5" max="5" width="8.85156" style="156" customWidth="1"/>
    <col min="6" max="6" width="8.85156" style="156" customWidth="1"/>
    <col min="7" max="7" width="8.85156" style="156" customWidth="1"/>
    <col min="8" max="256" width="8.85156" style="156" customWidth="1"/>
  </cols>
  <sheetData>
    <row r="1" ht="15" customHeight="1">
      <c r="A1" t="s" s="154">
        <v>2497</v>
      </c>
      <c r="B1" s="116"/>
      <c r="C1" s="116"/>
      <c r="D1" s="116"/>
      <c r="E1" s="13"/>
      <c r="F1" s="13"/>
      <c r="G1" s="13"/>
    </row>
    <row r="2" ht="15" customHeight="1">
      <c r="A2" t="s" s="157">
        <v>2498</v>
      </c>
      <c r="B2" t="s" s="157">
        <v>2499</v>
      </c>
      <c r="C2" t="s" s="157">
        <v>2500</v>
      </c>
      <c r="D2" t="s" s="157">
        <v>2501</v>
      </c>
      <c r="E2" s="13"/>
      <c r="F2" s="13"/>
      <c r="G2" s="13"/>
    </row>
    <row r="3" ht="15" customHeight="1">
      <c r="A3" s="158">
        <v>1</v>
      </c>
      <c r="B3" s="158">
        <v>785400000</v>
      </c>
      <c r="C3" s="158">
        <v>54</v>
      </c>
      <c r="D3" s="159">
        <v>6.875477463712758e-08</v>
      </c>
      <c r="E3" s="13"/>
      <c r="F3" s="13"/>
      <c r="G3" s="13"/>
    </row>
    <row r="4" ht="15" customHeight="1">
      <c r="A4" s="160">
        <v>2</v>
      </c>
      <c r="B4" s="160">
        <v>946399999.9999999</v>
      </c>
      <c r="C4" s="160">
        <v>4</v>
      </c>
      <c r="D4" s="161">
        <v>4.22654268808115e-09</v>
      </c>
      <c r="E4" s="13"/>
      <c r="F4" s="13"/>
      <c r="G4" s="13"/>
    </row>
    <row r="5" ht="15" customHeight="1">
      <c r="A5" s="160">
        <v>3</v>
      </c>
      <c r="B5" s="160">
        <v>684600000</v>
      </c>
      <c r="C5" s="160">
        <v>2</v>
      </c>
      <c r="D5" s="161">
        <v>2.92141396435875e-09</v>
      </c>
      <c r="E5" s="13"/>
      <c r="F5" s="13"/>
      <c r="G5" s="13"/>
    </row>
    <row r="6" ht="15" customHeight="1">
      <c r="A6" s="160">
        <v>4</v>
      </c>
      <c r="B6" s="160">
        <v>938000000</v>
      </c>
      <c r="C6" s="160">
        <v>6</v>
      </c>
      <c r="D6" s="161">
        <v>6.396588486140725e-09</v>
      </c>
      <c r="E6" s="13"/>
      <c r="F6" s="13"/>
      <c r="G6" s="13"/>
    </row>
    <row r="7" ht="15" customHeight="1">
      <c r="A7" s="160">
        <v>5</v>
      </c>
      <c r="B7" s="160">
        <v>723800000</v>
      </c>
      <c r="C7" s="160">
        <v>6</v>
      </c>
      <c r="D7" s="161">
        <v>8.289582757667864e-09</v>
      </c>
      <c r="E7" s="13"/>
      <c r="F7" s="13"/>
      <c r="G7" s="13"/>
    </row>
    <row r="8" ht="15" customHeight="1">
      <c r="A8" s="160">
        <v>6</v>
      </c>
      <c r="B8" s="160">
        <v>729400000</v>
      </c>
      <c r="C8" s="160">
        <v>4</v>
      </c>
      <c r="D8" s="161">
        <v>5.483959418700302e-09</v>
      </c>
      <c r="E8" s="13"/>
      <c r="F8" s="13"/>
      <c r="G8" s="13"/>
    </row>
    <row r="9" ht="15" customHeight="1">
      <c r="A9" s="160">
        <v>7</v>
      </c>
      <c r="B9" s="160">
        <v>701400000</v>
      </c>
      <c r="C9" s="160">
        <v>1</v>
      </c>
      <c r="D9" s="161">
        <v>1.42571998859424e-09</v>
      </c>
      <c r="E9" s="13"/>
      <c r="F9" s="13"/>
      <c r="G9" s="13"/>
    </row>
    <row r="10" ht="15" customHeight="1">
      <c r="A10" s="160">
        <v>8</v>
      </c>
      <c r="B10" s="160">
        <v>1414000000</v>
      </c>
      <c r="C10" s="160">
        <v>6</v>
      </c>
      <c r="D10" s="161">
        <v>4.243281471004243e-09</v>
      </c>
      <c r="E10" s="13"/>
      <c r="F10" s="13"/>
      <c r="G10" s="13"/>
    </row>
    <row r="11" ht="15" customHeight="1">
      <c r="A11" s="160">
        <v>9</v>
      </c>
      <c r="B11" s="160">
        <v>872200000</v>
      </c>
      <c r="C11" s="160">
        <v>2</v>
      </c>
      <c r="D11" s="161">
        <v>2.293052052281587e-09</v>
      </c>
      <c r="E11" s="13"/>
      <c r="F11" s="13"/>
      <c r="G11" s="13"/>
    </row>
    <row r="12" ht="15" customHeight="1">
      <c r="A12" s="160">
        <v>10</v>
      </c>
      <c r="B12" s="160">
        <v>666400000</v>
      </c>
      <c r="C12" s="160">
        <v>4</v>
      </c>
      <c r="D12" s="161">
        <v>6.002400960384153e-09</v>
      </c>
      <c r="E12" s="13"/>
      <c r="F12" s="13"/>
      <c r="G12" s="13"/>
    </row>
    <row r="13" ht="15" customHeight="1">
      <c r="A13" s="160">
        <v>11</v>
      </c>
      <c r="B13" s="160">
        <v>701400000</v>
      </c>
      <c r="C13" s="160">
        <v>16</v>
      </c>
      <c r="D13" s="161">
        <v>2.281151981750784e-08</v>
      </c>
      <c r="E13" s="13"/>
      <c r="F13" s="13"/>
      <c r="G13" s="13"/>
    </row>
    <row r="14" ht="15" customHeight="1">
      <c r="A14" s="160">
        <v>12</v>
      </c>
      <c r="B14" s="160">
        <v>862400000</v>
      </c>
      <c r="C14" s="160">
        <v>4</v>
      </c>
      <c r="D14" s="161">
        <v>4.63821892393321e-09</v>
      </c>
      <c r="E14" s="13"/>
      <c r="F14" s="13"/>
      <c r="G14" s="13"/>
    </row>
    <row r="15" ht="15" customHeight="1">
      <c r="A15" s="160">
        <v>13</v>
      </c>
      <c r="B15" s="160">
        <v>695800000</v>
      </c>
      <c r="C15" s="160">
        <v>5</v>
      </c>
      <c r="D15" s="161">
        <v>7.185972980741592e-09</v>
      </c>
      <c r="E15" s="13"/>
      <c r="F15" s="13"/>
      <c r="G15" s="13"/>
    </row>
    <row r="16" ht="15" customHeight="1">
      <c r="A16" s="160">
        <v>14</v>
      </c>
      <c r="B16" s="160">
        <v>979999999.9999999</v>
      </c>
      <c r="C16" s="160">
        <v>40</v>
      </c>
      <c r="D16" s="161">
        <v>4.081632653061225e-08</v>
      </c>
      <c r="E16" s="13"/>
      <c r="F16" s="13"/>
      <c r="G16" s="13"/>
    </row>
    <row r="17" ht="15" customHeight="1">
      <c r="A17" s="160">
        <v>15</v>
      </c>
      <c r="B17" s="160">
        <v>880600000</v>
      </c>
      <c r="C17" s="160">
        <v>11</v>
      </c>
      <c r="D17" s="161">
        <v>1.249148307971837e-08</v>
      </c>
      <c r="E17" s="13"/>
      <c r="F17" s="13"/>
      <c r="G17" s="13"/>
    </row>
    <row r="18" ht="15" customHeight="1">
      <c r="A18" s="160">
        <v>16</v>
      </c>
      <c r="B18" s="160">
        <v>683200000</v>
      </c>
      <c r="C18" s="160">
        <v>5</v>
      </c>
      <c r="D18" s="161">
        <v>7.318501170960187e-09</v>
      </c>
      <c r="E18" s="13"/>
      <c r="F18" s="13"/>
      <c r="G18" s="13"/>
    </row>
    <row r="19" ht="15" customHeight="1">
      <c r="A19" s="160">
        <v>17</v>
      </c>
      <c r="B19" s="160">
        <v>742000000</v>
      </c>
      <c r="C19" s="160">
        <v>2</v>
      </c>
      <c r="D19" s="161">
        <v>2.695417789757412e-09</v>
      </c>
      <c r="E19" s="13"/>
      <c r="F19" s="13"/>
      <c r="G19" s="13"/>
    </row>
    <row r="20" ht="15" customHeight="1">
      <c r="A20" s="160">
        <v>18</v>
      </c>
      <c r="B20" s="160">
        <v>940799999.9999999</v>
      </c>
      <c r="C20" s="160">
        <v>8</v>
      </c>
      <c r="D20" s="161">
        <v>8.503401360544218e-09</v>
      </c>
      <c r="E20" s="13"/>
      <c r="F20" s="13"/>
      <c r="G20" s="13"/>
    </row>
    <row r="21" ht="15" customHeight="1">
      <c r="A21" s="162">
        <v>19</v>
      </c>
      <c r="B21" s="162">
        <v>1092000000</v>
      </c>
      <c r="C21" s="162">
        <v>3</v>
      </c>
      <c r="D21" s="163">
        <v>2.747252747252747e-09</v>
      </c>
      <c r="E21" s="13"/>
      <c r="F21" s="13"/>
      <c r="G21" s="13"/>
    </row>
    <row r="22" ht="15" customHeight="1">
      <c r="A22" s="164"/>
      <c r="B22" s="46"/>
      <c r="C22" s="46"/>
      <c r="D22" s="46"/>
      <c r="E22" s="6"/>
      <c r="F22" s="6"/>
      <c r="G22" s="6"/>
    </row>
    <row r="23" ht="15" customHeight="1">
      <c r="A23" s="165"/>
      <c r="B23" s="6"/>
      <c r="C23" s="6"/>
      <c r="D23" s="6"/>
      <c r="E23" s="6"/>
      <c r="F23" s="6"/>
      <c r="G23" s="6"/>
    </row>
    <row r="24" ht="15" customHeight="1">
      <c r="A24" s="165"/>
      <c r="B24" s="6"/>
      <c r="C24" s="6"/>
      <c r="D24" s="6"/>
      <c r="E24" s="6"/>
      <c r="F24" s="6"/>
      <c r="G24" s="6"/>
    </row>
    <row r="25" ht="15" customHeight="1">
      <c r="A25" s="165"/>
      <c r="B25" s="6"/>
      <c r="C25" s="6"/>
      <c r="D25" s="6"/>
      <c r="E25" s="6"/>
      <c r="F25" s="6"/>
      <c r="G25" s="6"/>
    </row>
    <row r="26" ht="15" customHeight="1">
      <c r="A26" s="165"/>
      <c r="B26" s="6"/>
      <c r="C26" s="6"/>
      <c r="D26" s="6"/>
      <c r="E26" s="6"/>
      <c r="F26" s="6"/>
      <c r="G26" s="6"/>
    </row>
    <row r="27" ht="15" customHeight="1">
      <c r="A27" s="165"/>
      <c r="B27" s="6"/>
      <c r="C27" s="6"/>
      <c r="D27" s="6"/>
      <c r="E27" s="6"/>
      <c r="F27" s="6"/>
      <c r="G27" s="6"/>
    </row>
    <row r="28" ht="15" customHeight="1">
      <c r="A28" s="165"/>
      <c r="B28" s="6"/>
      <c r="C28" s="6"/>
      <c r="D28" s="6"/>
      <c r="E28" s="6"/>
      <c r="F28" s="6"/>
      <c r="G28" s="6"/>
    </row>
    <row r="29" ht="15" customHeight="1">
      <c r="A29" s="165"/>
      <c r="B29" s="6"/>
      <c r="C29" s="6"/>
      <c r="D29" s="6"/>
      <c r="E29" s="6"/>
      <c r="F29" s="6"/>
      <c r="G29" s="6"/>
    </row>
    <row r="30" ht="15" customHeight="1">
      <c r="A30" s="165"/>
      <c r="B30" s="6"/>
      <c r="C30" s="6"/>
      <c r="D30" s="6"/>
      <c r="E30" s="6"/>
      <c r="F30" s="6"/>
      <c r="G30" s="6"/>
    </row>
    <row r="31" ht="15" customHeight="1">
      <c r="A31" s="165"/>
      <c r="B31" s="6"/>
      <c r="C31" s="6"/>
      <c r="D31" s="6"/>
      <c r="E31" s="6"/>
      <c r="F31" s="6"/>
      <c r="G31" s="6"/>
    </row>
    <row r="32" ht="15" customHeight="1">
      <c r="A32" s="165"/>
      <c r="B32" s="6"/>
      <c r="C32" s="6"/>
      <c r="D32" s="6"/>
      <c r="E32" s="6"/>
      <c r="F32" s="6"/>
      <c r="G32" s="6"/>
    </row>
    <row r="33" ht="15" customHeight="1">
      <c r="A33" s="165"/>
      <c r="B33" s="6"/>
      <c r="C33" s="6"/>
      <c r="D33" s="6"/>
      <c r="E33" s="6"/>
      <c r="F33" s="6"/>
      <c r="G33" s="6"/>
    </row>
    <row r="34" ht="15" customHeight="1">
      <c r="A34" s="165"/>
      <c r="B34" s="6"/>
      <c r="C34" s="6"/>
      <c r="D34" s="6"/>
      <c r="E34" s="6"/>
      <c r="F34" s="6"/>
      <c r="G34" s="6"/>
    </row>
    <row r="35" ht="15" customHeight="1">
      <c r="A35" s="165"/>
      <c r="B35" s="6"/>
      <c r="C35" s="6"/>
      <c r="D35" s="6"/>
      <c r="E35" s="6"/>
      <c r="F35" s="6"/>
      <c r="G35" s="6"/>
    </row>
    <row r="36" ht="15" customHeight="1">
      <c r="A36" s="165"/>
      <c r="B36" s="6"/>
      <c r="C36" s="6"/>
      <c r="D36" s="6"/>
      <c r="E36" s="6"/>
      <c r="F36" s="6"/>
      <c r="G36" s="6"/>
    </row>
    <row r="37" ht="15" customHeight="1">
      <c r="A37" s="165"/>
      <c r="B37" s="6"/>
      <c r="C37" s="6"/>
      <c r="D37" s="6"/>
      <c r="E37" s="6"/>
      <c r="F37" s="6"/>
      <c r="G37" s="6"/>
    </row>
    <row r="38" ht="15" customHeight="1">
      <c r="A38" s="165"/>
      <c r="B38" s="6"/>
      <c r="C38" s="6"/>
      <c r="D38" s="6"/>
      <c r="E38" s="6"/>
      <c r="F38" s="6"/>
      <c r="G38" s="6"/>
    </row>
    <row r="39" ht="15" customHeight="1">
      <c r="A39" s="165"/>
      <c r="B39" s="6"/>
      <c r="C39" s="6"/>
      <c r="D39" s="6"/>
      <c r="E39" s="6"/>
      <c r="F39" s="6"/>
      <c r="G39" s="6"/>
    </row>
    <row r="40" ht="15" customHeight="1">
      <c r="A40" s="166"/>
      <c r="B40" s="116"/>
      <c r="C40" s="116"/>
      <c r="D40" s="116"/>
      <c r="E40" s="6"/>
      <c r="F40" s="6"/>
      <c r="G40" s="6"/>
    </row>
    <row r="41" ht="15" customHeight="1">
      <c r="A41" s="167"/>
      <c r="B41" s="46"/>
      <c r="C41" s="46"/>
      <c r="D41" s="46"/>
      <c r="E41" s="6"/>
      <c r="F41" s="6"/>
      <c r="G41" s="6"/>
    </row>
  </sheetData>
  <mergeCells count="1">
    <mergeCell ref="A1:D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19.xml><?xml version="1.0" encoding="utf-8"?>
<worksheet xmlns:r="http://schemas.openxmlformats.org/officeDocument/2006/relationships" xmlns="http://schemas.openxmlformats.org/spreadsheetml/2006/main">
  <dimension ref="A1:F23"/>
  <sheetViews>
    <sheetView workbookViewId="0" showGridLines="0" defaultGridColor="1"/>
  </sheetViews>
  <sheetFormatPr defaultColWidth="8.83333" defaultRowHeight="15" customHeight="1" outlineLevelRow="0" outlineLevelCol="0"/>
  <cols>
    <col min="1" max="1" width="11" style="168" customWidth="1"/>
    <col min="2" max="2" width="20.5" style="168" customWidth="1"/>
    <col min="3" max="3" width="22.6719" style="168" customWidth="1"/>
    <col min="4" max="4" width="17.6719" style="168" customWidth="1"/>
    <col min="5" max="5" width="17.6719" style="168" customWidth="1"/>
    <col min="6" max="6" width="21.8516" style="168" customWidth="1"/>
    <col min="7" max="256" width="8.85156" style="168" customWidth="1"/>
  </cols>
  <sheetData>
    <row r="1" ht="15" customHeight="1">
      <c r="A1" t="s" s="19">
        <v>2502</v>
      </c>
      <c r="B1" s="20"/>
      <c r="C1" s="20"/>
      <c r="D1" s="20"/>
      <c r="E1" s="20"/>
      <c r="F1" s="20"/>
    </row>
    <row r="2" ht="23.25" customHeight="1">
      <c r="A2" s="169"/>
      <c r="B2" s="46"/>
      <c r="C2" t="s" s="170">
        <v>2503</v>
      </c>
      <c r="D2" s="171"/>
      <c r="E2" s="46"/>
      <c r="F2" s="172"/>
    </row>
    <row r="3" ht="15" customHeight="1">
      <c r="A3" s="173"/>
      <c r="B3" s="116"/>
      <c r="C3" s="116"/>
      <c r="D3" s="116"/>
      <c r="E3" s="116"/>
      <c r="F3" s="95"/>
    </row>
    <row r="4" ht="16.5" customHeight="1">
      <c r="A4" t="s" s="102">
        <v>867</v>
      </c>
      <c r="B4" t="s" s="100">
        <v>868</v>
      </c>
      <c r="C4" t="s" s="100">
        <v>869</v>
      </c>
      <c r="D4" t="s" s="100">
        <v>870</v>
      </c>
      <c r="E4" t="s" s="100">
        <v>871</v>
      </c>
      <c r="F4" t="s" s="101">
        <v>872</v>
      </c>
    </row>
    <row r="5" ht="15.5" customHeight="1">
      <c r="A5" t="s" s="174">
        <v>2504</v>
      </c>
      <c r="B5" t="s" s="105">
        <v>859</v>
      </c>
      <c r="C5" t="s" s="105">
        <v>878</v>
      </c>
      <c r="D5" t="s" s="105">
        <v>2505</v>
      </c>
      <c r="E5" t="s" s="105">
        <v>2506</v>
      </c>
      <c r="F5" t="s" s="175">
        <v>29</v>
      </c>
    </row>
    <row r="6" ht="15" customHeight="1">
      <c r="A6" t="s" s="113">
        <v>2504</v>
      </c>
      <c r="B6" t="s" s="4">
        <v>854</v>
      </c>
      <c r="C6" t="s" s="4">
        <v>878</v>
      </c>
      <c r="D6" t="s" s="4">
        <v>2507</v>
      </c>
      <c r="E6" t="s" s="4">
        <v>2508</v>
      </c>
      <c r="F6" t="s" s="176">
        <v>181</v>
      </c>
    </row>
    <row r="7" ht="15" customHeight="1">
      <c r="A7" t="s" s="113">
        <v>2504</v>
      </c>
      <c r="B7" t="s" s="4">
        <v>946</v>
      </c>
      <c r="C7" t="s" s="4">
        <v>878</v>
      </c>
      <c r="D7" t="s" s="4">
        <v>2509</v>
      </c>
      <c r="E7" t="s" s="4">
        <v>2510</v>
      </c>
      <c r="F7" t="s" s="176">
        <v>29</v>
      </c>
    </row>
    <row r="8" ht="15" customHeight="1">
      <c r="A8" t="s" s="177">
        <v>2504</v>
      </c>
      <c r="B8" t="s" s="23">
        <v>857</v>
      </c>
      <c r="C8" t="s" s="23">
        <v>1892</v>
      </c>
      <c r="D8" t="s" s="23">
        <v>2511</v>
      </c>
      <c r="E8" t="s" s="23">
        <v>2512</v>
      </c>
      <c r="F8" t="s" s="178">
        <v>29</v>
      </c>
    </row>
    <row r="9" ht="15" customHeight="1">
      <c r="A9" s="46"/>
      <c r="B9" s="46"/>
      <c r="C9" s="46"/>
      <c r="D9" s="46"/>
      <c r="E9" s="46"/>
      <c r="F9" s="46"/>
    </row>
    <row r="10" ht="15" customHeight="1">
      <c r="A10" s="6"/>
      <c r="B10" s="6"/>
      <c r="C10" s="6"/>
      <c r="D10" s="6"/>
      <c r="E10" s="6"/>
      <c r="F10" s="6"/>
    </row>
    <row r="11" ht="15" customHeight="1">
      <c r="A11" s="6"/>
      <c r="B11" s="6"/>
      <c r="C11" s="6"/>
      <c r="D11" s="6"/>
      <c r="E11" s="6"/>
      <c r="F11" s="6"/>
    </row>
    <row r="12" ht="15" customHeight="1">
      <c r="A12" s="116"/>
      <c r="B12" s="116"/>
      <c r="C12" s="116"/>
      <c r="D12" s="116"/>
      <c r="E12" s="116"/>
      <c r="F12" s="6"/>
    </row>
    <row r="13" ht="23.25" customHeight="1">
      <c r="A13" s="169"/>
      <c r="B13" s="46"/>
      <c r="C13" t="s" s="170">
        <v>2513</v>
      </c>
      <c r="D13" s="46"/>
      <c r="E13" s="172"/>
      <c r="F13" s="112"/>
    </row>
    <row r="14" ht="15" customHeight="1">
      <c r="A14" s="173"/>
      <c r="B14" s="116"/>
      <c r="C14" s="116"/>
      <c r="D14" s="116"/>
      <c r="E14" s="95"/>
      <c r="F14" s="112"/>
    </row>
    <row r="15" ht="16.5" customHeight="1">
      <c r="A15" t="s" s="102">
        <v>867</v>
      </c>
      <c r="B15" t="s" s="100">
        <v>868</v>
      </c>
      <c r="C15" t="s" s="100">
        <v>869</v>
      </c>
      <c r="D15" t="s" s="100">
        <v>2514</v>
      </c>
      <c r="E15" t="s" s="101">
        <v>2515</v>
      </c>
      <c r="F15" s="112"/>
    </row>
    <row r="16" ht="15.5" customHeight="1">
      <c r="A16" t="s" s="174">
        <v>2504</v>
      </c>
      <c r="B16" t="s" s="105">
        <v>855</v>
      </c>
      <c r="C16" t="s" s="105">
        <v>878</v>
      </c>
      <c r="D16" s="106">
        <v>674927</v>
      </c>
      <c r="E16" s="107">
        <v>676667</v>
      </c>
      <c r="F16" s="112"/>
    </row>
    <row r="17" ht="15" customHeight="1">
      <c r="A17" t="s" s="113">
        <v>2504</v>
      </c>
      <c r="B17" t="s" s="4">
        <v>855</v>
      </c>
      <c r="C17" t="s" s="4">
        <v>878</v>
      </c>
      <c r="D17" s="6">
        <v>1387639</v>
      </c>
      <c r="E17" s="111">
        <v>1389379</v>
      </c>
      <c r="F17" s="112"/>
    </row>
    <row r="18" ht="15" customHeight="1">
      <c r="A18" t="s" s="113">
        <v>2504</v>
      </c>
      <c r="B18" t="s" s="4">
        <v>855</v>
      </c>
      <c r="C18" t="s" s="4">
        <v>878</v>
      </c>
      <c r="D18" s="6">
        <v>1611601</v>
      </c>
      <c r="E18" s="111">
        <v>1613341</v>
      </c>
      <c r="F18" s="112"/>
    </row>
    <row r="19" ht="15" customHeight="1">
      <c r="A19" t="s" s="113">
        <v>2504</v>
      </c>
      <c r="B19" t="s" s="4">
        <v>855</v>
      </c>
      <c r="C19" t="s" s="4">
        <v>878</v>
      </c>
      <c r="D19" s="6">
        <v>1953200</v>
      </c>
      <c r="E19" s="111">
        <v>1954940</v>
      </c>
      <c r="F19" s="112"/>
    </row>
    <row r="20" ht="15" customHeight="1">
      <c r="A20" t="s" s="113">
        <v>2504</v>
      </c>
      <c r="B20" t="s" s="4">
        <v>855</v>
      </c>
      <c r="C20" t="s" s="4">
        <v>878</v>
      </c>
      <c r="D20" s="6">
        <v>2321427</v>
      </c>
      <c r="E20" s="111">
        <v>2323167</v>
      </c>
      <c r="F20" s="112"/>
    </row>
    <row r="21" ht="15" customHeight="1">
      <c r="A21" t="s" s="113">
        <v>2504</v>
      </c>
      <c r="B21" t="s" s="4">
        <v>857</v>
      </c>
      <c r="C21" t="s" s="4">
        <v>878</v>
      </c>
      <c r="D21" s="6">
        <v>1337895</v>
      </c>
      <c r="E21" s="111">
        <v>1339216</v>
      </c>
      <c r="F21" s="112"/>
    </row>
    <row r="22" ht="15" customHeight="1">
      <c r="A22" t="s" s="113">
        <v>2504</v>
      </c>
      <c r="B22" t="s" s="4">
        <v>857</v>
      </c>
      <c r="C22" t="s" s="4">
        <v>878</v>
      </c>
      <c r="D22" s="6">
        <v>1638130</v>
      </c>
      <c r="E22" s="111">
        <v>1639451</v>
      </c>
      <c r="F22" s="112"/>
    </row>
    <row r="23" ht="15" customHeight="1">
      <c r="A23" t="s" s="177">
        <v>2504</v>
      </c>
      <c r="B23" t="s" s="23">
        <v>857</v>
      </c>
      <c r="C23" t="s" s="23">
        <v>878</v>
      </c>
      <c r="D23" s="116">
        <v>881457</v>
      </c>
      <c r="E23" s="95">
        <v>882778</v>
      </c>
      <c r="F23" s="112"/>
    </row>
  </sheetData>
  <mergeCells count="2">
    <mergeCell ref="C2:D2"/>
    <mergeCell ref="A1:F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dimension ref="A1:J21"/>
  <sheetViews>
    <sheetView workbookViewId="0" showGridLines="0" defaultGridColor="1"/>
  </sheetViews>
  <sheetFormatPr defaultColWidth="8.83333" defaultRowHeight="15" customHeight="1" outlineLevelRow="0" outlineLevelCol="0"/>
  <cols>
    <col min="1" max="1" width="5.5" style="14" customWidth="1"/>
    <col min="2" max="2" width="32.3516" style="14" customWidth="1"/>
    <col min="3" max="3" width="8.35156" style="14" customWidth="1"/>
    <col min="4" max="4" width="10.1719" style="14" customWidth="1"/>
    <col min="5" max="5" width="10.8516" style="14" customWidth="1"/>
    <col min="6" max="6" width="5.35156" style="14" customWidth="1"/>
    <col min="7" max="7" width="5.67188" style="14" customWidth="1"/>
    <col min="8" max="8" width="6.67188" style="14" customWidth="1"/>
    <col min="9" max="9" width="80.5" style="14" customWidth="1"/>
    <col min="10" max="10" width="4.17188" style="14" customWidth="1"/>
    <col min="11" max="256" width="8.85156" style="14" customWidth="1"/>
  </cols>
  <sheetData>
    <row r="1" ht="15" customHeight="1">
      <c r="A1" t="s" s="2">
        <v>66</v>
      </c>
      <c r="B1" s="3"/>
      <c r="C1" s="3"/>
      <c r="D1" s="3"/>
      <c r="E1" s="3"/>
      <c r="F1" s="3"/>
      <c r="G1" s="3"/>
      <c r="H1" s="3"/>
      <c r="I1" s="3"/>
      <c r="J1" s="3"/>
    </row>
    <row r="2" ht="15" customHeight="1">
      <c r="A2" t="s" s="4">
        <v>1</v>
      </c>
      <c r="B2" t="s" s="4">
        <v>67</v>
      </c>
      <c r="C2" t="s" s="4">
        <v>68</v>
      </c>
      <c r="D2" t="s" s="4">
        <v>69</v>
      </c>
      <c r="E2" t="s" s="4">
        <v>70</v>
      </c>
      <c r="F2" t="s" s="4">
        <v>71</v>
      </c>
      <c r="G2" t="s" s="4">
        <v>72</v>
      </c>
      <c r="H2" t="s" s="4">
        <v>73</v>
      </c>
      <c r="I2" t="s" s="4">
        <v>74</v>
      </c>
      <c r="J2" t="s" s="4">
        <v>75</v>
      </c>
    </row>
    <row r="3" ht="15" customHeight="1">
      <c r="A3" s="6">
        <v>6</v>
      </c>
      <c r="B3" t="s" s="4">
        <v>76</v>
      </c>
      <c r="C3" s="6">
        <v>2477512</v>
      </c>
      <c r="D3" t="s" s="4">
        <v>77</v>
      </c>
      <c r="E3" t="s" s="4">
        <v>78</v>
      </c>
      <c r="F3" t="s" s="4">
        <v>79</v>
      </c>
      <c r="G3" t="s" s="4">
        <v>79</v>
      </c>
      <c r="H3" t="s" s="4">
        <v>79</v>
      </c>
      <c r="I3" t="s" s="4">
        <v>80</v>
      </c>
      <c r="J3" t="s" s="4">
        <v>29</v>
      </c>
    </row>
    <row r="4" ht="15" customHeight="1">
      <c r="A4" s="6">
        <v>14</v>
      </c>
      <c r="B4" t="s" s="4">
        <v>76</v>
      </c>
      <c r="C4" s="6">
        <v>487636</v>
      </c>
      <c r="D4" t="s" s="4">
        <v>77</v>
      </c>
      <c r="E4" t="s" s="4">
        <v>81</v>
      </c>
      <c r="F4" t="s" s="4">
        <v>79</v>
      </c>
      <c r="G4" t="s" s="4">
        <v>79</v>
      </c>
      <c r="H4" t="s" s="4">
        <v>29</v>
      </c>
      <c r="I4" t="s" s="4">
        <v>82</v>
      </c>
      <c r="J4" t="s" s="4">
        <v>29</v>
      </c>
    </row>
    <row r="5" ht="15" customHeight="1">
      <c r="A5" s="6">
        <v>20</v>
      </c>
      <c r="B5" t="s" s="4">
        <v>83</v>
      </c>
      <c r="C5" s="6">
        <v>21998</v>
      </c>
      <c r="D5" t="s" s="4">
        <v>84</v>
      </c>
      <c r="E5" t="s" s="4">
        <v>85</v>
      </c>
      <c r="F5" t="s" s="4">
        <v>79</v>
      </c>
      <c r="G5" t="s" s="4">
        <v>79</v>
      </c>
      <c r="H5" t="s" s="4">
        <v>79</v>
      </c>
      <c r="I5" t="s" s="4">
        <v>86</v>
      </c>
      <c r="J5" t="s" s="4">
        <v>29</v>
      </c>
    </row>
    <row r="6" ht="15" customHeight="1">
      <c r="A6" s="6">
        <v>32</v>
      </c>
      <c r="B6" t="s" s="4">
        <v>76</v>
      </c>
      <c r="C6" s="6">
        <v>489692</v>
      </c>
      <c r="D6" t="s" s="4">
        <v>87</v>
      </c>
      <c r="E6" t="s" s="4">
        <v>88</v>
      </c>
      <c r="F6" t="s" s="4">
        <v>79</v>
      </c>
      <c r="G6" t="s" s="4">
        <v>79</v>
      </c>
      <c r="H6" t="s" s="4">
        <v>79</v>
      </c>
      <c r="I6" t="s" s="4">
        <v>89</v>
      </c>
      <c r="J6" t="s" s="4">
        <v>29</v>
      </c>
    </row>
    <row r="7" ht="15" customHeight="1">
      <c r="A7" s="6">
        <v>32</v>
      </c>
      <c r="B7" t="s" s="4">
        <v>76</v>
      </c>
      <c r="C7" s="6">
        <v>1940611</v>
      </c>
      <c r="D7" t="s" s="4">
        <v>87</v>
      </c>
      <c r="E7" t="s" s="4">
        <v>85</v>
      </c>
      <c r="F7" t="s" s="4">
        <v>79</v>
      </c>
      <c r="G7" t="s" s="4">
        <v>79</v>
      </c>
      <c r="H7" t="s" s="4">
        <v>79</v>
      </c>
      <c r="I7" t="s" s="4">
        <v>90</v>
      </c>
      <c r="J7" t="s" s="4">
        <v>91</v>
      </c>
    </row>
    <row r="8" ht="15" customHeight="1">
      <c r="A8" s="6">
        <v>34</v>
      </c>
      <c r="B8" t="s" s="4">
        <v>76</v>
      </c>
      <c r="C8" s="6">
        <v>1050355</v>
      </c>
      <c r="D8" t="s" s="4">
        <v>77</v>
      </c>
      <c r="E8" t="s" s="4">
        <v>92</v>
      </c>
      <c r="F8" t="s" s="4">
        <v>79</v>
      </c>
      <c r="G8" t="s" s="4">
        <v>79</v>
      </c>
      <c r="H8" t="s" s="4">
        <v>79</v>
      </c>
      <c r="I8" t="s" s="4">
        <v>93</v>
      </c>
      <c r="J8" t="s" s="4">
        <v>94</v>
      </c>
    </row>
    <row r="9" ht="15" customHeight="1">
      <c r="A9" s="6">
        <v>35</v>
      </c>
      <c r="B9" t="s" s="4">
        <v>95</v>
      </c>
      <c r="C9" s="6">
        <v>197072</v>
      </c>
      <c r="D9" t="s" s="4">
        <v>87</v>
      </c>
      <c r="E9" t="s" s="4">
        <v>85</v>
      </c>
      <c r="F9" t="s" s="4">
        <v>79</v>
      </c>
      <c r="G9" t="s" s="4">
        <v>79</v>
      </c>
      <c r="H9" t="s" s="4">
        <v>79</v>
      </c>
      <c r="I9" t="s" s="4">
        <v>96</v>
      </c>
      <c r="J9" t="s" s="4">
        <v>97</v>
      </c>
    </row>
    <row r="10" ht="15" customHeight="1">
      <c r="A10" s="6">
        <v>35</v>
      </c>
      <c r="B10" t="s" s="4">
        <v>98</v>
      </c>
      <c r="C10" s="6">
        <v>24885</v>
      </c>
      <c r="D10" t="s" s="4">
        <v>99</v>
      </c>
      <c r="E10" t="s" s="4">
        <v>100</v>
      </c>
      <c r="F10" t="s" s="4">
        <v>79</v>
      </c>
      <c r="G10" t="s" s="4">
        <v>79</v>
      </c>
      <c r="H10" t="s" s="4">
        <v>29</v>
      </c>
      <c r="I10" t="s" s="4">
        <v>101</v>
      </c>
      <c r="J10" t="s" s="4">
        <v>29</v>
      </c>
    </row>
    <row r="11" ht="15" customHeight="1">
      <c r="A11" s="6">
        <v>40</v>
      </c>
      <c r="B11" t="s" s="4">
        <v>76</v>
      </c>
      <c r="C11" s="6">
        <v>522423</v>
      </c>
      <c r="D11" t="s" s="4">
        <v>77</v>
      </c>
      <c r="E11" t="s" s="4">
        <v>102</v>
      </c>
      <c r="F11" t="s" s="4">
        <v>79</v>
      </c>
      <c r="G11" t="s" s="4">
        <v>79</v>
      </c>
      <c r="H11" t="s" s="4">
        <v>79</v>
      </c>
      <c r="I11" t="s" s="4">
        <v>103</v>
      </c>
      <c r="J11" t="s" s="4">
        <v>94</v>
      </c>
    </row>
    <row r="12" ht="15" customHeight="1">
      <c r="A12" s="6">
        <v>40</v>
      </c>
      <c r="B12" t="s" s="4">
        <v>76</v>
      </c>
      <c r="C12" s="6">
        <v>1099371</v>
      </c>
      <c r="D12" t="s" s="4">
        <v>99</v>
      </c>
      <c r="E12" t="s" s="4">
        <v>104</v>
      </c>
      <c r="F12" t="s" s="4">
        <v>79</v>
      </c>
      <c r="G12" t="s" s="4">
        <v>79</v>
      </c>
      <c r="H12" t="s" s="4">
        <v>29</v>
      </c>
      <c r="I12" t="s" s="4">
        <v>103</v>
      </c>
      <c r="J12" t="s" s="4">
        <v>29</v>
      </c>
    </row>
    <row r="13" ht="15" customHeight="1">
      <c r="A13" s="6">
        <v>42</v>
      </c>
      <c r="B13" t="s" s="4">
        <v>76</v>
      </c>
      <c r="C13" s="6">
        <v>1099511</v>
      </c>
      <c r="D13" t="s" s="4">
        <v>87</v>
      </c>
      <c r="E13" t="s" s="4">
        <v>105</v>
      </c>
      <c r="F13" t="s" s="4">
        <v>79</v>
      </c>
      <c r="G13" t="s" s="4">
        <v>79</v>
      </c>
      <c r="H13" t="s" s="4">
        <v>79</v>
      </c>
      <c r="I13" t="s" s="4">
        <v>89</v>
      </c>
      <c r="J13" t="s" s="4">
        <v>106</v>
      </c>
    </row>
    <row r="14" ht="15" customHeight="1">
      <c r="A14" s="6">
        <v>42</v>
      </c>
      <c r="B14" t="s" s="4">
        <v>76</v>
      </c>
      <c r="C14" s="6">
        <v>1362541</v>
      </c>
      <c r="D14" t="s" s="4">
        <v>99</v>
      </c>
      <c r="E14" t="s" s="4">
        <v>107</v>
      </c>
      <c r="F14" t="s" s="4">
        <v>79</v>
      </c>
      <c r="G14" t="s" s="4">
        <v>79</v>
      </c>
      <c r="H14" t="s" s="4">
        <v>79</v>
      </c>
      <c r="I14" t="s" s="4">
        <v>108</v>
      </c>
      <c r="J14" t="s" s="4">
        <v>109</v>
      </c>
    </row>
    <row r="15" ht="15" customHeight="1">
      <c r="A15" s="6">
        <v>42</v>
      </c>
      <c r="B15" t="s" s="4">
        <v>95</v>
      </c>
      <c r="C15" s="6">
        <v>177687</v>
      </c>
      <c r="D15" t="s" s="4">
        <v>87</v>
      </c>
      <c r="E15" t="s" s="4">
        <v>105</v>
      </c>
      <c r="F15" t="s" s="4">
        <v>79</v>
      </c>
      <c r="G15" t="s" s="4">
        <v>79</v>
      </c>
      <c r="H15" t="s" s="4">
        <v>79</v>
      </c>
      <c r="I15" t="s" s="4">
        <v>110</v>
      </c>
      <c r="J15" t="s" s="4">
        <v>106</v>
      </c>
    </row>
    <row r="16" ht="15" customHeight="1">
      <c r="A16" s="6">
        <v>45</v>
      </c>
      <c r="B16" t="s" s="4">
        <v>76</v>
      </c>
      <c r="C16" s="6">
        <v>1646452</v>
      </c>
      <c r="D16" t="s" s="4">
        <v>87</v>
      </c>
      <c r="E16" t="s" s="4">
        <v>111</v>
      </c>
      <c r="F16" t="s" s="4">
        <v>79</v>
      </c>
      <c r="G16" t="s" s="4">
        <v>79</v>
      </c>
      <c r="H16" t="s" s="4">
        <v>79</v>
      </c>
      <c r="I16" t="s" s="4">
        <v>112</v>
      </c>
      <c r="J16" t="s" s="4">
        <v>113</v>
      </c>
    </row>
    <row r="17" ht="15" customHeight="1">
      <c r="A17" s="6">
        <v>49</v>
      </c>
      <c r="B17" t="s" s="4">
        <v>76</v>
      </c>
      <c r="C17" s="6">
        <v>462335</v>
      </c>
      <c r="D17" t="s" s="4">
        <v>87</v>
      </c>
      <c r="E17" t="s" s="4">
        <v>105</v>
      </c>
      <c r="F17" t="s" s="4">
        <v>79</v>
      </c>
      <c r="G17" t="s" s="4">
        <v>79</v>
      </c>
      <c r="H17" t="s" s="4">
        <v>79</v>
      </c>
      <c r="I17" t="s" s="4">
        <v>114</v>
      </c>
      <c r="J17" t="s" s="4">
        <v>29</v>
      </c>
    </row>
    <row r="18" ht="15" customHeight="1">
      <c r="A18" s="6">
        <v>53</v>
      </c>
      <c r="B18" t="s" s="4">
        <v>76</v>
      </c>
      <c r="C18" s="6">
        <v>747579</v>
      </c>
      <c r="D18" t="s" s="4">
        <v>84</v>
      </c>
      <c r="E18" t="s" s="4">
        <v>105</v>
      </c>
      <c r="F18" t="s" s="4">
        <v>79</v>
      </c>
      <c r="G18" t="s" s="4">
        <v>79</v>
      </c>
      <c r="H18" t="s" s="4">
        <v>79</v>
      </c>
      <c r="I18" t="s" s="4">
        <v>115</v>
      </c>
      <c r="J18" t="s" s="4">
        <v>29</v>
      </c>
    </row>
    <row r="19" ht="15" customHeight="1">
      <c r="A19" s="6">
        <v>65</v>
      </c>
      <c r="B19" t="s" s="4">
        <v>95</v>
      </c>
      <c r="C19" s="6">
        <v>264196</v>
      </c>
      <c r="D19" t="s" s="4">
        <v>87</v>
      </c>
      <c r="E19" t="s" s="4">
        <v>116</v>
      </c>
      <c r="F19" t="s" s="4">
        <v>79</v>
      </c>
      <c r="G19" t="s" s="4">
        <v>79</v>
      </c>
      <c r="H19" t="s" s="4">
        <v>79</v>
      </c>
      <c r="I19" t="s" s="4">
        <v>117</v>
      </c>
      <c r="J19" t="s" s="4">
        <v>29</v>
      </c>
    </row>
    <row r="20" ht="15" customHeight="1">
      <c r="A20" s="6">
        <v>69</v>
      </c>
      <c r="B20" t="s" s="4">
        <v>76</v>
      </c>
      <c r="C20" s="6">
        <v>1240011</v>
      </c>
      <c r="D20" t="s" s="4">
        <v>77</v>
      </c>
      <c r="E20" t="s" s="4">
        <v>85</v>
      </c>
      <c r="F20" t="s" s="4">
        <v>79</v>
      </c>
      <c r="G20" t="s" s="4">
        <v>79</v>
      </c>
      <c r="H20" t="s" s="4">
        <v>79</v>
      </c>
      <c r="I20" t="s" s="4">
        <v>90</v>
      </c>
      <c r="J20" t="s" s="4">
        <v>118</v>
      </c>
    </row>
    <row r="21" ht="15" customHeight="1">
      <c r="A21" s="6">
        <v>70</v>
      </c>
      <c r="B21" t="s" s="4">
        <v>76</v>
      </c>
      <c r="C21" s="6">
        <v>701632</v>
      </c>
      <c r="D21" t="s" s="4">
        <v>99</v>
      </c>
      <c r="E21" t="s" s="4">
        <v>88</v>
      </c>
      <c r="F21" t="s" s="4">
        <v>79</v>
      </c>
      <c r="G21" t="s" s="4">
        <v>79</v>
      </c>
      <c r="H21" t="s" s="4">
        <v>79</v>
      </c>
      <c r="I21" t="s" s="4">
        <v>90</v>
      </c>
      <c r="J21" t="s" s="4">
        <v>29</v>
      </c>
    </row>
  </sheetData>
  <mergeCells count="1">
    <mergeCell ref="A1:J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dimension ref="A1:R30"/>
  <sheetViews>
    <sheetView workbookViewId="0" showGridLines="0" defaultGridColor="1"/>
  </sheetViews>
  <sheetFormatPr defaultColWidth="8.83333" defaultRowHeight="15" customHeight="1" outlineLevelRow="0" outlineLevelCol="0"/>
  <cols>
    <col min="1" max="1" width="8.85156" style="15" customWidth="1"/>
    <col min="2" max="2" width="9.35156" style="15" customWidth="1"/>
    <col min="3" max="3" width="46.6719" style="15" customWidth="1"/>
    <col min="4" max="4" width="7" style="15" customWidth="1"/>
    <col min="5" max="5" width="8.85156" style="15" customWidth="1"/>
    <col min="6" max="6" width="8.85156" style="15" customWidth="1"/>
    <col min="7" max="7" width="8.85156" style="15" customWidth="1"/>
    <col min="8" max="8" width="8.85156" style="15" customWidth="1"/>
    <col min="9" max="9" width="8.85156" style="15" customWidth="1"/>
    <col min="10" max="10" width="17.5" style="15" customWidth="1"/>
    <col min="11" max="11" width="8.85156" style="15" customWidth="1"/>
    <col min="12" max="12" width="8.85156" style="15" customWidth="1"/>
    <col min="13" max="13" width="8.85156" style="15" customWidth="1"/>
    <col min="14" max="14" width="8.85156" style="15" customWidth="1"/>
    <col min="15" max="15" width="8.85156" style="15" customWidth="1"/>
    <col min="16" max="16" width="8.85156" style="15" customWidth="1"/>
    <col min="17" max="17" width="22.5" style="15" customWidth="1"/>
    <col min="18" max="18" width="12" style="15" customWidth="1"/>
    <col min="19" max="256" width="8.85156" style="15" customWidth="1"/>
  </cols>
  <sheetData>
    <row r="1" ht="15" customHeight="1">
      <c r="A1" t="s" s="2">
        <v>119</v>
      </c>
      <c r="B1" s="3"/>
      <c r="C1" s="3"/>
      <c r="D1" s="3"/>
      <c r="E1" s="3"/>
      <c r="F1" s="3"/>
      <c r="G1" s="3"/>
      <c r="H1" s="3"/>
      <c r="I1" s="3"/>
      <c r="J1" s="3"/>
      <c r="K1" s="3"/>
      <c r="L1" s="3"/>
      <c r="M1" s="3"/>
      <c r="N1" s="3"/>
      <c r="O1" s="3"/>
      <c r="P1" s="3"/>
      <c r="Q1" s="3"/>
      <c r="R1" s="3"/>
    </row>
    <row r="2" ht="15" customHeight="1">
      <c r="A2" t="s" s="4">
        <v>1</v>
      </c>
      <c r="B2" t="s" s="4">
        <v>2</v>
      </c>
      <c r="C2" t="s" s="4">
        <v>120</v>
      </c>
      <c r="D2" t="s" s="4">
        <v>4</v>
      </c>
      <c r="E2" t="s" s="4">
        <v>5</v>
      </c>
      <c r="F2" t="s" s="4">
        <v>6</v>
      </c>
      <c r="G2" t="s" s="4">
        <v>7</v>
      </c>
      <c r="H2" t="s" s="4">
        <v>121</v>
      </c>
      <c r="I2" t="s" s="4">
        <v>9</v>
      </c>
      <c r="J2" t="s" s="4">
        <v>122</v>
      </c>
      <c r="K2" t="s" s="4">
        <v>10</v>
      </c>
      <c r="L2" t="s" s="4">
        <v>11</v>
      </c>
      <c r="M2" t="s" s="4">
        <v>12</v>
      </c>
      <c r="N2" t="s" s="4">
        <v>13</v>
      </c>
      <c r="O2" t="s" s="4">
        <v>14</v>
      </c>
      <c r="P2" t="s" s="4">
        <v>15</v>
      </c>
      <c r="Q2" t="s" s="4">
        <v>16</v>
      </c>
      <c r="R2" t="s" s="4">
        <v>123</v>
      </c>
    </row>
    <row r="3" ht="15" customHeight="1">
      <c r="A3" t="s" s="4">
        <v>124</v>
      </c>
      <c r="B3" s="6">
        <v>61.1519</v>
      </c>
      <c r="C3" t="s" s="4">
        <v>125</v>
      </c>
      <c r="D3" s="6">
        <v>496777</v>
      </c>
      <c r="E3" s="6">
        <v>1005442</v>
      </c>
      <c r="F3" s="6">
        <v>1003996</v>
      </c>
      <c r="G3" s="6">
        <v>495174</v>
      </c>
      <c r="H3" s="6">
        <v>3001389</v>
      </c>
      <c r="I3" s="6">
        <v>995.4</v>
      </c>
      <c r="J3" s="6">
        <v>2987582610.6</v>
      </c>
      <c r="K3" s="6">
        <v>3</v>
      </c>
      <c r="L3" s="6">
        <v>0</v>
      </c>
      <c r="M3" s="6">
        <v>0</v>
      </c>
      <c r="N3" s="6">
        <v>0</v>
      </c>
      <c r="O3" s="6">
        <v>0</v>
      </c>
      <c r="P3" s="6">
        <v>1</v>
      </c>
      <c r="Q3" s="6">
        <v>3</v>
      </c>
      <c r="R3" s="11">
        <v>1.338875111204599e-09</v>
      </c>
    </row>
    <row r="4" ht="15" customHeight="1">
      <c r="A4" t="s" s="4">
        <v>126</v>
      </c>
      <c r="B4" s="6">
        <v>118.951</v>
      </c>
      <c r="C4" t="s" s="4">
        <v>127</v>
      </c>
      <c r="D4" s="6">
        <v>501536</v>
      </c>
      <c r="E4" s="6">
        <v>1015185</v>
      </c>
      <c r="F4" s="6">
        <v>1013696</v>
      </c>
      <c r="G4" s="6">
        <v>499968</v>
      </c>
      <c r="H4" s="6">
        <v>3030385</v>
      </c>
      <c r="I4" s="6">
        <v>995.4</v>
      </c>
      <c r="J4" s="6">
        <v>3016445229</v>
      </c>
      <c r="K4" s="6">
        <v>0</v>
      </c>
      <c r="L4" s="6">
        <v>0</v>
      </c>
      <c r="M4" s="6">
        <v>0</v>
      </c>
      <c r="N4" s="6">
        <v>0</v>
      </c>
      <c r="O4" s="6">
        <v>0</v>
      </c>
      <c r="P4" s="6">
        <v>0</v>
      </c>
      <c r="Q4" t="s" s="4">
        <v>29</v>
      </c>
      <c r="R4" s="11">
        <v>0</v>
      </c>
    </row>
    <row r="5" ht="15" customHeight="1">
      <c r="A5" t="s" s="4">
        <v>128</v>
      </c>
      <c r="B5" s="6">
        <v>76.4841</v>
      </c>
      <c r="C5" t="s" s="4">
        <v>129</v>
      </c>
      <c r="D5" s="6">
        <v>502309</v>
      </c>
      <c r="E5" s="6">
        <v>1020007</v>
      </c>
      <c r="F5" s="6">
        <v>1018217</v>
      </c>
      <c r="G5" s="6">
        <v>500519</v>
      </c>
      <c r="H5" s="6">
        <v>3041052</v>
      </c>
      <c r="I5" s="6">
        <v>995.4</v>
      </c>
      <c r="J5" s="6">
        <v>3027063160.8</v>
      </c>
      <c r="K5" s="6">
        <v>1</v>
      </c>
      <c r="L5" s="6">
        <v>2</v>
      </c>
      <c r="M5" s="6">
        <v>0</v>
      </c>
      <c r="N5" s="6">
        <v>0</v>
      </c>
      <c r="O5" s="6">
        <v>0</v>
      </c>
      <c r="P5" s="6">
        <v>0</v>
      </c>
      <c r="Q5" t="s" s="4">
        <v>29</v>
      </c>
      <c r="R5" s="11">
        <v>9.910595982434515e-10</v>
      </c>
    </row>
    <row r="6" ht="15" customHeight="1">
      <c r="A6" t="s" s="4">
        <v>130</v>
      </c>
      <c r="B6" s="6">
        <v>109.089</v>
      </c>
      <c r="C6" t="s" s="4">
        <v>131</v>
      </c>
      <c r="D6" s="6">
        <v>503503</v>
      </c>
      <c r="E6" s="6">
        <v>1021419</v>
      </c>
      <c r="F6" s="6">
        <v>1019666</v>
      </c>
      <c r="G6" s="6">
        <v>501811</v>
      </c>
      <c r="H6" s="6">
        <v>3046399</v>
      </c>
      <c r="I6" s="6">
        <v>995.4</v>
      </c>
      <c r="J6" s="6">
        <v>3032385564.6</v>
      </c>
      <c r="K6" s="6">
        <v>3</v>
      </c>
      <c r="L6" s="6">
        <v>1</v>
      </c>
      <c r="M6" s="6">
        <v>0</v>
      </c>
      <c r="N6" s="6">
        <v>0</v>
      </c>
      <c r="O6" s="6">
        <v>0</v>
      </c>
      <c r="P6" s="6">
        <v>0</v>
      </c>
      <c r="Q6" t="s" s="4">
        <v>29</v>
      </c>
      <c r="R6" s="11">
        <v>1.319093471059851e-09</v>
      </c>
    </row>
    <row r="7" ht="15" customHeight="1">
      <c r="A7" t="s" s="4">
        <v>132</v>
      </c>
      <c r="B7" s="6">
        <v>6.59969</v>
      </c>
      <c r="C7" t="s" s="4">
        <v>133</v>
      </c>
      <c r="D7" s="6">
        <v>191956</v>
      </c>
      <c r="E7" s="6">
        <v>411254</v>
      </c>
      <c r="F7" s="6">
        <v>410309</v>
      </c>
      <c r="G7" s="6">
        <v>191150</v>
      </c>
      <c r="H7" s="6">
        <v>1204669</v>
      </c>
      <c r="I7" s="6">
        <v>995.4</v>
      </c>
      <c r="J7" s="6">
        <v>1199127522.6</v>
      </c>
      <c r="K7" s="6">
        <v>1</v>
      </c>
      <c r="L7" s="6">
        <v>2</v>
      </c>
      <c r="M7" s="6">
        <v>0</v>
      </c>
      <c r="N7" s="6">
        <v>0</v>
      </c>
      <c r="O7" s="6">
        <v>0</v>
      </c>
      <c r="P7" s="6">
        <v>0</v>
      </c>
      <c r="Q7" t="s" s="4">
        <v>29</v>
      </c>
      <c r="R7" s="11">
        <v>2.501818983768524e-09</v>
      </c>
    </row>
    <row r="8" ht="15" customHeight="1">
      <c r="A8" t="s" s="4">
        <v>134</v>
      </c>
      <c r="B8" s="6">
        <v>6.95427</v>
      </c>
      <c r="C8" t="s" s="4">
        <v>135</v>
      </c>
      <c r="D8" s="6">
        <v>213924</v>
      </c>
      <c r="E8" s="6">
        <v>450783</v>
      </c>
      <c r="F8" s="6">
        <v>450333</v>
      </c>
      <c r="G8" s="6">
        <v>212996</v>
      </c>
      <c r="H8" s="6">
        <v>1328036</v>
      </c>
      <c r="I8" s="6">
        <v>995.4</v>
      </c>
      <c r="J8" s="6">
        <v>1321927034.4</v>
      </c>
      <c r="K8" s="6">
        <v>1</v>
      </c>
      <c r="L8" s="6">
        <v>1</v>
      </c>
      <c r="M8" s="6">
        <v>0</v>
      </c>
      <c r="N8" s="6">
        <v>0</v>
      </c>
      <c r="O8" s="6">
        <v>0</v>
      </c>
      <c r="P8" s="6">
        <v>0</v>
      </c>
      <c r="Q8" t="s" s="4">
        <v>29</v>
      </c>
      <c r="R8" s="11">
        <v>1.512942808456721e-09</v>
      </c>
    </row>
    <row r="9" ht="15" customHeight="1">
      <c r="A9" t="s" s="4">
        <v>136</v>
      </c>
      <c r="B9" s="6">
        <v>68.0744</v>
      </c>
      <c r="C9" t="s" s="4">
        <v>137</v>
      </c>
      <c r="D9" s="6">
        <v>500851</v>
      </c>
      <c r="E9" s="6">
        <v>1016853</v>
      </c>
      <c r="F9" s="6">
        <v>1015071</v>
      </c>
      <c r="G9" s="6">
        <v>499195</v>
      </c>
      <c r="H9" s="6">
        <v>3031970</v>
      </c>
      <c r="I9" s="6">
        <v>995.4</v>
      </c>
      <c r="J9" s="6">
        <v>3018022938</v>
      </c>
      <c r="K9" s="6">
        <v>2</v>
      </c>
      <c r="L9" s="6">
        <v>4</v>
      </c>
      <c r="M9" s="6">
        <v>0</v>
      </c>
      <c r="N9" s="6">
        <v>0</v>
      </c>
      <c r="O9" s="6">
        <v>0</v>
      </c>
      <c r="P9" s="6">
        <v>0</v>
      </c>
      <c r="Q9" t="s" s="4">
        <v>29</v>
      </c>
      <c r="R9" s="11">
        <v>1.988056460556961e-09</v>
      </c>
    </row>
    <row r="10" ht="15" customHeight="1">
      <c r="A10" t="s" s="4">
        <v>138</v>
      </c>
      <c r="B10" s="6">
        <v>67.801</v>
      </c>
      <c r="C10" t="s" s="4">
        <v>139</v>
      </c>
      <c r="D10" s="6">
        <v>501351</v>
      </c>
      <c r="E10" s="6">
        <v>1018876</v>
      </c>
      <c r="F10" s="6">
        <v>1017021</v>
      </c>
      <c r="G10" s="6">
        <v>499606</v>
      </c>
      <c r="H10" s="6">
        <v>3036854</v>
      </c>
      <c r="I10" s="6">
        <v>995.4</v>
      </c>
      <c r="J10" s="6">
        <v>3022884471.6</v>
      </c>
      <c r="K10" s="6">
        <v>8</v>
      </c>
      <c r="L10" s="6">
        <v>4</v>
      </c>
      <c r="M10" s="6">
        <v>0</v>
      </c>
      <c r="N10" s="6">
        <v>0</v>
      </c>
      <c r="O10" s="6">
        <v>0</v>
      </c>
      <c r="P10" s="6">
        <v>0</v>
      </c>
      <c r="Q10" t="s" s="4">
        <v>29</v>
      </c>
      <c r="R10" s="11">
        <v>3.969718364277564e-09</v>
      </c>
    </row>
    <row r="11" ht="15" customHeight="1">
      <c r="A11" t="s" s="4">
        <v>140</v>
      </c>
      <c r="B11" s="6">
        <v>83.0569</v>
      </c>
      <c r="C11" t="s" s="4">
        <v>141</v>
      </c>
      <c r="D11" s="6">
        <v>502559</v>
      </c>
      <c r="E11" s="6">
        <v>1020391</v>
      </c>
      <c r="F11" s="6">
        <v>1018555</v>
      </c>
      <c r="G11" s="6">
        <v>500832</v>
      </c>
      <c r="H11" s="6">
        <v>3042337</v>
      </c>
      <c r="I11" s="6">
        <v>995.4</v>
      </c>
      <c r="J11" s="6">
        <v>3028342249.8</v>
      </c>
      <c r="K11" s="6">
        <v>5</v>
      </c>
      <c r="L11" s="6">
        <v>3</v>
      </c>
      <c r="M11" s="6">
        <v>0</v>
      </c>
      <c r="N11" s="6">
        <v>0</v>
      </c>
      <c r="O11" s="6">
        <v>0</v>
      </c>
      <c r="P11" s="6">
        <v>0</v>
      </c>
      <c r="Q11" t="s" s="4">
        <v>29</v>
      </c>
      <c r="R11" s="11">
        <v>2.641709338014335e-09</v>
      </c>
    </row>
    <row r="12" ht="15" customHeight="1">
      <c r="A12" t="s" s="4">
        <v>142</v>
      </c>
      <c r="B12" s="6">
        <v>27.5747</v>
      </c>
      <c r="C12" t="s" s="4">
        <v>143</v>
      </c>
      <c r="D12" s="6">
        <v>488592</v>
      </c>
      <c r="E12" s="6">
        <v>1000146</v>
      </c>
      <c r="F12" s="6">
        <v>998596</v>
      </c>
      <c r="G12" s="6">
        <v>486881</v>
      </c>
      <c r="H12" s="6">
        <v>2974215</v>
      </c>
      <c r="I12" s="6">
        <v>995.4</v>
      </c>
      <c r="J12" s="6">
        <v>2960533611</v>
      </c>
      <c r="K12" s="6">
        <v>8</v>
      </c>
      <c r="L12" s="6">
        <v>1</v>
      </c>
      <c r="M12" s="6">
        <v>0</v>
      </c>
      <c r="N12" s="6">
        <v>0</v>
      </c>
      <c r="O12" s="6">
        <v>0</v>
      </c>
      <c r="P12" s="6">
        <v>0</v>
      </c>
      <c r="Q12" t="s" s="4">
        <v>29</v>
      </c>
      <c r="R12" s="11">
        <v>3.039992508972059e-09</v>
      </c>
    </row>
    <row r="13" ht="15" customHeight="1">
      <c r="A13" t="s" s="4">
        <v>144</v>
      </c>
      <c r="B13" s="6">
        <v>50.4867</v>
      </c>
      <c r="C13" t="s" s="4">
        <v>145</v>
      </c>
      <c r="D13" s="6">
        <v>498253</v>
      </c>
      <c r="E13" s="6">
        <v>1013382</v>
      </c>
      <c r="F13" s="6">
        <v>1011629</v>
      </c>
      <c r="G13" s="6">
        <v>496770</v>
      </c>
      <c r="H13" s="6">
        <v>3020034</v>
      </c>
      <c r="I13" s="6">
        <v>995.4</v>
      </c>
      <c r="J13" s="6">
        <v>3006141843.6</v>
      </c>
      <c r="K13" s="6">
        <v>1</v>
      </c>
      <c r="L13" s="6">
        <v>1</v>
      </c>
      <c r="M13" s="6">
        <v>0</v>
      </c>
      <c r="N13" s="6">
        <v>0</v>
      </c>
      <c r="O13" s="6">
        <v>0</v>
      </c>
      <c r="P13" s="6">
        <v>0</v>
      </c>
      <c r="Q13" t="s" s="4">
        <v>29</v>
      </c>
      <c r="R13" s="11">
        <v>6.653046010646335e-10</v>
      </c>
    </row>
    <row r="14" ht="15" customHeight="1">
      <c r="A14" t="s" s="4">
        <v>146</v>
      </c>
      <c r="B14" s="6">
        <v>105.793</v>
      </c>
      <c r="C14" t="s" s="4">
        <v>147</v>
      </c>
      <c r="D14" s="6">
        <v>502825</v>
      </c>
      <c r="E14" s="6">
        <v>1019713</v>
      </c>
      <c r="F14" s="6">
        <v>1017981</v>
      </c>
      <c r="G14" s="6">
        <v>501184</v>
      </c>
      <c r="H14" s="6">
        <v>3041703</v>
      </c>
      <c r="I14" s="6">
        <v>995.4</v>
      </c>
      <c r="J14" s="6">
        <v>3027711166.2</v>
      </c>
      <c r="K14" s="6">
        <v>2</v>
      </c>
      <c r="L14" s="6">
        <v>2</v>
      </c>
      <c r="M14" s="6">
        <v>0</v>
      </c>
      <c r="N14" s="6">
        <v>0</v>
      </c>
      <c r="O14" s="6">
        <v>0</v>
      </c>
      <c r="P14" s="6">
        <v>0</v>
      </c>
      <c r="Q14" t="s" s="4">
        <v>29</v>
      </c>
      <c r="R14" s="11">
        <v>1.321129982494431e-09</v>
      </c>
    </row>
    <row r="15" ht="15" customHeight="1">
      <c r="A15" t="s" s="4">
        <v>148</v>
      </c>
      <c r="B15" s="6">
        <v>76.0774</v>
      </c>
      <c r="C15" t="s" s="4">
        <v>149</v>
      </c>
      <c r="D15" s="6">
        <v>501055</v>
      </c>
      <c r="E15" s="6">
        <v>1016557</v>
      </c>
      <c r="F15" s="6">
        <v>1014915</v>
      </c>
      <c r="G15" s="6">
        <v>499352</v>
      </c>
      <c r="H15" s="6">
        <v>3031879</v>
      </c>
      <c r="I15" s="6">
        <v>995.4</v>
      </c>
      <c r="J15" s="6">
        <v>3017932356.6</v>
      </c>
      <c r="K15" s="6">
        <v>3</v>
      </c>
      <c r="L15" s="6">
        <v>0</v>
      </c>
      <c r="M15" s="6">
        <v>1</v>
      </c>
      <c r="N15" s="6">
        <v>0</v>
      </c>
      <c r="O15" s="6">
        <v>0</v>
      </c>
      <c r="P15" s="6">
        <v>0</v>
      </c>
      <c r="Q15" s="6">
        <v>3</v>
      </c>
      <c r="R15" s="11">
        <v>1.325410753906491e-09</v>
      </c>
    </row>
    <row r="16" ht="15" customHeight="1">
      <c r="A16" t="s" s="4">
        <v>150</v>
      </c>
      <c r="B16" s="6">
        <v>129.062</v>
      </c>
      <c r="C16" t="s" s="4">
        <v>151</v>
      </c>
      <c r="D16" s="6">
        <v>503246</v>
      </c>
      <c r="E16" s="6">
        <v>1019802</v>
      </c>
      <c r="F16" s="6">
        <v>1018124</v>
      </c>
      <c r="G16" s="6">
        <v>501591</v>
      </c>
      <c r="H16" s="6">
        <v>3042763</v>
      </c>
      <c r="I16" s="6">
        <v>995.4</v>
      </c>
      <c r="J16" s="6">
        <v>3028766290.2</v>
      </c>
      <c r="K16" s="6">
        <v>3</v>
      </c>
      <c r="L16" s="6">
        <v>1</v>
      </c>
      <c r="M16" s="6">
        <v>1</v>
      </c>
      <c r="N16" s="6">
        <v>0</v>
      </c>
      <c r="O16" s="6">
        <v>0</v>
      </c>
      <c r="P16" s="6">
        <v>0</v>
      </c>
      <c r="Q16" s="6">
        <v>4</v>
      </c>
      <c r="R16" s="11">
        <v>1.650837179540133e-09</v>
      </c>
    </row>
    <row r="17" ht="15" customHeight="1">
      <c r="A17" t="s" s="4">
        <v>152</v>
      </c>
      <c r="B17" s="6">
        <v>112.145</v>
      </c>
      <c r="C17" t="s" s="4">
        <v>153</v>
      </c>
      <c r="D17" s="6">
        <v>503402</v>
      </c>
      <c r="E17" s="6">
        <v>1020979</v>
      </c>
      <c r="F17" s="6">
        <v>1019260</v>
      </c>
      <c r="G17" s="6">
        <v>501622</v>
      </c>
      <c r="H17" s="6">
        <v>3045263</v>
      </c>
      <c r="I17" s="6">
        <v>995.4</v>
      </c>
      <c r="J17" s="6">
        <v>3031254790.2</v>
      </c>
      <c r="K17" s="6">
        <v>4</v>
      </c>
      <c r="L17" s="6">
        <v>2</v>
      </c>
      <c r="M17" s="6">
        <v>0</v>
      </c>
      <c r="N17" s="6">
        <v>0</v>
      </c>
      <c r="O17" s="6">
        <v>0</v>
      </c>
      <c r="P17" s="6">
        <v>0</v>
      </c>
      <c r="Q17" t="s" s="4">
        <v>29</v>
      </c>
      <c r="R17" s="11">
        <v>1.979378315342513e-09</v>
      </c>
    </row>
    <row r="18" ht="15" customHeight="1">
      <c r="A18" t="s" s="4">
        <v>154</v>
      </c>
      <c r="B18" s="6">
        <v>74.7993</v>
      </c>
      <c r="C18" t="s" s="4">
        <v>155</v>
      </c>
      <c r="D18" s="6">
        <v>501956</v>
      </c>
      <c r="E18" s="6">
        <v>1019173</v>
      </c>
      <c r="F18" s="6">
        <v>1017435</v>
      </c>
      <c r="G18" s="6">
        <v>500144</v>
      </c>
      <c r="H18" s="6">
        <v>3038708</v>
      </c>
      <c r="I18" s="6">
        <v>995.4</v>
      </c>
      <c r="J18" s="6">
        <v>3024729943.2</v>
      </c>
      <c r="K18" s="6">
        <v>3</v>
      </c>
      <c r="L18" s="6">
        <v>2</v>
      </c>
      <c r="M18" s="6">
        <v>0</v>
      </c>
      <c r="N18" s="6">
        <v>0</v>
      </c>
      <c r="O18" s="6">
        <v>0</v>
      </c>
      <c r="P18" s="6">
        <v>0</v>
      </c>
      <c r="Q18" t="s" s="4">
        <v>29</v>
      </c>
      <c r="R18" s="11">
        <v>1.653040137100726e-09</v>
      </c>
    </row>
    <row r="19" ht="15" customHeight="1">
      <c r="A19" t="s" s="4">
        <v>156</v>
      </c>
      <c r="B19" s="6">
        <v>113.222</v>
      </c>
      <c r="C19" t="s" s="4">
        <v>157</v>
      </c>
      <c r="D19" s="6">
        <v>503201</v>
      </c>
      <c r="E19" s="6">
        <v>1020532</v>
      </c>
      <c r="F19" s="6">
        <v>1018863</v>
      </c>
      <c r="G19" s="6">
        <v>501519</v>
      </c>
      <c r="H19" s="6">
        <v>3044115</v>
      </c>
      <c r="I19" s="6">
        <v>995.4</v>
      </c>
      <c r="J19" s="6">
        <v>3030112071</v>
      </c>
      <c r="K19" s="6">
        <v>4</v>
      </c>
      <c r="L19" s="6">
        <v>6</v>
      </c>
      <c r="M19" s="6">
        <v>0</v>
      </c>
      <c r="N19" s="6">
        <v>0</v>
      </c>
      <c r="O19" s="6">
        <v>0</v>
      </c>
      <c r="P19" s="6">
        <v>0</v>
      </c>
      <c r="Q19" t="s" s="4">
        <v>29</v>
      </c>
      <c r="R19" s="11">
        <v>3.300207967786417e-09</v>
      </c>
    </row>
    <row r="20" ht="15" customHeight="1">
      <c r="A20" t="s" s="4">
        <v>158</v>
      </c>
      <c r="B20" s="6">
        <v>194.439</v>
      </c>
      <c r="C20" t="s" s="4">
        <v>159</v>
      </c>
      <c r="D20" s="6">
        <v>502237</v>
      </c>
      <c r="E20" s="6">
        <v>1015974</v>
      </c>
      <c r="F20" s="6">
        <v>1014534</v>
      </c>
      <c r="G20" s="6">
        <v>500536</v>
      </c>
      <c r="H20" s="6">
        <v>3033281</v>
      </c>
      <c r="I20" s="6">
        <v>971.6999999999999</v>
      </c>
      <c r="J20" s="6">
        <v>2947439147.7</v>
      </c>
      <c r="K20" s="6">
        <v>5</v>
      </c>
      <c r="L20" s="6">
        <v>2</v>
      </c>
      <c r="M20" s="6">
        <v>0</v>
      </c>
      <c r="N20" s="6">
        <v>0</v>
      </c>
      <c r="O20" s="6">
        <v>0</v>
      </c>
      <c r="P20" s="6">
        <v>1</v>
      </c>
      <c r="Q20" s="6">
        <v>7</v>
      </c>
      <c r="R20" s="11">
        <v>2.714220582380033e-09</v>
      </c>
    </row>
    <row r="21" ht="15" customHeight="1">
      <c r="A21" t="s" s="4">
        <v>160</v>
      </c>
      <c r="B21" s="6">
        <v>15.415</v>
      </c>
      <c r="C21" t="s" s="4">
        <v>161</v>
      </c>
      <c r="D21" s="6">
        <v>448142</v>
      </c>
      <c r="E21" s="6">
        <v>930213</v>
      </c>
      <c r="F21" s="6">
        <v>928321</v>
      </c>
      <c r="G21" s="6">
        <v>446333</v>
      </c>
      <c r="H21" s="6">
        <v>2753009</v>
      </c>
      <c r="I21" s="6">
        <v>995.4</v>
      </c>
      <c r="J21" s="6">
        <v>2740345158.6</v>
      </c>
      <c r="K21" s="6">
        <v>2</v>
      </c>
      <c r="L21" s="6">
        <v>2</v>
      </c>
      <c r="M21" s="6">
        <v>0</v>
      </c>
      <c r="N21" s="6">
        <v>0</v>
      </c>
      <c r="O21" s="6">
        <v>0</v>
      </c>
      <c r="P21" s="6">
        <v>0</v>
      </c>
      <c r="Q21" t="s" s="4">
        <v>29</v>
      </c>
      <c r="R21" s="11">
        <v>1.459670139524883e-09</v>
      </c>
    </row>
    <row r="22" ht="15" customHeight="1">
      <c r="A22" t="s" s="4">
        <v>162</v>
      </c>
      <c r="B22" s="6">
        <v>104.804</v>
      </c>
      <c r="C22" t="s" s="4">
        <v>163</v>
      </c>
      <c r="D22" s="6">
        <v>503428</v>
      </c>
      <c r="E22" s="6">
        <v>1021464</v>
      </c>
      <c r="F22" s="6">
        <v>1019641</v>
      </c>
      <c r="G22" s="6">
        <v>501779</v>
      </c>
      <c r="H22" s="6">
        <v>3046312</v>
      </c>
      <c r="I22" s="6">
        <v>995.4</v>
      </c>
      <c r="J22" s="6">
        <v>3032298964.8</v>
      </c>
      <c r="K22" s="6">
        <v>7</v>
      </c>
      <c r="L22" s="6">
        <v>1</v>
      </c>
      <c r="M22" s="6">
        <v>0</v>
      </c>
      <c r="N22" s="6">
        <v>0</v>
      </c>
      <c r="O22" s="6">
        <v>0</v>
      </c>
      <c r="P22" s="6">
        <v>0</v>
      </c>
      <c r="Q22" t="s" s="4">
        <v>29</v>
      </c>
      <c r="R22" s="11">
        <v>2.638262286425855e-09</v>
      </c>
    </row>
    <row r="23" ht="15" customHeight="1">
      <c r="A23" t="s" s="4">
        <v>164</v>
      </c>
      <c r="B23" s="6">
        <v>49.6807</v>
      </c>
      <c r="C23" t="s" s="4">
        <v>165</v>
      </c>
      <c r="D23" s="6">
        <v>498891</v>
      </c>
      <c r="E23" s="6">
        <v>1015204</v>
      </c>
      <c r="F23" s="6">
        <v>1013478</v>
      </c>
      <c r="G23" s="6">
        <v>497344</v>
      </c>
      <c r="H23" s="6">
        <v>3024917</v>
      </c>
      <c r="I23" s="6">
        <v>995.4</v>
      </c>
      <c r="J23" s="6">
        <v>3011002381.8</v>
      </c>
      <c r="K23" s="6">
        <v>3</v>
      </c>
      <c r="L23" s="6">
        <v>2</v>
      </c>
      <c r="M23" s="6">
        <v>0</v>
      </c>
      <c r="N23" s="6">
        <v>0</v>
      </c>
      <c r="O23" s="6">
        <v>1</v>
      </c>
      <c r="P23" s="6">
        <v>0</v>
      </c>
      <c r="Q23" s="6">
        <v>5</v>
      </c>
      <c r="R23" s="11">
        <v>1.992691881038352e-09</v>
      </c>
    </row>
    <row r="24" ht="15" customHeight="1">
      <c r="A24" t="s" s="4">
        <v>166</v>
      </c>
      <c r="B24" s="6">
        <v>135.196</v>
      </c>
      <c r="C24" t="s" s="4">
        <v>167</v>
      </c>
      <c r="D24" s="6">
        <v>503575</v>
      </c>
      <c r="E24" s="6">
        <v>1021318</v>
      </c>
      <c r="F24" s="6">
        <v>1019506</v>
      </c>
      <c r="G24" s="6">
        <v>501802</v>
      </c>
      <c r="H24" s="6">
        <v>3046201</v>
      </c>
      <c r="I24" s="6">
        <v>995.4</v>
      </c>
      <c r="J24" s="6">
        <v>3032188475.4</v>
      </c>
      <c r="K24" s="6">
        <v>3</v>
      </c>
      <c r="L24" s="6">
        <v>0</v>
      </c>
      <c r="M24" s="6">
        <v>0</v>
      </c>
      <c r="N24" s="6">
        <v>0</v>
      </c>
      <c r="O24" s="6">
        <v>0</v>
      </c>
      <c r="P24" s="6">
        <v>0</v>
      </c>
      <c r="Q24" t="s" s="4">
        <v>29</v>
      </c>
      <c r="R24" s="11">
        <v>1.319179210808236e-09</v>
      </c>
    </row>
    <row r="25" ht="15" customHeight="1">
      <c r="A25" t="s" s="4">
        <v>168</v>
      </c>
      <c r="B25" s="6">
        <v>17.6938</v>
      </c>
      <c r="C25" t="s" s="4">
        <v>169</v>
      </c>
      <c r="D25" s="6">
        <v>465013</v>
      </c>
      <c r="E25" s="6">
        <v>961095</v>
      </c>
      <c r="F25" s="6">
        <v>959600</v>
      </c>
      <c r="G25" s="6">
        <v>462997</v>
      </c>
      <c r="H25" s="6">
        <v>2848705</v>
      </c>
      <c r="I25" s="6">
        <v>971.6999999999999</v>
      </c>
      <c r="J25" s="6">
        <v>2768086648.5</v>
      </c>
      <c r="K25" s="6">
        <v>2</v>
      </c>
      <c r="L25" s="6">
        <v>1</v>
      </c>
      <c r="M25" s="6">
        <v>0</v>
      </c>
      <c r="N25" s="6">
        <v>0</v>
      </c>
      <c r="O25" s="6">
        <v>1</v>
      </c>
      <c r="P25" s="6">
        <v>0</v>
      </c>
      <c r="Q25" s="6">
        <v>3</v>
      </c>
      <c r="R25" s="11">
        <v>1.445041470131566e-09</v>
      </c>
    </row>
    <row r="26" ht="15" customHeight="1">
      <c r="A26" t="s" s="4">
        <v>170</v>
      </c>
      <c r="B26" s="6">
        <v>190.397</v>
      </c>
      <c r="C26" t="s" s="4">
        <v>171</v>
      </c>
      <c r="D26" s="6">
        <v>500589</v>
      </c>
      <c r="E26" s="6">
        <v>1013209</v>
      </c>
      <c r="F26" s="6">
        <v>1011623</v>
      </c>
      <c r="G26" s="6">
        <v>498946</v>
      </c>
      <c r="H26" s="6">
        <v>3024367</v>
      </c>
      <c r="I26" s="6">
        <v>995.4</v>
      </c>
      <c r="J26" s="6">
        <v>3010454911.8</v>
      </c>
      <c r="K26" s="6">
        <v>5</v>
      </c>
      <c r="L26" s="6">
        <v>2</v>
      </c>
      <c r="M26" s="6">
        <v>0</v>
      </c>
      <c r="N26" s="6">
        <v>0</v>
      </c>
      <c r="O26" s="6">
        <v>0</v>
      </c>
      <c r="P26" s="6">
        <v>0</v>
      </c>
      <c r="Q26" t="s" s="4">
        <v>29</v>
      </c>
      <c r="R26" s="11">
        <v>2.325229975231414e-09</v>
      </c>
    </row>
    <row r="27" ht="15" customHeight="1">
      <c r="A27" t="s" s="4">
        <v>62</v>
      </c>
      <c r="B27" s="6"/>
      <c r="C27" s="6"/>
      <c r="D27" s="6"/>
      <c r="E27" s="6"/>
      <c r="F27" s="6"/>
      <c r="G27" s="6"/>
      <c r="H27" s="6"/>
      <c r="I27" s="6"/>
      <c r="J27" s="6"/>
      <c r="K27" s="6">
        <v>79</v>
      </c>
      <c r="L27" s="6">
        <v>42</v>
      </c>
      <c r="M27" s="6">
        <v>2</v>
      </c>
      <c r="N27" s="6">
        <v>0</v>
      </c>
      <c r="O27" s="6">
        <v>2</v>
      </c>
      <c r="P27" s="6">
        <v>2</v>
      </c>
      <c r="Q27" s="6">
        <f>SUM(K27:P27)</f>
        <v>127</v>
      </c>
      <c r="R27" s="11"/>
    </row>
    <row r="28" ht="15" customHeight="1">
      <c r="A28" t="s" s="4">
        <v>172</v>
      </c>
      <c r="B28" s="6"/>
      <c r="C28" s="6"/>
      <c r="D28" s="6"/>
      <c r="E28" s="6"/>
      <c r="F28" s="6"/>
      <c r="G28" s="6"/>
      <c r="H28" s="6"/>
      <c r="I28" s="6"/>
      <c r="J28" s="6"/>
      <c r="K28" s="11">
        <v>1.723632e-09</v>
      </c>
      <c r="L28" s="6">
        <v>1.867552964001054e-09</v>
      </c>
      <c r="M28" s="6">
        <v>8.89310935238597e-11</v>
      </c>
      <c r="N28" s="6">
        <v>0</v>
      </c>
      <c r="O28" s="6">
        <v>8.89310935238597e-11</v>
      </c>
      <c r="P28" s="6">
        <v>4.363624635454199e-11</v>
      </c>
      <c r="Q28" s="6"/>
      <c r="R28" s="11">
        <v>1.858824e-09</v>
      </c>
    </row>
    <row r="29" ht="15" customHeight="1">
      <c r="A29" t="s" s="4">
        <v>173</v>
      </c>
      <c r="B29" s="6"/>
      <c r="C29" s="6"/>
      <c r="D29" s="6"/>
      <c r="E29" s="6"/>
      <c r="F29" s="6"/>
      <c r="G29" s="6"/>
      <c r="H29" s="6"/>
      <c r="I29" s="6"/>
      <c r="J29" s="6"/>
      <c r="K29" s="11">
        <v>1.364615e-09</v>
      </c>
      <c r="L29" s="6">
        <v>1.345972100483617e-09</v>
      </c>
      <c r="M29" s="6">
        <v>1.067173122286316e-11</v>
      </c>
      <c r="N29" s="6">
        <v>0</v>
      </c>
      <c r="O29" s="6">
        <v>1.067173122286316e-11</v>
      </c>
      <c r="P29" s="6">
        <v>5.236349562545039e-12</v>
      </c>
      <c r="Q29" s="6"/>
      <c r="R29" s="11">
        <v>1.549618e-09</v>
      </c>
    </row>
    <row r="30" ht="15" customHeight="1">
      <c r="A30" t="s" s="4">
        <v>174</v>
      </c>
      <c r="B30" s="6"/>
      <c r="C30" s="6"/>
      <c r="D30" s="6"/>
      <c r="E30" s="6"/>
      <c r="F30" s="6"/>
      <c r="G30" s="6"/>
      <c r="H30" s="6"/>
      <c r="I30" s="6"/>
      <c r="J30" s="6"/>
      <c r="K30" s="11">
        <v>2.148159e-09</v>
      </c>
      <c r="L30" s="6">
        <v>2.524309089674758e-09</v>
      </c>
      <c r="M30" s="6">
        <v>3.210412476211335e-10</v>
      </c>
      <c r="N30" s="6">
        <v>8.050887452412998e-11</v>
      </c>
      <c r="O30" s="6">
        <v>3.210412476211335e-10</v>
      </c>
      <c r="P30" s="6">
        <v>6.324665645517655e-11</v>
      </c>
      <c r="Q30" s="6"/>
      <c r="R30" s="11">
        <v>2.211648e-09</v>
      </c>
    </row>
  </sheetData>
  <mergeCells count="1">
    <mergeCell ref="A1:R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dimension ref="A1:L37"/>
  <sheetViews>
    <sheetView workbookViewId="0" showGridLines="0" defaultGridColor="1"/>
  </sheetViews>
  <sheetFormatPr defaultColWidth="8.83333" defaultRowHeight="15" customHeight="1" outlineLevelRow="0" outlineLevelCol="0"/>
  <cols>
    <col min="1" max="1" width="8.85156" style="16" customWidth="1"/>
    <col min="2" max="2" width="8.85156" style="16" customWidth="1"/>
    <col min="3" max="3" width="8.85156" style="16" customWidth="1"/>
    <col min="4" max="4" width="8.85156" style="16" customWidth="1"/>
    <col min="5" max="5" width="8.85156" style="16" customWidth="1"/>
    <col min="6" max="6" width="8.85156" style="16" customWidth="1"/>
    <col min="7" max="7" width="8.85156" style="16" customWidth="1"/>
    <col min="8" max="8" width="8.85156" style="16" customWidth="1"/>
    <col min="9" max="9" width="8.85156" style="16" customWidth="1"/>
    <col min="10" max="10" width="8.85156" style="16" customWidth="1"/>
    <col min="11" max="11" width="8.85156" style="16" customWidth="1"/>
    <col min="12" max="12" width="8.85156" style="16" customWidth="1"/>
    <col min="13" max="256" width="8.85156" style="16" customWidth="1"/>
  </cols>
  <sheetData>
    <row r="1" ht="15" customHeight="1">
      <c r="A1" t="s" s="2">
        <v>175</v>
      </c>
      <c r="B1" s="3"/>
      <c r="C1" s="3"/>
      <c r="D1" s="3"/>
      <c r="E1" s="3"/>
      <c r="F1" s="3"/>
      <c r="G1" s="3"/>
      <c r="H1" s="3"/>
      <c r="I1" s="3"/>
      <c r="J1" s="3"/>
      <c r="K1" s="3"/>
      <c r="L1" s="3"/>
    </row>
    <row r="2" ht="15" customHeight="1">
      <c r="A2" t="s" s="4">
        <v>1</v>
      </c>
      <c r="B2" t="s" s="4">
        <v>67</v>
      </c>
      <c r="C2" t="s" s="4">
        <v>68</v>
      </c>
      <c r="D2" t="s" s="4">
        <v>69</v>
      </c>
      <c r="E2" t="s" s="4">
        <v>70</v>
      </c>
      <c r="F2" t="s" s="4">
        <v>71</v>
      </c>
      <c r="G2" t="s" s="4">
        <v>176</v>
      </c>
      <c r="H2" t="s" s="4">
        <v>73</v>
      </c>
      <c r="I2" t="s" s="4">
        <v>177</v>
      </c>
      <c r="J2" t="s" s="4">
        <v>178</v>
      </c>
      <c r="K2" t="s" s="4">
        <v>179</v>
      </c>
      <c r="L2" t="s" s="4">
        <v>75</v>
      </c>
    </row>
    <row r="3" ht="15" customHeight="1">
      <c r="A3" t="s" s="4">
        <v>124</v>
      </c>
      <c r="B3" t="s" s="4">
        <v>95</v>
      </c>
      <c r="C3" s="6">
        <v>356212</v>
      </c>
      <c r="D3" t="s" s="4">
        <v>84</v>
      </c>
      <c r="E3" t="s" s="4">
        <v>92</v>
      </c>
      <c r="F3" t="s" s="4">
        <v>79</v>
      </c>
      <c r="G3" t="s" s="4">
        <v>79</v>
      </c>
      <c r="H3" t="s" s="4">
        <v>79</v>
      </c>
      <c r="I3" t="s" s="4">
        <v>180</v>
      </c>
      <c r="J3" t="s" s="4">
        <v>181</v>
      </c>
      <c r="K3" t="s" s="4">
        <v>182</v>
      </c>
      <c r="L3" t="s" s="4">
        <v>183</v>
      </c>
    </row>
    <row r="4" ht="15" customHeight="1">
      <c r="A4" t="s" s="4">
        <v>128</v>
      </c>
      <c r="B4" t="s" s="4">
        <v>76</v>
      </c>
      <c r="C4" s="6">
        <v>2277170</v>
      </c>
      <c r="D4" t="s" s="4">
        <v>87</v>
      </c>
      <c r="E4" t="s" s="4">
        <v>105</v>
      </c>
      <c r="F4" t="s" s="4">
        <v>79</v>
      </c>
      <c r="G4" t="s" s="4">
        <v>79</v>
      </c>
      <c r="H4" t="s" s="4">
        <v>79</v>
      </c>
      <c r="I4" t="s" s="4">
        <v>180</v>
      </c>
      <c r="J4" t="s" s="4">
        <v>181</v>
      </c>
      <c r="K4" t="s" s="4">
        <v>184</v>
      </c>
      <c r="L4" t="s" s="4">
        <v>118</v>
      </c>
    </row>
    <row r="5" ht="15" customHeight="1">
      <c r="A5" t="s" s="4">
        <v>132</v>
      </c>
      <c r="B5" t="s" s="4">
        <v>76</v>
      </c>
      <c r="C5" s="6">
        <v>155839</v>
      </c>
      <c r="D5" t="s" s="4">
        <v>84</v>
      </c>
      <c r="E5" t="s" s="4">
        <v>102</v>
      </c>
      <c r="F5" t="s" s="4">
        <v>79</v>
      </c>
      <c r="G5" t="s" s="4">
        <v>79</v>
      </c>
      <c r="H5" t="s" s="4">
        <v>29</v>
      </c>
      <c r="I5" t="s" s="4">
        <v>180</v>
      </c>
      <c r="J5" t="s" s="4">
        <v>181</v>
      </c>
      <c r="K5" t="s" s="4">
        <v>185</v>
      </c>
      <c r="L5" t="s" s="4">
        <v>186</v>
      </c>
    </row>
    <row r="6" ht="15" customHeight="1">
      <c r="A6" t="s" s="4">
        <v>136</v>
      </c>
      <c r="B6" t="s" s="4">
        <v>76</v>
      </c>
      <c r="C6" s="6">
        <v>522423</v>
      </c>
      <c r="D6" t="s" s="4">
        <v>77</v>
      </c>
      <c r="E6" t="s" s="4">
        <v>102</v>
      </c>
      <c r="F6" t="s" s="4">
        <v>79</v>
      </c>
      <c r="G6" t="s" s="4">
        <v>79</v>
      </c>
      <c r="H6" t="s" s="4">
        <v>79</v>
      </c>
      <c r="I6" t="s" s="4">
        <v>103</v>
      </c>
      <c r="J6" s="6"/>
      <c r="K6" s="6"/>
      <c r="L6" t="s" s="4">
        <v>94</v>
      </c>
    </row>
    <row r="7" ht="15" customHeight="1">
      <c r="A7" t="s" s="4">
        <v>136</v>
      </c>
      <c r="B7" t="s" s="4">
        <v>76</v>
      </c>
      <c r="C7" s="6">
        <v>1308714</v>
      </c>
      <c r="D7" t="s" s="4">
        <v>87</v>
      </c>
      <c r="E7" t="s" s="4">
        <v>187</v>
      </c>
      <c r="F7" t="s" s="4">
        <v>79</v>
      </c>
      <c r="G7" t="s" s="4">
        <v>79</v>
      </c>
      <c r="H7" t="s" s="4">
        <v>79</v>
      </c>
      <c r="I7" t="s" s="4">
        <v>180</v>
      </c>
      <c r="J7" t="s" s="4">
        <v>181</v>
      </c>
      <c r="K7" t="s" s="4">
        <v>188</v>
      </c>
      <c r="L7" t="s" s="4">
        <v>189</v>
      </c>
    </row>
    <row r="8" ht="15" customHeight="1">
      <c r="A8" t="s" s="4">
        <v>136</v>
      </c>
      <c r="B8" t="s" s="4">
        <v>76</v>
      </c>
      <c r="C8" s="6">
        <v>1418919</v>
      </c>
      <c r="D8" t="s" s="4">
        <v>87</v>
      </c>
      <c r="E8" t="s" s="4">
        <v>85</v>
      </c>
      <c r="F8" t="s" s="4">
        <v>79</v>
      </c>
      <c r="G8" t="s" s="4">
        <v>79</v>
      </c>
      <c r="H8" t="s" s="4">
        <v>79</v>
      </c>
      <c r="I8" t="s" s="4">
        <v>180</v>
      </c>
      <c r="J8" t="s" s="4">
        <v>29</v>
      </c>
      <c r="K8" t="s" s="4">
        <v>190</v>
      </c>
      <c r="L8" t="s" s="4">
        <v>106</v>
      </c>
    </row>
    <row r="9" ht="15" customHeight="1">
      <c r="A9" t="s" s="4">
        <v>138</v>
      </c>
      <c r="B9" t="s" s="4">
        <v>76</v>
      </c>
      <c r="C9" s="6">
        <v>1940611</v>
      </c>
      <c r="D9" t="s" s="4">
        <v>87</v>
      </c>
      <c r="E9" t="s" s="4">
        <v>105</v>
      </c>
      <c r="F9" t="s" s="4">
        <v>79</v>
      </c>
      <c r="G9" t="s" s="4">
        <v>79</v>
      </c>
      <c r="H9" t="s" s="4">
        <v>79</v>
      </c>
      <c r="I9" t="s" s="4">
        <v>180</v>
      </c>
      <c r="J9" t="s" s="4">
        <v>181</v>
      </c>
      <c r="K9" t="s" s="4">
        <v>191</v>
      </c>
      <c r="L9" t="s" s="4">
        <v>91</v>
      </c>
    </row>
    <row r="10" ht="15" customHeight="1">
      <c r="A10" t="s" s="4">
        <v>138</v>
      </c>
      <c r="B10" t="s" s="4">
        <v>95</v>
      </c>
      <c r="C10" s="6">
        <v>37338</v>
      </c>
      <c r="D10" t="s" s="4">
        <v>87</v>
      </c>
      <c r="E10" t="s" s="4">
        <v>85</v>
      </c>
      <c r="F10" t="s" s="4">
        <v>79</v>
      </c>
      <c r="G10" t="s" s="4">
        <v>79</v>
      </c>
      <c r="H10" t="s" s="4">
        <v>79</v>
      </c>
      <c r="I10" t="s" s="4">
        <v>180</v>
      </c>
      <c r="J10" t="s" s="4">
        <v>181</v>
      </c>
      <c r="K10" t="s" s="4">
        <v>192</v>
      </c>
      <c r="L10" t="s" s="4">
        <v>106</v>
      </c>
    </row>
    <row r="11" ht="15" customHeight="1">
      <c r="A11" t="s" s="4">
        <v>138</v>
      </c>
      <c r="B11" t="s" s="4">
        <v>95</v>
      </c>
      <c r="C11" s="6">
        <v>171403</v>
      </c>
      <c r="D11" t="s" s="4">
        <v>87</v>
      </c>
      <c r="E11" t="s" s="4">
        <v>85</v>
      </c>
      <c r="F11" t="s" s="4">
        <v>79</v>
      </c>
      <c r="G11" t="s" s="4">
        <v>79</v>
      </c>
      <c r="H11" t="s" s="4">
        <v>79</v>
      </c>
      <c r="I11" t="s" s="4">
        <v>180</v>
      </c>
      <c r="J11" t="s" s="4">
        <v>29</v>
      </c>
      <c r="K11" t="s" s="4">
        <v>193</v>
      </c>
      <c r="L11" t="s" s="4">
        <v>106</v>
      </c>
    </row>
    <row r="12" ht="15" customHeight="1">
      <c r="A12" t="s" s="4">
        <v>142</v>
      </c>
      <c r="B12" t="s" s="4">
        <v>76</v>
      </c>
      <c r="C12" s="6">
        <v>851072</v>
      </c>
      <c r="D12" t="s" s="4">
        <v>87</v>
      </c>
      <c r="E12" t="s" s="4">
        <v>88</v>
      </c>
      <c r="F12" t="s" s="4">
        <v>79</v>
      </c>
      <c r="G12" t="s" s="4">
        <v>79</v>
      </c>
      <c r="H12" t="s" s="4">
        <v>79</v>
      </c>
      <c r="I12" t="s" s="4">
        <v>180</v>
      </c>
      <c r="J12" t="s" s="4">
        <v>181</v>
      </c>
      <c r="K12" t="s" s="4">
        <v>191</v>
      </c>
      <c r="L12" t="s" s="4">
        <v>29</v>
      </c>
    </row>
    <row r="13" ht="15" customHeight="1">
      <c r="A13" t="s" s="4">
        <v>142</v>
      </c>
      <c r="B13" t="s" s="4">
        <v>76</v>
      </c>
      <c r="C13" s="6">
        <v>1350433</v>
      </c>
      <c r="D13" t="s" s="4">
        <v>87</v>
      </c>
      <c r="E13" t="s" s="4">
        <v>85</v>
      </c>
      <c r="F13" t="s" s="4">
        <v>79</v>
      </c>
      <c r="G13" t="s" s="4">
        <v>79</v>
      </c>
      <c r="H13" t="s" s="4">
        <v>29</v>
      </c>
      <c r="I13" t="s" s="4">
        <v>180</v>
      </c>
      <c r="J13" t="s" s="4">
        <v>181</v>
      </c>
      <c r="K13" t="s" s="4">
        <v>194</v>
      </c>
      <c r="L13" t="s" s="4">
        <v>97</v>
      </c>
    </row>
    <row r="14" ht="15" customHeight="1">
      <c r="A14" t="s" s="4">
        <v>144</v>
      </c>
      <c r="B14" t="s" s="4">
        <v>76</v>
      </c>
      <c r="C14" s="6">
        <v>1370310</v>
      </c>
      <c r="D14" t="s" s="4">
        <v>99</v>
      </c>
      <c r="E14" t="s" s="4">
        <v>92</v>
      </c>
      <c r="F14" t="s" s="4">
        <v>79</v>
      </c>
      <c r="G14" t="s" s="4">
        <v>79</v>
      </c>
      <c r="H14" t="s" s="4">
        <v>79</v>
      </c>
      <c r="I14" t="s" s="4">
        <v>101</v>
      </c>
      <c r="J14" s="6"/>
      <c r="K14" s="6"/>
      <c r="L14" t="s" s="4">
        <v>183</v>
      </c>
    </row>
    <row r="15" ht="15" customHeight="1">
      <c r="A15" t="s" s="4">
        <v>144</v>
      </c>
      <c r="B15" t="s" s="4">
        <v>76</v>
      </c>
      <c r="C15" s="6">
        <v>2119791</v>
      </c>
      <c r="D15" t="s" s="4">
        <v>87</v>
      </c>
      <c r="E15" t="s" s="4">
        <v>85</v>
      </c>
      <c r="F15" t="s" s="4">
        <v>79</v>
      </c>
      <c r="G15" t="s" s="4">
        <v>79</v>
      </c>
      <c r="H15" t="s" s="4">
        <v>79</v>
      </c>
      <c r="I15" t="s" s="4">
        <v>103</v>
      </c>
      <c r="J15" s="6"/>
      <c r="K15" s="6"/>
      <c r="L15" t="s" s="4">
        <v>106</v>
      </c>
    </row>
    <row r="16" ht="15" customHeight="1">
      <c r="A16" t="s" s="4">
        <v>144</v>
      </c>
      <c r="B16" t="s" s="4">
        <v>83</v>
      </c>
      <c r="C16" s="6">
        <v>51654</v>
      </c>
      <c r="D16" t="s" s="4">
        <v>87</v>
      </c>
      <c r="E16" t="s" s="4">
        <v>111</v>
      </c>
      <c r="F16" t="s" s="4">
        <v>79</v>
      </c>
      <c r="G16" t="s" s="4">
        <v>79</v>
      </c>
      <c r="H16" t="s" s="4">
        <v>79</v>
      </c>
      <c r="I16" t="s" s="4">
        <v>180</v>
      </c>
      <c r="J16" t="s" s="4">
        <v>181</v>
      </c>
      <c r="K16" t="s" s="4">
        <v>195</v>
      </c>
      <c r="L16" t="s" s="4">
        <v>29</v>
      </c>
    </row>
    <row r="17" ht="15" customHeight="1">
      <c r="A17" t="s" s="4">
        <v>144</v>
      </c>
      <c r="B17" t="s" s="4">
        <v>83</v>
      </c>
      <c r="C17" s="6">
        <v>103846</v>
      </c>
      <c r="D17" t="s" s="4">
        <v>77</v>
      </c>
      <c r="E17" t="s" s="4">
        <v>196</v>
      </c>
      <c r="F17" t="s" s="4">
        <v>79</v>
      </c>
      <c r="G17" t="s" s="4">
        <v>79</v>
      </c>
      <c r="H17" t="s" s="4">
        <v>79</v>
      </c>
      <c r="I17" t="s" s="4">
        <v>180</v>
      </c>
      <c r="J17" t="s" s="4">
        <v>181</v>
      </c>
      <c r="K17" t="s" s="4">
        <v>197</v>
      </c>
      <c r="L17" t="s" s="4">
        <v>198</v>
      </c>
    </row>
    <row r="18" ht="15" customHeight="1">
      <c r="A18" t="s" s="4">
        <v>148</v>
      </c>
      <c r="B18" t="s" s="4">
        <v>76</v>
      </c>
      <c r="C18" s="6">
        <v>508618</v>
      </c>
      <c r="D18" t="s" s="4">
        <v>99</v>
      </c>
      <c r="E18" t="s" s="4">
        <v>92</v>
      </c>
      <c r="F18" t="s" s="4">
        <v>79</v>
      </c>
      <c r="G18" t="s" s="4">
        <v>79</v>
      </c>
      <c r="H18" t="s" s="4">
        <v>79</v>
      </c>
      <c r="I18" t="s" s="4">
        <v>180</v>
      </c>
      <c r="J18" t="s" s="4">
        <v>181</v>
      </c>
      <c r="K18" t="s" s="4">
        <v>199</v>
      </c>
      <c r="L18" t="s" s="4">
        <v>200</v>
      </c>
    </row>
    <row r="19" ht="15" customHeight="1">
      <c r="A19" t="s" s="4">
        <v>148</v>
      </c>
      <c r="B19" t="s" s="4">
        <v>76</v>
      </c>
      <c r="C19" s="6">
        <v>2505682</v>
      </c>
      <c r="D19" t="s" s="4">
        <v>87</v>
      </c>
      <c r="E19" t="s" s="4">
        <v>105</v>
      </c>
      <c r="F19" t="s" s="4">
        <v>79</v>
      </c>
      <c r="G19" t="s" s="4">
        <v>79</v>
      </c>
      <c r="H19" t="s" s="4">
        <v>79</v>
      </c>
      <c r="I19" t="s" s="4">
        <v>103</v>
      </c>
      <c r="J19" s="6"/>
      <c r="K19" s="6"/>
      <c r="L19" t="s" s="4">
        <v>106</v>
      </c>
    </row>
    <row r="20" ht="15" customHeight="1">
      <c r="A20" t="s" s="4">
        <v>150</v>
      </c>
      <c r="B20" t="s" s="4">
        <v>76</v>
      </c>
      <c r="C20" s="6">
        <v>522441</v>
      </c>
      <c r="D20" t="s" s="4">
        <v>87</v>
      </c>
      <c r="E20" t="s" s="4">
        <v>105</v>
      </c>
      <c r="F20" t="s" s="4">
        <v>79</v>
      </c>
      <c r="G20" t="s" s="4">
        <v>79</v>
      </c>
      <c r="H20" t="s" s="4">
        <v>79</v>
      </c>
      <c r="I20" t="s" s="4">
        <v>103</v>
      </c>
      <c r="J20" s="6"/>
      <c r="K20" s="6"/>
      <c r="L20" t="s" s="4">
        <v>97</v>
      </c>
    </row>
    <row r="21" ht="15" customHeight="1">
      <c r="A21" t="s" s="4">
        <v>150</v>
      </c>
      <c r="B21" t="s" s="4">
        <v>76</v>
      </c>
      <c r="C21" s="6">
        <v>1940611</v>
      </c>
      <c r="D21" t="s" s="4">
        <v>87</v>
      </c>
      <c r="E21" t="s" s="4">
        <v>85</v>
      </c>
      <c r="F21" t="s" s="4">
        <v>79</v>
      </c>
      <c r="G21" t="s" s="4">
        <v>79</v>
      </c>
      <c r="H21" t="s" s="4">
        <v>79</v>
      </c>
      <c r="I21" t="s" s="4">
        <v>180</v>
      </c>
      <c r="J21" t="s" s="4">
        <v>181</v>
      </c>
      <c r="K21" t="s" s="4">
        <v>191</v>
      </c>
      <c r="L21" t="s" s="4">
        <v>91</v>
      </c>
    </row>
    <row r="22" ht="15" customHeight="1">
      <c r="A22" t="s" s="4">
        <v>152</v>
      </c>
      <c r="B22" t="s" s="4">
        <v>76</v>
      </c>
      <c r="C22" s="6">
        <v>1940611</v>
      </c>
      <c r="D22" t="s" s="4">
        <v>87</v>
      </c>
      <c r="E22" t="s" s="4">
        <v>105</v>
      </c>
      <c r="F22" t="s" s="4">
        <v>79</v>
      </c>
      <c r="G22" t="s" s="4">
        <v>79</v>
      </c>
      <c r="H22" t="s" s="4">
        <v>79</v>
      </c>
      <c r="I22" t="s" s="4">
        <v>180</v>
      </c>
      <c r="J22" t="s" s="4">
        <v>181</v>
      </c>
      <c r="K22" t="s" s="4">
        <v>191</v>
      </c>
      <c r="L22" t="s" s="4">
        <v>91</v>
      </c>
    </row>
    <row r="23" ht="15" customHeight="1">
      <c r="A23" t="s" s="4">
        <v>154</v>
      </c>
      <c r="B23" t="s" s="4">
        <v>76</v>
      </c>
      <c r="C23" s="6">
        <v>990948</v>
      </c>
      <c r="D23" t="s" s="4">
        <v>84</v>
      </c>
      <c r="E23" t="s" s="4">
        <v>92</v>
      </c>
      <c r="F23" t="s" s="4">
        <v>79</v>
      </c>
      <c r="G23" t="s" s="4">
        <v>79</v>
      </c>
      <c r="H23" t="s" s="4">
        <v>79</v>
      </c>
      <c r="I23" t="s" s="4">
        <v>180</v>
      </c>
      <c r="J23" t="s" s="4">
        <v>181</v>
      </c>
      <c r="K23" t="s" s="4">
        <v>191</v>
      </c>
      <c r="L23" t="s" s="4">
        <v>186</v>
      </c>
    </row>
    <row r="24" ht="15" customHeight="1">
      <c r="A24" t="s" s="4">
        <v>154</v>
      </c>
      <c r="B24" t="s" s="4">
        <v>76</v>
      </c>
      <c r="C24" s="6">
        <v>2447723</v>
      </c>
      <c r="D24" t="s" s="4">
        <v>84</v>
      </c>
      <c r="E24" t="s" s="4">
        <v>85</v>
      </c>
      <c r="F24" t="s" s="4">
        <v>79</v>
      </c>
      <c r="G24" t="s" s="4">
        <v>79</v>
      </c>
      <c r="H24" t="s" s="4">
        <v>79</v>
      </c>
      <c r="I24" t="s" s="4">
        <v>180</v>
      </c>
      <c r="J24" t="s" s="4">
        <v>29</v>
      </c>
      <c r="K24" t="s" s="4">
        <v>201</v>
      </c>
      <c r="L24" t="s" s="4">
        <v>202</v>
      </c>
    </row>
    <row r="25" ht="15" customHeight="1">
      <c r="A25" t="s" s="4">
        <v>154</v>
      </c>
      <c r="B25" t="s" s="4">
        <v>76</v>
      </c>
      <c r="C25" s="6">
        <v>2458883</v>
      </c>
      <c r="D25" t="s" s="4">
        <v>99</v>
      </c>
      <c r="E25" t="s" s="4">
        <v>102</v>
      </c>
      <c r="F25" t="s" s="4">
        <v>79</v>
      </c>
      <c r="G25" t="s" s="4">
        <v>79</v>
      </c>
      <c r="H25" t="s" s="4">
        <v>79</v>
      </c>
      <c r="I25" t="s" s="4">
        <v>103</v>
      </c>
      <c r="J25" s="6"/>
      <c r="K25" s="6"/>
      <c r="L25" t="s" s="4">
        <v>94</v>
      </c>
    </row>
    <row r="26" ht="15" customHeight="1">
      <c r="A26" t="s" s="4">
        <v>158</v>
      </c>
      <c r="B26" t="s" s="4">
        <v>76</v>
      </c>
      <c r="C26" s="6">
        <v>273221</v>
      </c>
      <c r="D26" t="s" s="4">
        <v>84</v>
      </c>
      <c r="E26" t="s" s="4">
        <v>203</v>
      </c>
      <c r="F26" t="s" s="4">
        <v>79</v>
      </c>
      <c r="G26" t="s" s="4">
        <v>79</v>
      </c>
      <c r="H26" t="s" s="4">
        <v>29</v>
      </c>
      <c r="I26" t="s" s="4">
        <v>180</v>
      </c>
      <c r="J26" t="s" s="4">
        <v>181</v>
      </c>
      <c r="K26" t="s" s="4">
        <v>191</v>
      </c>
      <c r="L26" t="s" s="4">
        <v>29</v>
      </c>
    </row>
    <row r="27" ht="15" customHeight="1">
      <c r="A27" t="s" s="4">
        <v>158</v>
      </c>
      <c r="B27" t="s" s="4">
        <v>76</v>
      </c>
      <c r="C27" s="6">
        <v>1940611</v>
      </c>
      <c r="D27" t="s" s="4">
        <v>87</v>
      </c>
      <c r="E27" t="s" s="4">
        <v>85</v>
      </c>
      <c r="F27" t="s" s="4">
        <v>79</v>
      </c>
      <c r="G27" t="s" s="4">
        <v>79</v>
      </c>
      <c r="H27" t="s" s="4">
        <v>79</v>
      </c>
      <c r="I27" t="s" s="4">
        <v>180</v>
      </c>
      <c r="J27" t="s" s="4">
        <v>181</v>
      </c>
      <c r="K27" t="s" s="4">
        <v>191</v>
      </c>
      <c r="L27" t="s" s="4">
        <v>91</v>
      </c>
    </row>
    <row r="28" ht="15" customHeight="1">
      <c r="A28" t="s" s="4">
        <v>158</v>
      </c>
      <c r="B28" t="s" s="4">
        <v>76</v>
      </c>
      <c r="C28" s="6">
        <v>2458883</v>
      </c>
      <c r="D28" t="s" s="4">
        <v>99</v>
      </c>
      <c r="E28" t="s" s="4">
        <v>102</v>
      </c>
      <c r="F28" t="s" s="4">
        <v>79</v>
      </c>
      <c r="G28" t="s" s="4">
        <v>79</v>
      </c>
      <c r="H28" t="s" s="4">
        <v>79</v>
      </c>
      <c r="I28" t="s" s="4">
        <v>103</v>
      </c>
      <c r="J28" s="6"/>
      <c r="K28" s="6"/>
      <c r="L28" t="s" s="4">
        <v>94</v>
      </c>
    </row>
    <row r="29" ht="15" customHeight="1">
      <c r="A29" t="s" s="4">
        <v>158</v>
      </c>
      <c r="B29" t="s" s="4">
        <v>76</v>
      </c>
      <c r="C29" s="6">
        <v>2508599</v>
      </c>
      <c r="D29" t="s" s="4">
        <v>87</v>
      </c>
      <c r="E29" t="s" s="4">
        <v>85</v>
      </c>
      <c r="F29" t="s" s="4">
        <v>79</v>
      </c>
      <c r="G29" t="s" s="4">
        <v>79</v>
      </c>
      <c r="H29" t="s" s="4">
        <v>79</v>
      </c>
      <c r="I29" t="s" s="4">
        <v>103</v>
      </c>
      <c r="J29" s="6"/>
      <c r="K29" s="6"/>
      <c r="L29" t="s" s="4">
        <v>202</v>
      </c>
    </row>
    <row r="30" ht="15" customHeight="1">
      <c r="A30" t="s" s="4">
        <v>160</v>
      </c>
      <c r="B30" t="s" s="4">
        <v>76</v>
      </c>
      <c r="C30" s="6">
        <v>377296</v>
      </c>
      <c r="D30" t="s" s="4">
        <v>84</v>
      </c>
      <c r="E30" t="s" s="4">
        <v>204</v>
      </c>
      <c r="F30" t="s" s="4">
        <v>79</v>
      </c>
      <c r="G30" t="s" s="4">
        <v>79</v>
      </c>
      <c r="H30" t="s" s="4">
        <v>29</v>
      </c>
      <c r="I30" t="s" s="4">
        <v>180</v>
      </c>
      <c r="J30" t="s" s="4">
        <v>29</v>
      </c>
      <c r="K30" t="s" s="4">
        <v>205</v>
      </c>
      <c r="L30" t="s" s="4">
        <v>206</v>
      </c>
    </row>
    <row r="31" ht="15" customHeight="1">
      <c r="A31" t="s" s="4">
        <v>160</v>
      </c>
      <c r="B31" t="s" s="4">
        <v>83</v>
      </c>
      <c r="C31" s="6">
        <v>27209</v>
      </c>
      <c r="D31" t="s" s="4">
        <v>84</v>
      </c>
      <c r="E31" t="s" s="4">
        <v>92</v>
      </c>
      <c r="F31" t="s" s="4">
        <v>79</v>
      </c>
      <c r="G31" t="s" s="4">
        <v>79</v>
      </c>
      <c r="H31" t="s" s="4">
        <v>29</v>
      </c>
      <c r="I31" t="s" s="4">
        <v>180</v>
      </c>
      <c r="J31" t="s" s="4">
        <v>181</v>
      </c>
      <c r="K31" t="s" s="4">
        <v>207</v>
      </c>
      <c r="L31" t="s" s="4">
        <v>208</v>
      </c>
    </row>
    <row r="32" ht="15" customHeight="1">
      <c r="A32" t="s" s="4">
        <v>162</v>
      </c>
      <c r="B32" t="s" s="4">
        <v>76</v>
      </c>
      <c r="C32" s="6">
        <v>2368565</v>
      </c>
      <c r="D32" t="s" s="4">
        <v>87</v>
      </c>
      <c r="E32" t="s" s="4">
        <v>105</v>
      </c>
      <c r="F32" t="s" s="4">
        <v>79</v>
      </c>
      <c r="G32" t="s" s="4">
        <v>79</v>
      </c>
      <c r="H32" t="s" s="4">
        <v>79</v>
      </c>
      <c r="I32" t="s" s="4">
        <v>103</v>
      </c>
      <c r="J32" s="6"/>
      <c r="K32" s="6"/>
      <c r="L32" t="s" s="4">
        <v>118</v>
      </c>
    </row>
    <row r="33" ht="15" customHeight="1">
      <c r="A33" t="s" s="4">
        <v>164</v>
      </c>
      <c r="B33" t="s" s="4">
        <v>76</v>
      </c>
      <c r="C33" s="6">
        <v>1940611</v>
      </c>
      <c r="D33" t="s" s="4">
        <v>87</v>
      </c>
      <c r="E33" t="s" s="4">
        <v>85</v>
      </c>
      <c r="F33" t="s" s="4">
        <v>79</v>
      </c>
      <c r="G33" t="s" s="4">
        <v>79</v>
      </c>
      <c r="H33" t="s" s="4">
        <v>79</v>
      </c>
      <c r="I33" t="s" s="4">
        <v>180</v>
      </c>
      <c r="J33" t="s" s="4">
        <v>181</v>
      </c>
      <c r="K33" t="s" s="4">
        <v>191</v>
      </c>
      <c r="L33" t="s" s="4">
        <v>91</v>
      </c>
    </row>
    <row r="34" ht="15" customHeight="1">
      <c r="A34" t="s" s="4">
        <v>164</v>
      </c>
      <c r="B34" t="s" s="4">
        <v>76</v>
      </c>
      <c r="C34" s="6">
        <v>1973144</v>
      </c>
      <c r="D34" t="s" s="4">
        <v>84</v>
      </c>
      <c r="E34" t="s" s="4">
        <v>111</v>
      </c>
      <c r="F34" t="s" s="4">
        <v>79</v>
      </c>
      <c r="G34" t="s" s="4">
        <v>79</v>
      </c>
      <c r="H34" t="s" s="4">
        <v>79</v>
      </c>
      <c r="I34" t="s" s="4">
        <v>180</v>
      </c>
      <c r="J34" t="s" s="4">
        <v>29</v>
      </c>
      <c r="K34" t="s" s="4">
        <v>191</v>
      </c>
      <c r="L34" t="s" s="4">
        <v>29</v>
      </c>
    </row>
    <row r="35" ht="15" customHeight="1">
      <c r="A35" t="s" s="4">
        <v>170</v>
      </c>
      <c r="B35" t="s" s="4">
        <v>76</v>
      </c>
      <c r="C35" s="6">
        <v>377296</v>
      </c>
      <c r="D35" t="s" s="4">
        <v>84</v>
      </c>
      <c r="E35" t="s" s="4">
        <v>204</v>
      </c>
      <c r="F35" t="s" s="4">
        <v>79</v>
      </c>
      <c r="G35" t="s" s="4">
        <v>79</v>
      </c>
      <c r="H35" t="s" s="4">
        <v>79</v>
      </c>
      <c r="I35" t="s" s="4">
        <v>180</v>
      </c>
      <c r="J35" t="s" s="4">
        <v>29</v>
      </c>
      <c r="K35" t="s" s="4">
        <v>205</v>
      </c>
      <c r="L35" t="s" s="4">
        <v>206</v>
      </c>
    </row>
    <row r="36" ht="15" customHeight="1">
      <c r="A36" t="s" s="4">
        <v>170</v>
      </c>
      <c r="B36" t="s" s="4">
        <v>76</v>
      </c>
      <c r="C36" s="6">
        <v>1486543</v>
      </c>
      <c r="D36" t="s" s="4">
        <v>87</v>
      </c>
      <c r="E36" t="s" s="4">
        <v>105</v>
      </c>
      <c r="F36" t="s" s="4">
        <v>79</v>
      </c>
      <c r="G36" t="s" s="4">
        <v>79</v>
      </c>
      <c r="H36" t="s" s="4">
        <v>79</v>
      </c>
      <c r="I36" t="s" s="4">
        <v>103</v>
      </c>
      <c r="J36" s="6"/>
      <c r="K36" s="6"/>
      <c r="L36" t="s" s="4">
        <v>106</v>
      </c>
    </row>
    <row r="37" ht="15" customHeight="1">
      <c r="A37" t="s" s="4">
        <v>170</v>
      </c>
      <c r="B37" t="s" s="4">
        <v>76</v>
      </c>
      <c r="C37" s="6">
        <v>2559515</v>
      </c>
      <c r="D37" t="s" s="4">
        <v>87</v>
      </c>
      <c r="E37" t="s" s="4">
        <v>209</v>
      </c>
      <c r="F37" t="s" s="4">
        <v>79</v>
      </c>
      <c r="G37" t="s" s="4">
        <v>79</v>
      </c>
      <c r="H37" t="s" s="4">
        <v>79</v>
      </c>
      <c r="I37" t="s" s="4">
        <v>180</v>
      </c>
      <c r="J37" t="s" s="4">
        <v>181</v>
      </c>
      <c r="K37" t="s" s="4">
        <v>210</v>
      </c>
      <c r="L37" t="s" s="4">
        <v>211</v>
      </c>
    </row>
  </sheetData>
  <mergeCells count="1">
    <mergeCell ref="A1:L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dimension ref="A1:K439"/>
  <sheetViews>
    <sheetView workbookViewId="0" showGridLines="0" defaultGridColor="1"/>
  </sheetViews>
  <sheetFormatPr defaultColWidth="8.83333" defaultRowHeight="15" customHeight="1" outlineLevelRow="0" outlineLevelCol="0"/>
  <cols>
    <col min="1" max="1" width="5.5" style="17" customWidth="1"/>
    <col min="2" max="2" width="32.3516" style="17" customWidth="1"/>
    <col min="3" max="3" width="8.35156" style="17" customWidth="1"/>
    <col min="4" max="4" width="10.5" style="17" customWidth="1"/>
    <col min="5" max="5" width="8.85156" style="17" customWidth="1"/>
    <col min="6" max="6" width="16.1719" style="17" customWidth="1"/>
    <col min="7" max="7" width="6.67188" style="17" customWidth="1"/>
    <col min="8" max="8" width="13.5" style="17" customWidth="1"/>
    <col min="9" max="9" width="17.8516" style="17" customWidth="1"/>
    <col min="10" max="10" width="83.6719" style="17" customWidth="1"/>
    <col min="11" max="11" width="28.1719" style="17" customWidth="1"/>
    <col min="12" max="256" width="8.85156" style="17" customWidth="1"/>
  </cols>
  <sheetData>
    <row r="1" ht="15" customHeight="1">
      <c r="A1" t="s" s="4">
        <v>1</v>
      </c>
      <c r="B1" t="s" s="4">
        <v>67</v>
      </c>
      <c r="C1" t="s" s="4">
        <v>68</v>
      </c>
      <c r="D1" t="s" s="4">
        <v>212</v>
      </c>
      <c r="E1" t="s" s="4">
        <v>213</v>
      </c>
      <c r="F1" t="s" s="4">
        <v>214</v>
      </c>
      <c r="G1" t="s" s="4">
        <v>178</v>
      </c>
      <c r="H1" t="s" s="4">
        <v>215</v>
      </c>
      <c r="I1" t="s" s="4">
        <v>216</v>
      </c>
      <c r="J1" t="s" s="4">
        <v>179</v>
      </c>
      <c r="K1" t="s" s="4">
        <v>217</v>
      </c>
    </row>
    <row r="2" ht="15" customHeight="1">
      <c r="A2" s="6">
        <v>45</v>
      </c>
      <c r="B2" t="s" s="4">
        <v>76</v>
      </c>
      <c r="C2" s="6">
        <v>20515</v>
      </c>
      <c r="D2" t="s" s="4">
        <v>77</v>
      </c>
      <c r="E2" t="s" s="4">
        <v>87</v>
      </c>
      <c r="F2" t="s" s="4">
        <v>180</v>
      </c>
      <c r="G2" t="s" s="4">
        <v>181</v>
      </c>
      <c r="H2" t="s" s="4">
        <v>218</v>
      </c>
      <c r="I2" t="s" s="4">
        <v>219</v>
      </c>
      <c r="J2" t="s" s="4">
        <v>220</v>
      </c>
      <c r="K2" t="s" s="4">
        <v>221</v>
      </c>
    </row>
    <row r="3" ht="15" customHeight="1">
      <c r="A3" s="6">
        <v>36</v>
      </c>
      <c r="B3" t="s" s="4">
        <v>76</v>
      </c>
      <c r="C3" s="6">
        <v>44398</v>
      </c>
      <c r="D3" t="s" s="4">
        <v>99</v>
      </c>
      <c r="E3" t="s" s="4">
        <v>84</v>
      </c>
      <c r="F3" t="s" s="4">
        <v>180</v>
      </c>
      <c r="G3" t="s" s="4">
        <v>181</v>
      </c>
      <c r="H3" t="s" s="4">
        <v>222</v>
      </c>
      <c r="I3" t="s" s="4">
        <v>223</v>
      </c>
      <c r="J3" t="s" s="4">
        <v>191</v>
      </c>
      <c r="K3" t="s" s="4">
        <v>221</v>
      </c>
    </row>
    <row r="4" ht="15" customHeight="1">
      <c r="A4" s="6">
        <v>33</v>
      </c>
      <c r="B4" t="s" s="4">
        <v>76</v>
      </c>
      <c r="C4" s="6">
        <v>48702</v>
      </c>
      <c r="D4" t="s" s="4">
        <v>77</v>
      </c>
      <c r="E4" t="s" s="4">
        <v>99</v>
      </c>
      <c r="F4" t="s" s="4">
        <v>180</v>
      </c>
      <c r="G4" t="s" s="4">
        <v>29</v>
      </c>
      <c r="H4" t="s" s="4">
        <v>224</v>
      </c>
      <c r="I4" t="s" s="4">
        <v>225</v>
      </c>
      <c r="J4" t="s" s="4">
        <v>191</v>
      </c>
      <c r="K4" t="s" s="4">
        <v>221</v>
      </c>
    </row>
    <row r="5" ht="15" customHeight="1">
      <c r="A5" s="6">
        <v>57</v>
      </c>
      <c r="B5" t="s" s="4">
        <v>76</v>
      </c>
      <c r="C5" s="6">
        <v>62879</v>
      </c>
      <c r="D5" t="s" s="4">
        <v>84</v>
      </c>
      <c r="E5" t="s" s="4">
        <v>99</v>
      </c>
      <c r="F5" t="s" s="4">
        <v>180</v>
      </c>
      <c r="G5" t="s" s="4">
        <v>181</v>
      </c>
      <c r="H5" t="s" s="4">
        <v>226</v>
      </c>
      <c r="I5" t="s" s="4">
        <v>227</v>
      </c>
      <c r="J5" t="s" s="4">
        <v>228</v>
      </c>
      <c r="K5" t="s" s="4">
        <v>221</v>
      </c>
    </row>
    <row r="6" ht="15" customHeight="1">
      <c r="A6" s="6">
        <v>28</v>
      </c>
      <c r="B6" t="s" s="4">
        <v>76</v>
      </c>
      <c r="C6" s="6">
        <v>63967</v>
      </c>
      <c r="D6" t="s" s="4">
        <v>99</v>
      </c>
      <c r="E6" t="s" s="4">
        <v>84</v>
      </c>
      <c r="F6" t="s" s="4">
        <v>180</v>
      </c>
      <c r="G6" t="s" s="4">
        <v>29</v>
      </c>
      <c r="H6" t="s" s="4">
        <v>229</v>
      </c>
      <c r="I6" t="s" s="4">
        <v>230</v>
      </c>
      <c r="J6" t="s" s="4">
        <v>231</v>
      </c>
      <c r="K6" t="s" s="4">
        <v>221</v>
      </c>
    </row>
    <row r="7" ht="15" customHeight="1">
      <c r="A7" s="6">
        <v>27</v>
      </c>
      <c r="B7" t="s" s="4">
        <v>76</v>
      </c>
      <c r="C7" s="6">
        <v>66555</v>
      </c>
      <c r="D7" t="s" s="4">
        <v>99</v>
      </c>
      <c r="E7" t="s" s="4">
        <v>87</v>
      </c>
      <c r="F7" t="s" s="4">
        <v>180</v>
      </c>
      <c r="G7" t="s" s="4">
        <v>181</v>
      </c>
      <c r="H7" t="s" s="4">
        <v>232</v>
      </c>
      <c r="I7" t="s" s="4">
        <v>233</v>
      </c>
      <c r="J7" t="s" s="4">
        <v>191</v>
      </c>
      <c r="K7" t="s" s="4">
        <v>234</v>
      </c>
    </row>
    <row r="8" ht="15" customHeight="1">
      <c r="A8" s="6">
        <v>18</v>
      </c>
      <c r="B8" t="s" s="4">
        <v>76</v>
      </c>
      <c r="C8" s="6">
        <v>68275</v>
      </c>
      <c r="D8" t="s" s="4">
        <v>84</v>
      </c>
      <c r="E8" t="s" s="4">
        <v>87</v>
      </c>
      <c r="F8" t="s" s="4">
        <v>180</v>
      </c>
      <c r="G8" t="s" s="4">
        <v>29</v>
      </c>
      <c r="H8" t="s" s="4">
        <v>235</v>
      </c>
      <c r="I8" t="s" s="4">
        <v>236</v>
      </c>
      <c r="J8" t="s" s="4">
        <v>237</v>
      </c>
      <c r="K8" t="s" s="4">
        <v>221</v>
      </c>
    </row>
    <row r="9" ht="15" customHeight="1">
      <c r="A9" s="6">
        <v>42</v>
      </c>
      <c r="B9" t="s" s="4">
        <v>76</v>
      </c>
      <c r="C9" s="6">
        <v>68404</v>
      </c>
      <c r="D9" t="s" s="4">
        <v>84</v>
      </c>
      <c r="E9" t="s" s="4">
        <v>87</v>
      </c>
      <c r="F9" t="s" s="4">
        <v>180</v>
      </c>
      <c r="G9" t="s" s="4">
        <v>29</v>
      </c>
      <c r="H9" t="s" s="4">
        <v>238</v>
      </c>
      <c r="I9" t="s" s="4">
        <v>239</v>
      </c>
      <c r="J9" t="s" s="4">
        <v>237</v>
      </c>
      <c r="K9" t="s" s="4">
        <v>221</v>
      </c>
    </row>
    <row r="10" ht="15" customHeight="1">
      <c r="A10" s="6">
        <v>27</v>
      </c>
      <c r="B10" t="s" s="4">
        <v>76</v>
      </c>
      <c r="C10" s="6">
        <v>75890</v>
      </c>
      <c r="D10" t="s" s="4">
        <v>87</v>
      </c>
      <c r="E10" t="s" s="4">
        <v>77</v>
      </c>
      <c r="F10" t="s" s="4">
        <v>180</v>
      </c>
      <c r="G10" t="s" s="4">
        <v>181</v>
      </c>
      <c r="H10" t="s" s="4">
        <v>240</v>
      </c>
      <c r="I10" t="s" s="4">
        <v>241</v>
      </c>
      <c r="J10" t="s" s="4">
        <v>191</v>
      </c>
      <c r="K10" t="s" s="4">
        <v>234</v>
      </c>
    </row>
    <row r="11" ht="15" customHeight="1">
      <c r="A11" s="6">
        <v>33</v>
      </c>
      <c r="B11" t="s" s="4">
        <v>76</v>
      </c>
      <c r="C11" s="6">
        <v>79411</v>
      </c>
      <c r="D11" t="s" s="4">
        <v>87</v>
      </c>
      <c r="E11" t="s" s="4">
        <v>84</v>
      </c>
      <c r="F11" t="s" s="4">
        <v>180</v>
      </c>
      <c r="G11" t="s" s="4">
        <v>29</v>
      </c>
      <c r="H11" t="s" s="4">
        <v>242</v>
      </c>
      <c r="I11" t="s" s="4">
        <v>243</v>
      </c>
      <c r="J11" t="s" s="4">
        <v>244</v>
      </c>
      <c r="K11" t="s" s="4">
        <v>221</v>
      </c>
    </row>
    <row r="12" ht="15" customHeight="1">
      <c r="A12" s="6">
        <v>19</v>
      </c>
      <c r="B12" t="s" s="4">
        <v>76</v>
      </c>
      <c r="C12" s="6">
        <v>80842</v>
      </c>
      <c r="D12" t="s" s="4">
        <v>99</v>
      </c>
      <c r="E12" t="s" s="4">
        <v>84</v>
      </c>
      <c r="F12" t="s" s="4">
        <v>180</v>
      </c>
      <c r="G12" t="s" s="4">
        <v>29</v>
      </c>
      <c r="H12" t="s" s="4">
        <v>245</v>
      </c>
      <c r="I12" t="s" s="4">
        <v>246</v>
      </c>
      <c r="J12" t="s" s="4">
        <v>247</v>
      </c>
      <c r="K12" t="s" s="4">
        <v>221</v>
      </c>
    </row>
    <row r="13" ht="15" customHeight="1">
      <c r="A13" s="6">
        <v>17</v>
      </c>
      <c r="B13" t="s" s="4">
        <v>76</v>
      </c>
      <c r="C13" s="6">
        <v>81723</v>
      </c>
      <c r="D13" t="s" s="4">
        <v>77</v>
      </c>
      <c r="E13" t="s" s="4">
        <v>87</v>
      </c>
      <c r="F13" t="s" s="4">
        <v>103</v>
      </c>
      <c r="G13" s="6"/>
      <c r="H13" s="6"/>
      <c r="I13" s="6"/>
      <c r="J13" s="6"/>
      <c r="K13" s="6"/>
    </row>
    <row r="14" ht="15" customHeight="1">
      <c r="A14" s="6">
        <v>35</v>
      </c>
      <c r="B14" t="s" s="4">
        <v>76</v>
      </c>
      <c r="C14" s="6">
        <v>88058</v>
      </c>
      <c r="D14" t="s" s="4">
        <v>99</v>
      </c>
      <c r="E14" t="s" s="4">
        <v>84</v>
      </c>
      <c r="F14" t="s" s="4">
        <v>180</v>
      </c>
      <c r="G14" t="s" s="4">
        <v>29</v>
      </c>
      <c r="H14" t="s" s="4">
        <v>248</v>
      </c>
      <c r="I14" t="s" s="4">
        <v>249</v>
      </c>
      <c r="J14" t="s" s="4">
        <v>250</v>
      </c>
      <c r="K14" t="s" s="4">
        <v>221</v>
      </c>
    </row>
    <row r="15" ht="15" customHeight="1">
      <c r="A15" s="6">
        <v>42</v>
      </c>
      <c r="B15" t="s" s="4">
        <v>76</v>
      </c>
      <c r="C15" s="6">
        <v>90344</v>
      </c>
      <c r="D15" t="s" s="4">
        <v>77</v>
      </c>
      <c r="E15" t="s" s="4">
        <v>87</v>
      </c>
      <c r="F15" t="s" s="4">
        <v>180</v>
      </c>
      <c r="G15" t="s" s="4">
        <v>29</v>
      </c>
      <c r="H15" t="s" s="4">
        <v>226</v>
      </c>
      <c r="I15" t="s" s="4">
        <v>227</v>
      </c>
      <c r="J15" t="s" s="4">
        <v>191</v>
      </c>
      <c r="K15" t="s" s="4">
        <v>221</v>
      </c>
    </row>
    <row r="16" ht="15" customHeight="1">
      <c r="A16" s="6">
        <v>32</v>
      </c>
      <c r="B16" t="s" s="4">
        <v>76</v>
      </c>
      <c r="C16" s="6">
        <v>91901</v>
      </c>
      <c r="D16" t="s" s="4">
        <v>84</v>
      </c>
      <c r="E16" t="s" s="4">
        <v>87</v>
      </c>
      <c r="F16" t="s" s="4">
        <v>180</v>
      </c>
      <c r="G16" t="s" s="4">
        <v>29</v>
      </c>
      <c r="H16" t="s" s="4">
        <v>251</v>
      </c>
      <c r="I16" t="s" s="4">
        <v>252</v>
      </c>
      <c r="J16" t="s" s="4">
        <v>191</v>
      </c>
      <c r="K16" t="s" s="4">
        <v>221</v>
      </c>
    </row>
    <row r="17" ht="15" customHeight="1">
      <c r="A17" s="6">
        <v>57</v>
      </c>
      <c r="B17" t="s" s="4">
        <v>76</v>
      </c>
      <c r="C17" s="6">
        <v>95555</v>
      </c>
      <c r="D17" t="s" s="4">
        <v>99</v>
      </c>
      <c r="E17" t="s" s="4">
        <v>84</v>
      </c>
      <c r="F17" t="s" s="4">
        <v>103</v>
      </c>
      <c r="G17" s="6"/>
      <c r="H17" s="6"/>
      <c r="I17" s="6"/>
      <c r="J17" s="6"/>
      <c r="K17" s="6"/>
    </row>
    <row r="18" ht="15" customHeight="1">
      <c r="A18" s="6">
        <v>17</v>
      </c>
      <c r="B18" t="s" s="4">
        <v>76</v>
      </c>
      <c r="C18" s="6">
        <v>110703</v>
      </c>
      <c r="D18" t="s" s="4">
        <v>99</v>
      </c>
      <c r="E18" t="s" s="4">
        <v>84</v>
      </c>
      <c r="F18" t="s" s="4">
        <v>180</v>
      </c>
      <c r="G18" t="s" s="4">
        <v>181</v>
      </c>
      <c r="H18" t="s" s="4">
        <v>253</v>
      </c>
      <c r="I18" t="s" s="4">
        <v>254</v>
      </c>
      <c r="J18" t="s" s="4">
        <v>255</v>
      </c>
      <c r="K18" t="s" s="4">
        <v>221</v>
      </c>
    </row>
    <row r="19" ht="15" customHeight="1">
      <c r="A19" s="6">
        <v>48</v>
      </c>
      <c r="B19" t="s" s="4">
        <v>76</v>
      </c>
      <c r="C19" s="6">
        <v>118477</v>
      </c>
      <c r="D19" t="s" s="4">
        <v>99</v>
      </c>
      <c r="E19" t="s" s="4">
        <v>84</v>
      </c>
      <c r="F19" t="s" s="4">
        <v>180</v>
      </c>
      <c r="G19" t="s" s="4">
        <v>29</v>
      </c>
      <c r="H19" t="s" s="4">
        <v>256</v>
      </c>
      <c r="I19" t="s" s="4">
        <v>257</v>
      </c>
      <c r="J19" t="s" s="4">
        <v>258</v>
      </c>
      <c r="K19" t="s" s="4">
        <v>221</v>
      </c>
    </row>
    <row r="20" ht="15" customHeight="1">
      <c r="A20" s="6">
        <v>57</v>
      </c>
      <c r="B20" t="s" s="4">
        <v>76</v>
      </c>
      <c r="C20" s="6">
        <v>120689</v>
      </c>
      <c r="D20" t="s" s="4">
        <v>99</v>
      </c>
      <c r="E20" t="s" s="4">
        <v>84</v>
      </c>
      <c r="F20" t="s" s="4">
        <v>180</v>
      </c>
      <c r="G20" t="s" s="4">
        <v>29</v>
      </c>
      <c r="H20" t="s" s="4">
        <v>256</v>
      </c>
      <c r="I20" t="s" s="4">
        <v>257</v>
      </c>
      <c r="J20" t="s" s="4">
        <v>191</v>
      </c>
      <c r="K20" t="s" s="4">
        <v>221</v>
      </c>
    </row>
    <row r="21" ht="15" customHeight="1">
      <c r="A21" s="6">
        <v>40</v>
      </c>
      <c r="B21" t="s" s="4">
        <v>76</v>
      </c>
      <c r="C21" s="6">
        <v>136866</v>
      </c>
      <c r="D21" t="s" s="4">
        <v>99</v>
      </c>
      <c r="E21" t="s" s="4">
        <v>84</v>
      </c>
      <c r="F21" t="s" s="4">
        <v>103</v>
      </c>
      <c r="G21" s="6"/>
      <c r="H21" s="6"/>
      <c r="I21" s="6"/>
      <c r="J21" s="6"/>
      <c r="K21" s="6"/>
    </row>
    <row r="22" ht="15" customHeight="1">
      <c r="A22" s="6">
        <v>24</v>
      </c>
      <c r="B22" t="s" s="4">
        <v>76</v>
      </c>
      <c r="C22" s="6">
        <v>140045</v>
      </c>
      <c r="D22" t="s" s="4">
        <v>84</v>
      </c>
      <c r="E22" t="s" s="4">
        <v>87</v>
      </c>
      <c r="F22" t="s" s="4">
        <v>103</v>
      </c>
      <c r="G22" s="6"/>
      <c r="H22" s="6"/>
      <c r="I22" s="6"/>
      <c r="J22" s="6"/>
      <c r="K22" s="6"/>
    </row>
    <row r="23" ht="15" customHeight="1">
      <c r="A23" s="6">
        <v>35</v>
      </c>
      <c r="B23" t="s" s="4">
        <v>76</v>
      </c>
      <c r="C23" s="6">
        <v>142576</v>
      </c>
      <c r="D23" t="s" s="4">
        <v>77</v>
      </c>
      <c r="E23" t="s" s="4">
        <v>99</v>
      </c>
      <c r="F23" t="s" s="4">
        <v>180</v>
      </c>
      <c r="G23" t="s" s="4">
        <v>181</v>
      </c>
      <c r="H23" t="s" s="4">
        <v>259</v>
      </c>
      <c r="I23" t="s" s="4">
        <v>260</v>
      </c>
      <c r="J23" t="s" s="4">
        <v>191</v>
      </c>
      <c r="K23" t="s" s="4">
        <v>221</v>
      </c>
    </row>
    <row r="24" ht="15" customHeight="1">
      <c r="A24" s="6">
        <v>56</v>
      </c>
      <c r="B24" t="s" s="4">
        <v>76</v>
      </c>
      <c r="C24" s="6">
        <v>148563</v>
      </c>
      <c r="D24" t="s" s="4">
        <v>77</v>
      </c>
      <c r="E24" t="s" s="4">
        <v>99</v>
      </c>
      <c r="F24" t="s" s="4">
        <v>180</v>
      </c>
      <c r="G24" t="s" s="4">
        <v>29</v>
      </c>
      <c r="H24" t="s" s="4">
        <v>261</v>
      </c>
      <c r="I24" t="s" s="4">
        <v>262</v>
      </c>
      <c r="J24" t="s" s="4">
        <v>263</v>
      </c>
      <c r="K24" t="s" s="4">
        <v>221</v>
      </c>
    </row>
    <row r="25" ht="15" customHeight="1">
      <c r="A25" s="6">
        <v>31</v>
      </c>
      <c r="B25" t="s" s="4">
        <v>76</v>
      </c>
      <c r="C25" s="6">
        <v>155793</v>
      </c>
      <c r="D25" t="s" s="4">
        <v>77</v>
      </c>
      <c r="E25" t="s" s="4">
        <v>99</v>
      </c>
      <c r="F25" t="s" s="4">
        <v>180</v>
      </c>
      <c r="G25" t="s" s="4">
        <v>181</v>
      </c>
      <c r="H25" t="s" s="4">
        <v>264</v>
      </c>
      <c r="I25" t="s" s="4">
        <v>265</v>
      </c>
      <c r="J25" t="s" s="4">
        <v>185</v>
      </c>
      <c r="K25" t="s" s="4">
        <v>221</v>
      </c>
    </row>
    <row r="26" ht="15" customHeight="1">
      <c r="A26" s="6">
        <v>20</v>
      </c>
      <c r="B26" t="s" s="4">
        <v>76</v>
      </c>
      <c r="C26" s="6">
        <v>157248</v>
      </c>
      <c r="D26" t="s" s="4">
        <v>99</v>
      </c>
      <c r="E26" t="s" s="4">
        <v>84</v>
      </c>
      <c r="F26" t="s" s="4">
        <v>180</v>
      </c>
      <c r="G26" t="s" s="4">
        <v>181</v>
      </c>
      <c r="H26" t="s" s="4">
        <v>266</v>
      </c>
      <c r="I26" t="s" s="4">
        <v>267</v>
      </c>
      <c r="J26" t="s" s="4">
        <v>268</v>
      </c>
      <c r="K26" t="s" s="4">
        <v>234</v>
      </c>
    </row>
    <row r="27" ht="15" customHeight="1">
      <c r="A27" s="6">
        <v>13</v>
      </c>
      <c r="B27" t="s" s="4">
        <v>76</v>
      </c>
      <c r="C27" s="6">
        <v>161550</v>
      </c>
      <c r="D27" t="s" s="4">
        <v>77</v>
      </c>
      <c r="E27" t="s" s="4">
        <v>99</v>
      </c>
      <c r="F27" t="s" s="4">
        <v>180</v>
      </c>
      <c r="G27" t="s" s="4">
        <v>181</v>
      </c>
      <c r="H27" t="s" s="4">
        <v>269</v>
      </c>
      <c r="I27" t="s" s="4">
        <v>265</v>
      </c>
      <c r="J27" t="s" s="4">
        <v>191</v>
      </c>
      <c r="K27" t="s" s="4">
        <v>221</v>
      </c>
    </row>
    <row r="28" ht="15" customHeight="1">
      <c r="A28" s="6">
        <v>57</v>
      </c>
      <c r="B28" t="s" s="4">
        <v>76</v>
      </c>
      <c r="C28" s="6">
        <v>180873</v>
      </c>
      <c r="D28" t="s" s="4">
        <v>99</v>
      </c>
      <c r="E28" t="s" s="4">
        <v>84</v>
      </c>
      <c r="F28" t="s" s="4">
        <v>180</v>
      </c>
      <c r="G28" t="s" s="4">
        <v>181</v>
      </c>
      <c r="H28" t="s" s="4">
        <v>270</v>
      </c>
      <c r="I28" t="s" s="4">
        <v>254</v>
      </c>
      <c r="J28" t="s" s="4">
        <v>271</v>
      </c>
      <c r="K28" t="s" s="4">
        <v>221</v>
      </c>
    </row>
    <row r="29" ht="15" customHeight="1">
      <c r="A29" s="6">
        <v>41</v>
      </c>
      <c r="B29" t="s" s="4">
        <v>76</v>
      </c>
      <c r="C29" s="6">
        <v>189202</v>
      </c>
      <c r="D29" t="s" s="4">
        <v>87</v>
      </c>
      <c r="E29" t="s" s="4">
        <v>77</v>
      </c>
      <c r="F29" t="s" s="4">
        <v>180</v>
      </c>
      <c r="G29" t="s" s="4">
        <v>181</v>
      </c>
      <c r="H29" t="s" s="4">
        <v>272</v>
      </c>
      <c r="I29" t="s" s="4">
        <v>273</v>
      </c>
      <c r="J29" t="s" s="4">
        <v>191</v>
      </c>
      <c r="K29" t="s" s="4">
        <v>234</v>
      </c>
    </row>
    <row r="30" ht="15" customHeight="1">
      <c r="A30" s="6">
        <v>38</v>
      </c>
      <c r="B30" t="s" s="4">
        <v>76</v>
      </c>
      <c r="C30" s="6">
        <v>192718</v>
      </c>
      <c r="D30" t="s" s="4">
        <v>99</v>
      </c>
      <c r="E30" t="s" s="4">
        <v>84</v>
      </c>
      <c r="F30" t="s" s="4">
        <v>180</v>
      </c>
      <c r="G30" t="s" s="4">
        <v>29</v>
      </c>
      <c r="H30" t="s" s="4">
        <v>274</v>
      </c>
      <c r="I30" t="s" s="4">
        <v>275</v>
      </c>
      <c r="J30" t="s" s="4">
        <v>276</v>
      </c>
      <c r="K30" t="s" s="4">
        <v>221</v>
      </c>
    </row>
    <row r="31" ht="15" customHeight="1">
      <c r="A31" s="6">
        <v>40</v>
      </c>
      <c r="B31" t="s" s="4">
        <v>76</v>
      </c>
      <c r="C31" s="6">
        <v>195271</v>
      </c>
      <c r="D31" t="s" s="4">
        <v>99</v>
      </c>
      <c r="E31" t="s" s="4">
        <v>87</v>
      </c>
      <c r="F31" t="s" s="4">
        <v>180</v>
      </c>
      <c r="G31" t="s" s="4">
        <v>181</v>
      </c>
      <c r="H31" t="s" s="4">
        <v>277</v>
      </c>
      <c r="I31" t="s" s="4">
        <v>278</v>
      </c>
      <c r="J31" t="s" s="4">
        <v>279</v>
      </c>
      <c r="K31" t="s" s="4">
        <v>234</v>
      </c>
    </row>
    <row r="32" ht="15" customHeight="1">
      <c r="A32" s="6">
        <v>65</v>
      </c>
      <c r="B32" t="s" s="4">
        <v>76</v>
      </c>
      <c r="C32" s="6">
        <v>224937</v>
      </c>
      <c r="D32" t="s" s="4">
        <v>84</v>
      </c>
      <c r="E32" t="s" s="4">
        <v>87</v>
      </c>
      <c r="F32" t="s" s="4">
        <v>180</v>
      </c>
      <c r="G32" t="s" s="4">
        <v>29</v>
      </c>
      <c r="H32" t="s" s="4">
        <v>269</v>
      </c>
      <c r="I32" t="s" s="4">
        <v>265</v>
      </c>
      <c r="J32" t="s" s="4">
        <v>280</v>
      </c>
      <c r="K32" t="s" s="4">
        <v>221</v>
      </c>
    </row>
    <row r="33" ht="15" customHeight="1">
      <c r="A33" s="6">
        <v>32</v>
      </c>
      <c r="B33" t="s" s="4">
        <v>76</v>
      </c>
      <c r="C33" s="6">
        <v>226241</v>
      </c>
      <c r="D33" t="s" s="4">
        <v>84</v>
      </c>
      <c r="E33" t="s" s="4">
        <v>99</v>
      </c>
      <c r="F33" t="s" s="4">
        <v>180</v>
      </c>
      <c r="G33" t="s" s="4">
        <v>29</v>
      </c>
      <c r="H33" t="s" s="4">
        <v>281</v>
      </c>
      <c r="I33" t="s" s="4">
        <v>282</v>
      </c>
      <c r="J33" t="s" s="4">
        <v>191</v>
      </c>
      <c r="K33" t="s" s="4">
        <v>221</v>
      </c>
    </row>
    <row r="34" ht="15" customHeight="1">
      <c r="A34" s="6">
        <v>42</v>
      </c>
      <c r="B34" t="s" s="4">
        <v>76</v>
      </c>
      <c r="C34" s="6">
        <v>227484</v>
      </c>
      <c r="D34" t="s" s="4">
        <v>84</v>
      </c>
      <c r="E34" t="s" s="4">
        <v>99</v>
      </c>
      <c r="F34" t="s" s="4">
        <v>103</v>
      </c>
      <c r="G34" s="6"/>
      <c r="H34" s="6"/>
      <c r="I34" s="6"/>
      <c r="J34" s="6"/>
      <c r="K34" s="6"/>
    </row>
    <row r="35" ht="15" customHeight="1">
      <c r="A35" s="6">
        <v>12</v>
      </c>
      <c r="B35" t="s" s="4">
        <v>76</v>
      </c>
      <c r="C35" s="6">
        <v>227979</v>
      </c>
      <c r="D35" t="s" s="4">
        <v>84</v>
      </c>
      <c r="E35" t="s" s="4">
        <v>87</v>
      </c>
      <c r="F35" t="s" s="4">
        <v>180</v>
      </c>
      <c r="G35" t="s" s="4">
        <v>29</v>
      </c>
      <c r="H35" t="s" s="4">
        <v>283</v>
      </c>
      <c r="I35" t="s" s="4">
        <v>284</v>
      </c>
      <c r="J35" t="s" s="4">
        <v>191</v>
      </c>
      <c r="K35" t="s" s="4">
        <v>221</v>
      </c>
    </row>
    <row r="36" ht="15" customHeight="1">
      <c r="A36" s="6">
        <v>20</v>
      </c>
      <c r="B36" t="s" s="4">
        <v>76</v>
      </c>
      <c r="C36" s="6">
        <v>241312</v>
      </c>
      <c r="D36" t="s" s="4">
        <v>99</v>
      </c>
      <c r="E36" t="s" s="4">
        <v>84</v>
      </c>
      <c r="F36" t="s" s="4">
        <v>180</v>
      </c>
      <c r="G36" t="s" s="4">
        <v>29</v>
      </c>
      <c r="H36" t="s" s="4">
        <v>285</v>
      </c>
      <c r="I36" t="s" s="4">
        <v>286</v>
      </c>
      <c r="J36" t="s" s="4">
        <v>191</v>
      </c>
      <c r="K36" t="s" s="4">
        <v>221</v>
      </c>
    </row>
    <row r="37" ht="15" customHeight="1">
      <c r="A37" s="6">
        <v>39</v>
      </c>
      <c r="B37" t="s" s="4">
        <v>76</v>
      </c>
      <c r="C37" s="6">
        <v>250246</v>
      </c>
      <c r="D37" t="s" s="4">
        <v>87</v>
      </c>
      <c r="E37" t="s" s="4">
        <v>84</v>
      </c>
      <c r="F37" t="s" s="4">
        <v>103</v>
      </c>
      <c r="G37" s="6"/>
      <c r="H37" s="6"/>
      <c r="I37" s="6"/>
      <c r="J37" s="6"/>
      <c r="K37" s="6"/>
    </row>
    <row r="38" ht="15" customHeight="1">
      <c r="A38" s="6">
        <v>17</v>
      </c>
      <c r="B38" t="s" s="4">
        <v>76</v>
      </c>
      <c r="C38" s="6">
        <v>258837</v>
      </c>
      <c r="D38" t="s" s="4">
        <v>99</v>
      </c>
      <c r="E38" t="s" s="4">
        <v>84</v>
      </c>
      <c r="F38" t="s" s="4">
        <v>180</v>
      </c>
      <c r="G38" t="s" s="4">
        <v>29</v>
      </c>
      <c r="H38" t="s" s="4">
        <v>229</v>
      </c>
      <c r="I38" t="s" s="4">
        <v>230</v>
      </c>
      <c r="J38" t="s" s="4">
        <v>287</v>
      </c>
      <c r="K38" t="s" s="4">
        <v>221</v>
      </c>
    </row>
    <row r="39" ht="15" customHeight="1">
      <c r="A39" s="6">
        <v>50</v>
      </c>
      <c r="B39" t="s" s="4">
        <v>76</v>
      </c>
      <c r="C39" s="6">
        <v>260043</v>
      </c>
      <c r="D39" t="s" s="4">
        <v>77</v>
      </c>
      <c r="E39" t="s" s="4">
        <v>87</v>
      </c>
      <c r="F39" t="s" s="4">
        <v>180</v>
      </c>
      <c r="G39" t="s" s="4">
        <v>29</v>
      </c>
      <c r="H39" t="s" s="4">
        <v>288</v>
      </c>
      <c r="I39" t="s" s="4">
        <v>289</v>
      </c>
      <c r="J39" t="s" s="4">
        <v>290</v>
      </c>
      <c r="K39" t="s" s="4">
        <v>221</v>
      </c>
    </row>
    <row r="40" ht="15" customHeight="1">
      <c r="A40" s="6">
        <v>69</v>
      </c>
      <c r="B40" t="s" s="4">
        <v>76</v>
      </c>
      <c r="C40" s="6">
        <v>275742</v>
      </c>
      <c r="D40" t="s" s="4">
        <v>84</v>
      </c>
      <c r="E40" t="s" s="4">
        <v>87</v>
      </c>
      <c r="F40" t="s" s="4">
        <v>180</v>
      </c>
      <c r="G40" t="s" s="4">
        <v>29</v>
      </c>
      <c r="H40" t="s" s="4">
        <v>264</v>
      </c>
      <c r="I40" t="s" s="4">
        <v>265</v>
      </c>
      <c r="J40" t="s" s="4">
        <v>191</v>
      </c>
      <c r="K40" t="s" s="4">
        <v>221</v>
      </c>
    </row>
    <row r="41" ht="15" customHeight="1">
      <c r="A41" s="6">
        <v>34</v>
      </c>
      <c r="B41" t="s" s="4">
        <v>76</v>
      </c>
      <c r="C41" s="6">
        <v>289951</v>
      </c>
      <c r="D41" t="s" s="4">
        <v>77</v>
      </c>
      <c r="E41" t="s" s="4">
        <v>99</v>
      </c>
      <c r="F41" t="s" s="4">
        <v>180</v>
      </c>
      <c r="G41" t="s" s="4">
        <v>181</v>
      </c>
      <c r="H41" t="s" s="4">
        <v>269</v>
      </c>
      <c r="I41" t="s" s="4">
        <v>265</v>
      </c>
      <c r="J41" t="s" s="4">
        <v>291</v>
      </c>
      <c r="K41" t="s" s="4">
        <v>221</v>
      </c>
    </row>
    <row r="42" ht="15" customHeight="1">
      <c r="A42" s="6">
        <v>40</v>
      </c>
      <c r="B42" t="s" s="4">
        <v>76</v>
      </c>
      <c r="C42" s="6">
        <v>295892</v>
      </c>
      <c r="D42" t="s" s="4">
        <v>77</v>
      </c>
      <c r="E42" t="s" s="4">
        <v>87</v>
      </c>
      <c r="F42" t="s" s="4">
        <v>180</v>
      </c>
      <c r="G42" t="s" s="4">
        <v>29</v>
      </c>
      <c r="H42" t="s" s="4">
        <v>292</v>
      </c>
      <c r="I42" t="s" s="4">
        <v>293</v>
      </c>
      <c r="J42" t="s" s="4">
        <v>294</v>
      </c>
      <c r="K42" t="s" s="4">
        <v>221</v>
      </c>
    </row>
    <row r="43" ht="15" customHeight="1">
      <c r="A43" s="6">
        <v>68</v>
      </c>
      <c r="B43" t="s" s="4">
        <v>76</v>
      </c>
      <c r="C43" s="6">
        <v>302195</v>
      </c>
      <c r="D43" t="s" s="4">
        <v>99</v>
      </c>
      <c r="E43" t="s" s="4">
        <v>84</v>
      </c>
      <c r="F43" t="s" s="4">
        <v>180</v>
      </c>
      <c r="G43" t="s" s="4">
        <v>29</v>
      </c>
      <c r="H43" t="s" s="4">
        <v>295</v>
      </c>
      <c r="I43" t="s" s="4">
        <v>296</v>
      </c>
      <c r="J43" t="s" s="4">
        <v>191</v>
      </c>
      <c r="K43" t="s" s="4">
        <v>234</v>
      </c>
    </row>
    <row r="44" ht="15" customHeight="1">
      <c r="A44" s="6">
        <v>41</v>
      </c>
      <c r="B44" t="s" s="4">
        <v>76</v>
      </c>
      <c r="C44" s="6">
        <v>309735</v>
      </c>
      <c r="D44" t="s" s="4">
        <v>84</v>
      </c>
      <c r="E44" t="s" s="4">
        <v>99</v>
      </c>
      <c r="F44" t="s" s="4">
        <v>180</v>
      </c>
      <c r="G44" t="s" s="4">
        <v>181</v>
      </c>
      <c r="H44" t="s" s="4">
        <v>297</v>
      </c>
      <c r="I44" t="s" s="4">
        <v>278</v>
      </c>
      <c r="J44" t="s" s="4">
        <v>298</v>
      </c>
      <c r="K44" t="s" s="4">
        <v>234</v>
      </c>
    </row>
    <row r="45" ht="15" customHeight="1">
      <c r="A45" s="6">
        <v>35</v>
      </c>
      <c r="B45" t="s" s="4">
        <v>76</v>
      </c>
      <c r="C45" s="6">
        <v>331040</v>
      </c>
      <c r="D45" t="s" s="4">
        <v>99</v>
      </c>
      <c r="E45" t="s" s="4">
        <v>84</v>
      </c>
      <c r="F45" t="s" s="4">
        <v>103</v>
      </c>
      <c r="G45" s="6"/>
      <c r="H45" s="6"/>
      <c r="I45" s="6"/>
      <c r="J45" s="6"/>
      <c r="K45" s="6"/>
    </row>
    <row r="46" ht="15" customHeight="1">
      <c r="A46" s="6">
        <v>35</v>
      </c>
      <c r="B46" t="s" s="4">
        <v>76</v>
      </c>
      <c r="C46" s="6">
        <v>339092</v>
      </c>
      <c r="D46" t="s" s="4">
        <v>77</v>
      </c>
      <c r="E46" t="s" s="4">
        <v>87</v>
      </c>
      <c r="F46" t="s" s="4">
        <v>180</v>
      </c>
      <c r="G46" t="s" s="4">
        <v>181</v>
      </c>
      <c r="H46" t="s" s="4">
        <v>299</v>
      </c>
      <c r="I46" t="s" s="4">
        <v>300</v>
      </c>
      <c r="J46" t="s" s="4">
        <v>301</v>
      </c>
      <c r="K46" t="s" s="4">
        <v>221</v>
      </c>
    </row>
    <row r="47" ht="15" customHeight="1">
      <c r="A47" s="6">
        <v>32</v>
      </c>
      <c r="B47" t="s" s="4">
        <v>76</v>
      </c>
      <c r="C47" s="6">
        <v>345305</v>
      </c>
      <c r="D47" t="s" s="4">
        <v>87</v>
      </c>
      <c r="E47" t="s" s="4">
        <v>77</v>
      </c>
      <c r="F47" t="s" s="4">
        <v>103</v>
      </c>
      <c r="G47" s="6"/>
      <c r="H47" s="6"/>
      <c r="I47" s="6"/>
      <c r="J47" s="6"/>
      <c r="K47" s="6"/>
    </row>
    <row r="48" ht="15" customHeight="1">
      <c r="A48" s="6">
        <v>41</v>
      </c>
      <c r="B48" t="s" s="4">
        <v>76</v>
      </c>
      <c r="C48" s="6">
        <v>374481</v>
      </c>
      <c r="D48" t="s" s="4">
        <v>99</v>
      </c>
      <c r="E48" t="s" s="4">
        <v>77</v>
      </c>
      <c r="F48" t="s" s="4">
        <v>103</v>
      </c>
      <c r="G48" s="6"/>
      <c r="H48" s="6"/>
      <c r="I48" s="6"/>
      <c r="J48" s="6"/>
      <c r="K48" s="6"/>
    </row>
    <row r="49" ht="15" customHeight="1">
      <c r="A49" s="6">
        <v>17</v>
      </c>
      <c r="B49" t="s" s="4">
        <v>76</v>
      </c>
      <c r="C49" s="6">
        <v>377202</v>
      </c>
      <c r="D49" t="s" s="4">
        <v>87</v>
      </c>
      <c r="E49" t="s" s="4">
        <v>77</v>
      </c>
      <c r="F49" t="s" s="4">
        <v>180</v>
      </c>
      <c r="G49" t="s" s="4">
        <v>29</v>
      </c>
      <c r="H49" t="s" s="4">
        <v>302</v>
      </c>
      <c r="I49" t="s" s="4">
        <v>303</v>
      </c>
      <c r="J49" t="s" s="4">
        <v>205</v>
      </c>
      <c r="K49" t="s" s="4">
        <v>221</v>
      </c>
    </row>
    <row r="50" ht="15" customHeight="1">
      <c r="A50" s="6">
        <v>69</v>
      </c>
      <c r="B50" t="s" s="4">
        <v>76</v>
      </c>
      <c r="C50" s="6">
        <v>395401</v>
      </c>
      <c r="D50" t="s" s="4">
        <v>99</v>
      </c>
      <c r="E50" t="s" s="4">
        <v>77</v>
      </c>
      <c r="F50" t="s" s="4">
        <v>180</v>
      </c>
      <c r="G50" t="s" s="4">
        <v>181</v>
      </c>
      <c r="H50" t="s" s="4">
        <v>304</v>
      </c>
      <c r="I50" t="s" s="4">
        <v>305</v>
      </c>
      <c r="J50" t="s" s="4">
        <v>191</v>
      </c>
      <c r="K50" t="s" s="4">
        <v>221</v>
      </c>
    </row>
    <row r="51" ht="15" customHeight="1">
      <c r="A51" s="6">
        <v>7</v>
      </c>
      <c r="B51" t="s" s="4">
        <v>76</v>
      </c>
      <c r="C51" s="6">
        <v>399941</v>
      </c>
      <c r="D51" t="s" s="4">
        <v>87</v>
      </c>
      <c r="E51" t="s" s="4">
        <v>77</v>
      </c>
      <c r="F51" t="s" s="4">
        <v>180</v>
      </c>
      <c r="G51" t="s" s="4">
        <v>29</v>
      </c>
      <c r="H51" t="s" s="4">
        <v>306</v>
      </c>
      <c r="I51" t="s" s="4">
        <v>233</v>
      </c>
      <c r="J51" t="s" s="4">
        <v>307</v>
      </c>
      <c r="K51" t="s" s="4">
        <v>234</v>
      </c>
    </row>
    <row r="52" ht="15" customHeight="1">
      <c r="A52" s="6">
        <v>37</v>
      </c>
      <c r="B52" t="s" s="4">
        <v>76</v>
      </c>
      <c r="C52" s="6">
        <v>403822</v>
      </c>
      <c r="D52" t="s" s="4">
        <v>84</v>
      </c>
      <c r="E52" t="s" s="4">
        <v>77</v>
      </c>
      <c r="F52" t="s" s="4">
        <v>180</v>
      </c>
      <c r="G52" t="s" s="4">
        <v>29</v>
      </c>
      <c r="H52" t="s" s="4">
        <v>308</v>
      </c>
      <c r="I52" t="s" s="4">
        <v>309</v>
      </c>
      <c r="J52" t="s" s="4">
        <v>310</v>
      </c>
      <c r="K52" t="s" s="4">
        <v>221</v>
      </c>
    </row>
    <row r="53" ht="15" customHeight="1">
      <c r="A53" s="6">
        <v>32</v>
      </c>
      <c r="B53" t="s" s="4">
        <v>76</v>
      </c>
      <c r="C53" s="6">
        <v>406447</v>
      </c>
      <c r="D53" t="s" s="4">
        <v>84</v>
      </c>
      <c r="E53" t="s" s="4">
        <v>99</v>
      </c>
      <c r="F53" t="s" s="4">
        <v>180</v>
      </c>
      <c r="G53" t="s" s="4">
        <v>29</v>
      </c>
      <c r="H53" t="s" s="4">
        <v>311</v>
      </c>
      <c r="I53" t="s" s="4">
        <v>312</v>
      </c>
      <c r="J53" t="s" s="4">
        <v>313</v>
      </c>
      <c r="K53" t="s" s="4">
        <v>221</v>
      </c>
    </row>
    <row r="54" ht="15" customHeight="1">
      <c r="A54" s="6">
        <v>48</v>
      </c>
      <c r="B54" t="s" s="4">
        <v>76</v>
      </c>
      <c r="C54" s="6">
        <v>409385</v>
      </c>
      <c r="D54" t="s" s="4">
        <v>84</v>
      </c>
      <c r="E54" t="s" s="4">
        <v>87</v>
      </c>
      <c r="F54" t="s" s="4">
        <v>180</v>
      </c>
      <c r="G54" t="s" s="4">
        <v>29</v>
      </c>
      <c r="H54" t="s" s="4">
        <v>269</v>
      </c>
      <c r="I54" t="s" s="4">
        <v>265</v>
      </c>
      <c r="J54" t="s" s="4">
        <v>314</v>
      </c>
      <c r="K54" t="s" s="4">
        <v>221</v>
      </c>
    </row>
    <row r="55" ht="15" customHeight="1">
      <c r="A55" s="6">
        <v>17</v>
      </c>
      <c r="B55" t="s" s="4">
        <v>76</v>
      </c>
      <c r="C55" s="6">
        <v>412646</v>
      </c>
      <c r="D55" t="s" s="4">
        <v>99</v>
      </c>
      <c r="E55" t="s" s="4">
        <v>87</v>
      </c>
      <c r="F55" t="s" s="4">
        <v>103</v>
      </c>
      <c r="G55" s="6"/>
      <c r="H55" s="6"/>
      <c r="I55" s="6"/>
      <c r="J55" s="6"/>
      <c r="K55" s="6"/>
    </row>
    <row r="56" ht="15" customHeight="1">
      <c r="A56" s="6">
        <v>69</v>
      </c>
      <c r="B56" t="s" s="4">
        <v>76</v>
      </c>
      <c r="C56" s="6">
        <v>413713</v>
      </c>
      <c r="D56" t="s" s="4">
        <v>99</v>
      </c>
      <c r="E56" t="s" s="4">
        <v>84</v>
      </c>
      <c r="F56" t="s" s="4">
        <v>180</v>
      </c>
      <c r="G56" t="s" s="4">
        <v>181</v>
      </c>
      <c r="H56" t="s" s="4">
        <v>315</v>
      </c>
      <c r="I56" t="s" s="4">
        <v>316</v>
      </c>
      <c r="J56" t="s" s="4">
        <v>317</v>
      </c>
      <c r="K56" t="s" s="4">
        <v>234</v>
      </c>
    </row>
    <row r="57" ht="15" customHeight="1">
      <c r="A57" s="6">
        <v>28</v>
      </c>
      <c r="B57" t="s" s="4">
        <v>76</v>
      </c>
      <c r="C57" s="6">
        <v>413961</v>
      </c>
      <c r="D57" t="s" s="4">
        <v>84</v>
      </c>
      <c r="E57" t="s" s="4">
        <v>87</v>
      </c>
      <c r="F57" t="s" s="4">
        <v>180</v>
      </c>
      <c r="G57" t="s" s="4">
        <v>181</v>
      </c>
      <c r="H57" t="s" s="4">
        <v>224</v>
      </c>
      <c r="I57" t="s" s="4">
        <v>225</v>
      </c>
      <c r="J57" t="s" s="4">
        <v>317</v>
      </c>
      <c r="K57" t="s" s="4">
        <v>221</v>
      </c>
    </row>
    <row r="58" ht="15" customHeight="1">
      <c r="A58" s="6">
        <v>7</v>
      </c>
      <c r="B58" t="s" s="4">
        <v>76</v>
      </c>
      <c r="C58" s="6">
        <v>417610</v>
      </c>
      <c r="D58" t="s" s="4">
        <v>84</v>
      </c>
      <c r="E58" t="s" s="4">
        <v>77</v>
      </c>
      <c r="F58" t="s" s="4">
        <v>103</v>
      </c>
      <c r="G58" s="6"/>
      <c r="H58" s="6"/>
      <c r="I58" s="6"/>
      <c r="J58" s="6"/>
      <c r="K58" s="6"/>
    </row>
    <row r="59" ht="15" customHeight="1">
      <c r="A59" s="6">
        <v>30</v>
      </c>
      <c r="B59" t="s" s="4">
        <v>76</v>
      </c>
      <c r="C59" s="6">
        <v>444734</v>
      </c>
      <c r="D59" t="s" s="4">
        <v>99</v>
      </c>
      <c r="E59" t="s" s="4">
        <v>84</v>
      </c>
      <c r="F59" t="s" s="4">
        <v>180</v>
      </c>
      <c r="G59" t="s" s="4">
        <v>181</v>
      </c>
      <c r="H59" t="s" s="4">
        <v>318</v>
      </c>
      <c r="I59" t="s" s="4">
        <v>319</v>
      </c>
      <c r="J59" t="s" s="4">
        <v>191</v>
      </c>
      <c r="K59" t="s" s="4">
        <v>221</v>
      </c>
    </row>
    <row r="60" ht="15" customHeight="1">
      <c r="A60" s="6">
        <v>38</v>
      </c>
      <c r="B60" t="s" s="4">
        <v>76</v>
      </c>
      <c r="C60" s="6">
        <v>452050</v>
      </c>
      <c r="D60" t="s" s="4">
        <v>87</v>
      </c>
      <c r="E60" t="s" s="4">
        <v>77</v>
      </c>
      <c r="F60" t="s" s="4">
        <v>180</v>
      </c>
      <c r="G60" t="s" s="4">
        <v>181</v>
      </c>
      <c r="H60" t="s" s="4">
        <v>320</v>
      </c>
      <c r="I60" t="s" s="4">
        <v>275</v>
      </c>
      <c r="J60" t="s" s="4">
        <v>191</v>
      </c>
      <c r="K60" t="s" s="4">
        <v>221</v>
      </c>
    </row>
    <row r="61" ht="15" customHeight="1">
      <c r="A61" s="6">
        <v>17</v>
      </c>
      <c r="B61" t="s" s="4">
        <v>76</v>
      </c>
      <c r="C61" s="6">
        <v>465058</v>
      </c>
      <c r="D61" t="s" s="4">
        <v>99</v>
      </c>
      <c r="E61" t="s" s="4">
        <v>84</v>
      </c>
      <c r="F61" t="s" s="4">
        <v>103</v>
      </c>
      <c r="G61" s="6"/>
      <c r="H61" s="6"/>
      <c r="I61" s="6"/>
      <c r="J61" s="6"/>
      <c r="K61" s="6"/>
    </row>
    <row r="62" ht="15" customHeight="1">
      <c r="A62" s="6">
        <v>70</v>
      </c>
      <c r="B62" t="s" s="4">
        <v>76</v>
      </c>
      <c r="C62" s="6">
        <v>473178</v>
      </c>
      <c r="D62" t="s" s="4">
        <v>84</v>
      </c>
      <c r="E62" t="s" s="4">
        <v>77</v>
      </c>
      <c r="F62" t="s" s="4">
        <v>180</v>
      </c>
      <c r="G62" t="s" s="4">
        <v>181</v>
      </c>
      <c r="H62" t="s" s="4">
        <v>321</v>
      </c>
      <c r="I62" t="s" s="4">
        <v>322</v>
      </c>
      <c r="J62" t="s" s="4">
        <v>323</v>
      </c>
      <c r="K62" t="s" s="4">
        <v>221</v>
      </c>
    </row>
    <row r="63" ht="15" customHeight="1">
      <c r="A63" s="6">
        <v>42</v>
      </c>
      <c r="B63" t="s" s="4">
        <v>76</v>
      </c>
      <c r="C63" s="6">
        <v>492200</v>
      </c>
      <c r="D63" t="s" s="4">
        <v>87</v>
      </c>
      <c r="E63" t="s" s="4">
        <v>77</v>
      </c>
      <c r="F63" t="s" s="4">
        <v>180</v>
      </c>
      <c r="G63" t="s" s="4">
        <v>29</v>
      </c>
      <c r="H63" t="s" s="4">
        <v>324</v>
      </c>
      <c r="I63" t="s" s="4">
        <v>325</v>
      </c>
      <c r="J63" t="s" s="4">
        <v>326</v>
      </c>
      <c r="K63" t="s" s="4">
        <v>221</v>
      </c>
    </row>
    <row r="64" ht="15" customHeight="1">
      <c r="A64" s="6">
        <v>33</v>
      </c>
      <c r="B64" t="s" s="4">
        <v>76</v>
      </c>
      <c r="C64" s="6">
        <v>492245</v>
      </c>
      <c r="D64" t="s" s="4">
        <v>99</v>
      </c>
      <c r="E64" t="s" s="4">
        <v>77</v>
      </c>
      <c r="F64" t="s" s="4">
        <v>180</v>
      </c>
      <c r="G64" t="s" s="4">
        <v>29</v>
      </c>
      <c r="H64" t="s" s="4">
        <v>327</v>
      </c>
      <c r="I64" t="s" s="4">
        <v>328</v>
      </c>
      <c r="J64" t="s" s="4">
        <v>326</v>
      </c>
      <c r="K64" t="s" s="4">
        <v>221</v>
      </c>
    </row>
    <row r="65" ht="15" customHeight="1">
      <c r="A65" s="6">
        <v>65</v>
      </c>
      <c r="B65" t="s" s="4">
        <v>76</v>
      </c>
      <c r="C65" s="6">
        <v>510262</v>
      </c>
      <c r="D65" t="s" s="4">
        <v>99</v>
      </c>
      <c r="E65" t="s" s="4">
        <v>77</v>
      </c>
      <c r="F65" t="s" s="4">
        <v>180</v>
      </c>
      <c r="G65" t="s" s="4">
        <v>29</v>
      </c>
      <c r="H65" t="s" s="4">
        <v>329</v>
      </c>
      <c r="I65" t="s" s="4">
        <v>330</v>
      </c>
      <c r="J65" t="s" s="4">
        <v>331</v>
      </c>
      <c r="K65" t="s" s="4">
        <v>221</v>
      </c>
    </row>
    <row r="66" ht="15" customHeight="1">
      <c r="A66" s="6">
        <v>34</v>
      </c>
      <c r="B66" t="s" s="4">
        <v>76</v>
      </c>
      <c r="C66" s="6">
        <v>511196</v>
      </c>
      <c r="D66" t="s" s="4">
        <v>84</v>
      </c>
      <c r="E66" t="s" s="4">
        <v>87</v>
      </c>
      <c r="F66" t="s" s="4">
        <v>180</v>
      </c>
      <c r="G66" t="s" s="4">
        <v>29</v>
      </c>
      <c r="H66" t="s" s="4">
        <v>332</v>
      </c>
      <c r="I66" t="s" s="4">
        <v>333</v>
      </c>
      <c r="J66" t="s" s="4">
        <v>331</v>
      </c>
      <c r="K66" t="s" s="4">
        <v>221</v>
      </c>
    </row>
    <row r="67" ht="15" customHeight="1">
      <c r="A67" s="6">
        <v>13</v>
      </c>
      <c r="B67" t="s" s="4">
        <v>76</v>
      </c>
      <c r="C67" s="6">
        <v>521982</v>
      </c>
      <c r="D67" t="s" s="4">
        <v>87</v>
      </c>
      <c r="E67" t="s" s="4">
        <v>77</v>
      </c>
      <c r="F67" t="s" s="4">
        <v>180</v>
      </c>
      <c r="G67" t="s" s="4">
        <v>181</v>
      </c>
      <c r="H67" t="s" s="4">
        <v>334</v>
      </c>
      <c r="I67" t="s" s="4">
        <v>335</v>
      </c>
      <c r="J67" t="s" s="4">
        <v>191</v>
      </c>
      <c r="K67" t="s" s="4">
        <v>221</v>
      </c>
    </row>
    <row r="68" ht="15" customHeight="1">
      <c r="A68" s="6">
        <v>13</v>
      </c>
      <c r="B68" t="s" s="4">
        <v>76</v>
      </c>
      <c r="C68" s="6">
        <v>541173</v>
      </c>
      <c r="D68" t="s" s="4">
        <v>84</v>
      </c>
      <c r="E68" t="s" s="4">
        <v>99</v>
      </c>
      <c r="F68" t="s" s="4">
        <v>180</v>
      </c>
      <c r="G68" t="s" s="4">
        <v>29</v>
      </c>
      <c r="H68" t="s" s="4">
        <v>311</v>
      </c>
      <c r="I68" t="s" s="4">
        <v>312</v>
      </c>
      <c r="J68" t="s" s="4">
        <v>191</v>
      </c>
      <c r="K68" t="s" s="4">
        <v>221</v>
      </c>
    </row>
    <row r="69" ht="15" customHeight="1">
      <c r="A69" s="6">
        <v>42</v>
      </c>
      <c r="B69" t="s" s="4">
        <v>76</v>
      </c>
      <c r="C69" s="6">
        <v>543194</v>
      </c>
      <c r="D69" t="s" s="4">
        <v>99</v>
      </c>
      <c r="E69" t="s" s="4">
        <v>84</v>
      </c>
      <c r="F69" t="s" s="4">
        <v>180</v>
      </c>
      <c r="G69" t="s" s="4">
        <v>29</v>
      </c>
      <c r="H69" t="s" s="4">
        <v>336</v>
      </c>
      <c r="I69" t="s" s="4">
        <v>337</v>
      </c>
      <c r="J69" t="s" s="4">
        <v>191</v>
      </c>
      <c r="K69" t="s" s="4">
        <v>234</v>
      </c>
    </row>
    <row r="70" ht="15" customHeight="1">
      <c r="A70" s="6">
        <v>19</v>
      </c>
      <c r="B70" t="s" s="4">
        <v>76</v>
      </c>
      <c r="C70" s="6">
        <v>544170</v>
      </c>
      <c r="D70" t="s" s="4">
        <v>99</v>
      </c>
      <c r="E70" t="s" s="4">
        <v>77</v>
      </c>
      <c r="F70" t="s" s="4">
        <v>180</v>
      </c>
      <c r="G70" t="s" s="4">
        <v>29</v>
      </c>
      <c r="H70" t="s" s="4">
        <v>338</v>
      </c>
      <c r="I70" t="s" s="4">
        <v>339</v>
      </c>
      <c r="J70" t="s" s="4">
        <v>191</v>
      </c>
      <c r="K70" t="s" s="4">
        <v>221</v>
      </c>
    </row>
    <row r="71" ht="15" customHeight="1">
      <c r="A71" s="6">
        <v>14</v>
      </c>
      <c r="B71" t="s" s="4">
        <v>76</v>
      </c>
      <c r="C71" s="6">
        <v>564566</v>
      </c>
      <c r="D71" t="s" s="4">
        <v>84</v>
      </c>
      <c r="E71" t="s" s="4">
        <v>99</v>
      </c>
      <c r="F71" t="s" s="4">
        <v>103</v>
      </c>
      <c r="G71" s="6"/>
      <c r="H71" s="6"/>
      <c r="I71" s="6"/>
      <c r="J71" s="6"/>
      <c r="K71" s="6"/>
    </row>
    <row r="72" ht="15" customHeight="1">
      <c r="A72" s="6">
        <v>24</v>
      </c>
      <c r="B72" t="s" s="4">
        <v>76</v>
      </c>
      <c r="C72" s="6">
        <v>567556</v>
      </c>
      <c r="D72" t="s" s="4">
        <v>84</v>
      </c>
      <c r="E72" t="s" s="4">
        <v>99</v>
      </c>
      <c r="F72" t="s" s="4">
        <v>103</v>
      </c>
      <c r="G72" s="6"/>
      <c r="H72" s="6"/>
      <c r="I72" s="6"/>
      <c r="J72" s="6"/>
      <c r="K72" s="6"/>
    </row>
    <row r="73" ht="15" customHeight="1">
      <c r="A73" s="6">
        <v>40</v>
      </c>
      <c r="B73" t="s" s="4">
        <v>76</v>
      </c>
      <c r="C73" s="6">
        <v>573716</v>
      </c>
      <c r="D73" t="s" s="4">
        <v>87</v>
      </c>
      <c r="E73" t="s" s="4">
        <v>77</v>
      </c>
      <c r="F73" t="s" s="4">
        <v>180</v>
      </c>
      <c r="G73" t="s" s="4">
        <v>181</v>
      </c>
      <c r="H73" t="s" s="4">
        <v>340</v>
      </c>
      <c r="I73" t="s" s="4">
        <v>330</v>
      </c>
      <c r="J73" t="s" s="4">
        <v>191</v>
      </c>
      <c r="K73" t="s" s="4">
        <v>221</v>
      </c>
    </row>
    <row r="74" ht="15" customHeight="1">
      <c r="A74" s="6">
        <v>57</v>
      </c>
      <c r="B74" t="s" s="4">
        <v>76</v>
      </c>
      <c r="C74" s="6">
        <v>575425</v>
      </c>
      <c r="D74" t="s" s="4">
        <v>77</v>
      </c>
      <c r="E74" t="s" s="4">
        <v>84</v>
      </c>
      <c r="F74" t="s" s="4">
        <v>180</v>
      </c>
      <c r="G74" t="s" s="4">
        <v>29</v>
      </c>
      <c r="H74" t="s" s="4">
        <v>341</v>
      </c>
      <c r="I74" t="s" s="4">
        <v>342</v>
      </c>
      <c r="J74" t="s" s="4">
        <v>343</v>
      </c>
      <c r="K74" t="s" s="4">
        <v>221</v>
      </c>
    </row>
    <row r="75" ht="15" customHeight="1">
      <c r="A75" s="6">
        <v>35</v>
      </c>
      <c r="B75" t="s" s="4">
        <v>76</v>
      </c>
      <c r="C75" s="6">
        <v>588761</v>
      </c>
      <c r="D75" t="s" s="4">
        <v>84</v>
      </c>
      <c r="E75" t="s" s="4">
        <v>99</v>
      </c>
      <c r="F75" t="s" s="4">
        <v>180</v>
      </c>
      <c r="G75" t="s" s="4">
        <v>181</v>
      </c>
      <c r="H75" t="s" s="4">
        <v>226</v>
      </c>
      <c r="I75" t="s" s="4">
        <v>227</v>
      </c>
      <c r="J75" t="s" s="4">
        <v>344</v>
      </c>
      <c r="K75" t="s" s="4">
        <v>221</v>
      </c>
    </row>
    <row r="76" ht="15" customHeight="1">
      <c r="A76" s="6">
        <v>50</v>
      </c>
      <c r="B76" t="s" s="4">
        <v>76</v>
      </c>
      <c r="C76" s="6">
        <v>599879</v>
      </c>
      <c r="D76" t="s" s="4">
        <v>99</v>
      </c>
      <c r="E76" t="s" s="4">
        <v>84</v>
      </c>
      <c r="F76" t="s" s="4">
        <v>180</v>
      </c>
      <c r="G76" t="s" s="4">
        <v>181</v>
      </c>
      <c r="H76" t="s" s="4">
        <v>306</v>
      </c>
      <c r="I76" t="s" s="4">
        <v>233</v>
      </c>
      <c r="J76" t="s" s="4">
        <v>345</v>
      </c>
      <c r="K76" t="s" s="4">
        <v>234</v>
      </c>
    </row>
    <row r="77" ht="15" customHeight="1">
      <c r="A77" s="6">
        <v>9</v>
      </c>
      <c r="B77" t="s" s="4">
        <v>76</v>
      </c>
      <c r="C77" s="6">
        <v>607584</v>
      </c>
      <c r="D77" t="s" s="4">
        <v>84</v>
      </c>
      <c r="E77" t="s" s="4">
        <v>99</v>
      </c>
      <c r="F77" t="s" s="4">
        <v>180</v>
      </c>
      <c r="G77" t="s" s="4">
        <v>181</v>
      </c>
      <c r="H77" t="s" s="4">
        <v>346</v>
      </c>
      <c r="I77" t="s" s="4">
        <v>233</v>
      </c>
      <c r="J77" t="s" s="4">
        <v>191</v>
      </c>
      <c r="K77" t="s" s="4">
        <v>234</v>
      </c>
    </row>
    <row r="78" ht="15" customHeight="1">
      <c r="A78" s="6">
        <v>27</v>
      </c>
      <c r="B78" t="s" s="4">
        <v>76</v>
      </c>
      <c r="C78" s="6">
        <v>615279</v>
      </c>
      <c r="D78" t="s" s="4">
        <v>84</v>
      </c>
      <c r="E78" t="s" s="4">
        <v>77</v>
      </c>
      <c r="F78" t="s" s="4">
        <v>180</v>
      </c>
      <c r="G78" t="s" s="4">
        <v>29</v>
      </c>
      <c r="H78" t="s" s="4">
        <v>347</v>
      </c>
      <c r="I78" t="s" s="4">
        <v>348</v>
      </c>
      <c r="J78" t="s" s="4">
        <v>349</v>
      </c>
      <c r="K78" t="s" s="4">
        <v>221</v>
      </c>
    </row>
    <row r="79" ht="15" customHeight="1">
      <c r="A79" s="6">
        <v>30</v>
      </c>
      <c r="B79" t="s" s="4">
        <v>76</v>
      </c>
      <c r="C79" s="6">
        <v>638251</v>
      </c>
      <c r="D79" t="s" s="4">
        <v>99</v>
      </c>
      <c r="E79" t="s" s="4">
        <v>84</v>
      </c>
      <c r="F79" t="s" s="4">
        <v>180</v>
      </c>
      <c r="G79" t="s" s="4">
        <v>181</v>
      </c>
      <c r="H79" t="s" s="4">
        <v>350</v>
      </c>
      <c r="I79" t="s" s="4">
        <v>351</v>
      </c>
      <c r="J79" t="s" s="4">
        <v>352</v>
      </c>
      <c r="K79" t="s" s="4">
        <v>234</v>
      </c>
    </row>
    <row r="80" ht="15" customHeight="1">
      <c r="A80" s="6">
        <v>44</v>
      </c>
      <c r="B80" t="s" s="4">
        <v>76</v>
      </c>
      <c r="C80" s="6">
        <v>657887</v>
      </c>
      <c r="D80" t="s" s="4">
        <v>84</v>
      </c>
      <c r="E80" t="s" s="4">
        <v>87</v>
      </c>
      <c r="F80" t="s" s="4">
        <v>180</v>
      </c>
      <c r="G80" t="s" s="4">
        <v>29</v>
      </c>
      <c r="H80" t="s" s="4">
        <v>353</v>
      </c>
      <c r="I80" t="s" s="4">
        <v>354</v>
      </c>
      <c r="J80" t="s" s="4">
        <v>355</v>
      </c>
      <c r="K80" t="s" s="4">
        <v>221</v>
      </c>
    </row>
    <row r="81" ht="15" customHeight="1">
      <c r="A81" s="6">
        <v>70</v>
      </c>
      <c r="B81" t="s" s="4">
        <v>76</v>
      </c>
      <c r="C81" s="6">
        <v>662361</v>
      </c>
      <c r="D81" t="s" s="4">
        <v>99</v>
      </c>
      <c r="E81" t="s" s="4">
        <v>84</v>
      </c>
      <c r="F81" t="s" s="4">
        <v>180</v>
      </c>
      <c r="G81" t="s" s="4">
        <v>29</v>
      </c>
      <c r="H81" t="s" s="4">
        <v>356</v>
      </c>
      <c r="I81" t="s" s="4">
        <v>357</v>
      </c>
      <c r="J81" t="s" s="4">
        <v>358</v>
      </c>
      <c r="K81" t="s" s="4">
        <v>221</v>
      </c>
    </row>
    <row r="82" ht="15" customHeight="1">
      <c r="A82" s="6">
        <v>48</v>
      </c>
      <c r="B82" t="s" s="4">
        <v>76</v>
      </c>
      <c r="C82" s="6">
        <v>669387</v>
      </c>
      <c r="D82" t="s" s="4">
        <v>77</v>
      </c>
      <c r="E82" t="s" s="4">
        <v>99</v>
      </c>
      <c r="F82" t="s" s="4">
        <v>103</v>
      </c>
      <c r="G82" s="6"/>
      <c r="H82" s="6"/>
      <c r="I82" s="6"/>
      <c r="J82" s="6"/>
      <c r="K82" s="6"/>
    </row>
    <row r="83" ht="15" customHeight="1">
      <c r="A83" s="6">
        <v>15</v>
      </c>
      <c r="B83" t="s" s="4">
        <v>76</v>
      </c>
      <c r="C83" s="6">
        <v>669894</v>
      </c>
      <c r="D83" t="s" s="4">
        <v>99</v>
      </c>
      <c r="E83" t="s" s="4">
        <v>84</v>
      </c>
      <c r="F83" t="s" s="4">
        <v>180</v>
      </c>
      <c r="G83" t="s" s="4">
        <v>29</v>
      </c>
      <c r="H83" t="s" s="4">
        <v>359</v>
      </c>
      <c r="I83" t="s" s="4">
        <v>233</v>
      </c>
      <c r="J83" t="s" s="4">
        <v>191</v>
      </c>
      <c r="K83" t="s" s="4">
        <v>234</v>
      </c>
    </row>
    <row r="84" ht="15" customHeight="1">
      <c r="A84" s="6">
        <v>40</v>
      </c>
      <c r="B84" t="s" s="4">
        <v>76</v>
      </c>
      <c r="C84" s="6">
        <v>673413</v>
      </c>
      <c r="D84" t="s" s="4">
        <v>99</v>
      </c>
      <c r="E84" t="s" s="4">
        <v>84</v>
      </c>
      <c r="F84" t="s" s="4">
        <v>180</v>
      </c>
      <c r="G84" t="s" s="4">
        <v>181</v>
      </c>
      <c r="H84" t="s" s="4">
        <v>360</v>
      </c>
      <c r="I84" t="s" s="4">
        <v>361</v>
      </c>
      <c r="J84" t="s" s="4">
        <v>191</v>
      </c>
      <c r="K84" t="s" s="4">
        <v>221</v>
      </c>
    </row>
    <row r="85" ht="15" customHeight="1">
      <c r="A85" s="6">
        <v>30</v>
      </c>
      <c r="B85" t="s" s="4">
        <v>76</v>
      </c>
      <c r="C85" s="6">
        <v>673598</v>
      </c>
      <c r="D85" t="s" s="4">
        <v>84</v>
      </c>
      <c r="E85" t="s" s="4">
        <v>99</v>
      </c>
      <c r="F85" t="s" s="4">
        <v>180</v>
      </c>
      <c r="G85" t="s" s="4">
        <v>181</v>
      </c>
      <c r="H85" t="s" s="4">
        <v>346</v>
      </c>
      <c r="I85" t="s" s="4">
        <v>233</v>
      </c>
      <c r="J85" t="s" s="4">
        <v>191</v>
      </c>
      <c r="K85" t="s" s="4">
        <v>234</v>
      </c>
    </row>
    <row r="86" ht="15" customHeight="1">
      <c r="A86" s="6">
        <v>15</v>
      </c>
      <c r="B86" t="s" s="4">
        <v>76</v>
      </c>
      <c r="C86" s="6">
        <v>686681</v>
      </c>
      <c r="D86" t="s" s="4">
        <v>77</v>
      </c>
      <c r="E86" t="s" s="4">
        <v>99</v>
      </c>
      <c r="F86" t="s" s="4">
        <v>103</v>
      </c>
      <c r="G86" s="6"/>
      <c r="H86" s="6"/>
      <c r="I86" s="6"/>
      <c r="J86" s="6"/>
      <c r="K86" s="6"/>
    </row>
    <row r="87" ht="15" customHeight="1">
      <c r="A87" s="6">
        <v>49</v>
      </c>
      <c r="B87" t="s" s="4">
        <v>76</v>
      </c>
      <c r="C87" s="6">
        <v>692011</v>
      </c>
      <c r="D87" t="s" s="4">
        <v>99</v>
      </c>
      <c r="E87" t="s" s="4">
        <v>77</v>
      </c>
      <c r="F87" t="s" s="4">
        <v>103</v>
      </c>
      <c r="G87" s="6"/>
      <c r="H87" s="6"/>
      <c r="I87" s="6"/>
      <c r="J87" s="6"/>
      <c r="K87" s="6"/>
    </row>
    <row r="88" ht="15" customHeight="1">
      <c r="A88" s="6">
        <v>36</v>
      </c>
      <c r="B88" t="s" s="4">
        <v>76</v>
      </c>
      <c r="C88" s="6">
        <v>692644</v>
      </c>
      <c r="D88" t="s" s="4">
        <v>77</v>
      </c>
      <c r="E88" t="s" s="4">
        <v>87</v>
      </c>
      <c r="F88" t="s" s="4">
        <v>180</v>
      </c>
      <c r="G88" t="s" s="4">
        <v>181</v>
      </c>
      <c r="H88" t="s" s="4">
        <v>362</v>
      </c>
      <c r="I88" t="s" s="4">
        <v>363</v>
      </c>
      <c r="J88" t="s" s="4">
        <v>191</v>
      </c>
      <c r="K88" t="s" s="4">
        <v>221</v>
      </c>
    </row>
    <row r="89" ht="15" customHeight="1">
      <c r="A89" s="6">
        <v>13</v>
      </c>
      <c r="B89" t="s" s="4">
        <v>76</v>
      </c>
      <c r="C89" s="6">
        <v>694798</v>
      </c>
      <c r="D89" t="s" s="4">
        <v>87</v>
      </c>
      <c r="E89" t="s" s="4">
        <v>84</v>
      </c>
      <c r="F89" t="s" s="4">
        <v>180</v>
      </c>
      <c r="G89" t="s" s="4">
        <v>181</v>
      </c>
      <c r="H89" t="s" s="4">
        <v>327</v>
      </c>
      <c r="I89" t="s" s="4">
        <v>328</v>
      </c>
      <c r="J89" t="s" s="4">
        <v>191</v>
      </c>
      <c r="K89" t="s" s="4">
        <v>221</v>
      </c>
    </row>
    <row r="90" ht="15" customHeight="1">
      <c r="A90" s="6">
        <v>65</v>
      </c>
      <c r="B90" t="s" s="4">
        <v>76</v>
      </c>
      <c r="C90" s="6">
        <v>705448</v>
      </c>
      <c r="D90" t="s" s="4">
        <v>99</v>
      </c>
      <c r="E90" t="s" s="4">
        <v>84</v>
      </c>
      <c r="F90" t="s" s="4">
        <v>180</v>
      </c>
      <c r="G90" t="s" s="4">
        <v>181</v>
      </c>
      <c r="H90" t="s" s="4">
        <v>266</v>
      </c>
      <c r="I90" t="s" s="4">
        <v>267</v>
      </c>
      <c r="J90" t="s" s="4">
        <v>364</v>
      </c>
      <c r="K90" t="s" s="4">
        <v>234</v>
      </c>
    </row>
    <row r="91" ht="15" customHeight="1">
      <c r="A91" s="6">
        <v>9</v>
      </c>
      <c r="B91" t="s" s="4">
        <v>76</v>
      </c>
      <c r="C91" s="6">
        <v>719844</v>
      </c>
      <c r="D91" t="s" s="4">
        <v>87</v>
      </c>
      <c r="E91" t="s" s="4">
        <v>84</v>
      </c>
      <c r="F91" t="s" s="4">
        <v>180</v>
      </c>
      <c r="G91" t="s" s="4">
        <v>29</v>
      </c>
      <c r="H91" t="s" s="4">
        <v>365</v>
      </c>
      <c r="I91" t="s" s="4">
        <v>278</v>
      </c>
      <c r="J91" t="s" s="4">
        <v>191</v>
      </c>
      <c r="K91" t="s" s="4">
        <v>234</v>
      </c>
    </row>
    <row r="92" ht="15" customHeight="1">
      <c r="A92" s="6">
        <v>39</v>
      </c>
      <c r="B92" t="s" s="4">
        <v>76</v>
      </c>
      <c r="C92" s="6">
        <v>741096</v>
      </c>
      <c r="D92" t="s" s="4">
        <v>84</v>
      </c>
      <c r="E92" t="s" s="4">
        <v>99</v>
      </c>
      <c r="F92" t="s" s="4">
        <v>180</v>
      </c>
      <c r="G92" t="s" s="4">
        <v>29</v>
      </c>
      <c r="H92" t="s" s="4">
        <v>366</v>
      </c>
      <c r="I92" t="s" s="4">
        <v>367</v>
      </c>
      <c r="J92" t="s" s="4">
        <v>191</v>
      </c>
      <c r="K92" t="s" s="4">
        <v>221</v>
      </c>
    </row>
    <row r="93" ht="15" customHeight="1">
      <c r="A93" s="6">
        <v>37</v>
      </c>
      <c r="B93" t="s" s="4">
        <v>76</v>
      </c>
      <c r="C93" s="6">
        <v>743849</v>
      </c>
      <c r="D93" t="s" s="4">
        <v>99</v>
      </c>
      <c r="E93" t="s" s="4">
        <v>84</v>
      </c>
      <c r="F93" t="s" s="4">
        <v>180</v>
      </c>
      <c r="G93" t="s" s="4">
        <v>181</v>
      </c>
      <c r="H93" t="s" s="4">
        <v>368</v>
      </c>
      <c r="I93" t="s" s="4">
        <v>369</v>
      </c>
      <c r="J93" t="s" s="4">
        <v>191</v>
      </c>
      <c r="K93" t="s" s="4">
        <v>234</v>
      </c>
    </row>
    <row r="94" ht="15" customHeight="1">
      <c r="A94" s="6">
        <v>34</v>
      </c>
      <c r="B94" t="s" s="4">
        <v>76</v>
      </c>
      <c r="C94" s="6">
        <v>744173</v>
      </c>
      <c r="D94" t="s" s="4">
        <v>99</v>
      </c>
      <c r="E94" t="s" s="4">
        <v>84</v>
      </c>
      <c r="F94" t="s" s="4">
        <v>180</v>
      </c>
      <c r="G94" t="s" s="4">
        <v>181</v>
      </c>
      <c r="H94" t="s" s="4">
        <v>370</v>
      </c>
      <c r="I94" t="s" s="4">
        <v>371</v>
      </c>
      <c r="J94" t="s" s="4">
        <v>191</v>
      </c>
      <c r="K94" t="s" s="4">
        <v>234</v>
      </c>
    </row>
    <row r="95" ht="15" customHeight="1">
      <c r="A95" s="6">
        <v>69</v>
      </c>
      <c r="B95" t="s" s="4">
        <v>76</v>
      </c>
      <c r="C95" s="6">
        <v>756390</v>
      </c>
      <c r="D95" t="s" s="4">
        <v>99</v>
      </c>
      <c r="E95" t="s" s="4">
        <v>84</v>
      </c>
      <c r="F95" t="s" s="4">
        <v>180</v>
      </c>
      <c r="G95" t="s" s="4">
        <v>181</v>
      </c>
      <c r="H95" t="s" s="4">
        <v>372</v>
      </c>
      <c r="I95" t="s" s="4">
        <v>373</v>
      </c>
      <c r="J95" t="s" s="4">
        <v>374</v>
      </c>
      <c r="K95" t="s" s="4">
        <v>234</v>
      </c>
    </row>
    <row r="96" ht="15" customHeight="1">
      <c r="A96" s="6">
        <v>19</v>
      </c>
      <c r="B96" t="s" s="4">
        <v>76</v>
      </c>
      <c r="C96" s="6">
        <v>763009</v>
      </c>
      <c r="D96" t="s" s="4">
        <v>87</v>
      </c>
      <c r="E96" t="s" s="4">
        <v>77</v>
      </c>
      <c r="F96" t="s" s="4">
        <v>180</v>
      </c>
      <c r="G96" t="s" s="4">
        <v>181</v>
      </c>
      <c r="H96" t="s" s="4">
        <v>359</v>
      </c>
      <c r="I96" t="s" s="4">
        <v>233</v>
      </c>
      <c r="J96" t="s" s="4">
        <v>191</v>
      </c>
      <c r="K96" t="s" s="4">
        <v>234</v>
      </c>
    </row>
    <row r="97" ht="15" customHeight="1">
      <c r="A97" s="6">
        <v>13</v>
      </c>
      <c r="B97" t="s" s="4">
        <v>76</v>
      </c>
      <c r="C97" s="6">
        <v>766221</v>
      </c>
      <c r="D97" t="s" s="4">
        <v>87</v>
      </c>
      <c r="E97" t="s" s="4">
        <v>77</v>
      </c>
      <c r="F97" t="s" s="4">
        <v>180</v>
      </c>
      <c r="G97" t="s" s="4">
        <v>29</v>
      </c>
      <c r="H97" t="s" s="4">
        <v>375</v>
      </c>
      <c r="I97" t="s" s="4">
        <v>376</v>
      </c>
      <c r="J97" t="s" s="4">
        <v>377</v>
      </c>
      <c r="K97" t="s" s="4">
        <v>234</v>
      </c>
    </row>
    <row r="98" ht="15" customHeight="1">
      <c r="A98" s="6">
        <v>25</v>
      </c>
      <c r="B98" t="s" s="4">
        <v>76</v>
      </c>
      <c r="C98" s="6">
        <v>769799</v>
      </c>
      <c r="D98" t="s" s="4">
        <v>99</v>
      </c>
      <c r="E98" t="s" s="4">
        <v>84</v>
      </c>
      <c r="F98" t="s" s="4">
        <v>180</v>
      </c>
      <c r="G98" t="s" s="4">
        <v>181</v>
      </c>
      <c r="H98" t="s" s="4">
        <v>378</v>
      </c>
      <c r="I98" t="s" s="4">
        <v>379</v>
      </c>
      <c r="J98" t="s" s="4">
        <v>191</v>
      </c>
      <c r="K98" t="s" s="4">
        <v>234</v>
      </c>
    </row>
    <row r="99" ht="15" customHeight="1">
      <c r="A99" s="6">
        <v>34</v>
      </c>
      <c r="B99" t="s" s="4">
        <v>76</v>
      </c>
      <c r="C99" s="6">
        <v>772280</v>
      </c>
      <c r="D99" t="s" s="4">
        <v>84</v>
      </c>
      <c r="E99" t="s" s="4">
        <v>87</v>
      </c>
      <c r="F99" t="s" s="4">
        <v>180</v>
      </c>
      <c r="G99" t="s" s="4">
        <v>181</v>
      </c>
      <c r="H99" t="s" s="4">
        <v>380</v>
      </c>
      <c r="I99" t="s" s="4">
        <v>225</v>
      </c>
      <c r="J99" t="s" s="4">
        <v>381</v>
      </c>
      <c r="K99" t="s" s="4">
        <v>221</v>
      </c>
    </row>
    <row r="100" ht="15" customHeight="1">
      <c r="A100" s="6">
        <v>20</v>
      </c>
      <c r="B100" t="s" s="4">
        <v>76</v>
      </c>
      <c r="C100" s="6">
        <v>785077</v>
      </c>
      <c r="D100" t="s" s="4">
        <v>77</v>
      </c>
      <c r="E100" t="s" s="4">
        <v>87</v>
      </c>
      <c r="F100" t="s" s="4">
        <v>180</v>
      </c>
      <c r="G100" t="s" s="4">
        <v>181</v>
      </c>
      <c r="H100" t="s" s="4">
        <v>382</v>
      </c>
      <c r="I100" t="s" s="4">
        <v>300</v>
      </c>
      <c r="J100" t="s" s="4">
        <v>383</v>
      </c>
      <c r="K100" t="s" s="4">
        <v>221</v>
      </c>
    </row>
    <row r="101" ht="15" customHeight="1">
      <c r="A101" s="6">
        <v>25</v>
      </c>
      <c r="B101" t="s" s="4">
        <v>76</v>
      </c>
      <c r="C101" s="6">
        <v>785996</v>
      </c>
      <c r="D101" t="s" s="4">
        <v>99</v>
      </c>
      <c r="E101" t="s" s="4">
        <v>84</v>
      </c>
      <c r="F101" t="s" s="4">
        <v>180</v>
      </c>
      <c r="G101" t="s" s="4">
        <v>181</v>
      </c>
      <c r="H101" t="s" s="4">
        <v>384</v>
      </c>
      <c r="I101" t="s" s="4">
        <v>325</v>
      </c>
      <c r="J101" t="s" s="4">
        <v>383</v>
      </c>
      <c r="K101" t="s" s="4">
        <v>221</v>
      </c>
    </row>
    <row r="102" ht="15" customHeight="1">
      <c r="A102" s="6">
        <v>56</v>
      </c>
      <c r="B102" t="s" s="4">
        <v>76</v>
      </c>
      <c r="C102" s="6">
        <v>786453</v>
      </c>
      <c r="D102" t="s" s="4">
        <v>99</v>
      </c>
      <c r="E102" t="s" s="4">
        <v>84</v>
      </c>
      <c r="F102" t="s" s="4">
        <v>180</v>
      </c>
      <c r="G102" t="s" s="4">
        <v>181</v>
      </c>
      <c r="H102" t="s" s="4">
        <v>385</v>
      </c>
      <c r="I102" t="s" s="4">
        <v>303</v>
      </c>
      <c r="J102" t="s" s="4">
        <v>191</v>
      </c>
      <c r="K102" t="s" s="4">
        <v>221</v>
      </c>
    </row>
    <row r="103" ht="15" customHeight="1">
      <c r="A103" s="6">
        <v>14</v>
      </c>
      <c r="B103" t="s" s="4">
        <v>76</v>
      </c>
      <c r="C103" s="6">
        <v>787619</v>
      </c>
      <c r="D103" t="s" s="4">
        <v>99</v>
      </c>
      <c r="E103" t="s" s="4">
        <v>84</v>
      </c>
      <c r="F103" t="s" s="4">
        <v>180</v>
      </c>
      <c r="G103" t="s" s="4">
        <v>181</v>
      </c>
      <c r="H103" t="s" s="4">
        <v>266</v>
      </c>
      <c r="I103" t="s" s="4">
        <v>267</v>
      </c>
      <c r="J103" t="s" s="4">
        <v>191</v>
      </c>
      <c r="K103" t="s" s="4">
        <v>234</v>
      </c>
    </row>
    <row r="104" ht="15" customHeight="1">
      <c r="A104" s="6">
        <v>42</v>
      </c>
      <c r="B104" t="s" s="4">
        <v>76</v>
      </c>
      <c r="C104" s="6">
        <v>794580</v>
      </c>
      <c r="D104" t="s" s="4">
        <v>84</v>
      </c>
      <c r="E104" t="s" s="4">
        <v>99</v>
      </c>
      <c r="F104" t="s" s="4">
        <v>180</v>
      </c>
      <c r="G104" t="s" s="4">
        <v>181</v>
      </c>
      <c r="H104" t="s" s="4">
        <v>386</v>
      </c>
      <c r="I104" t="s" s="4">
        <v>387</v>
      </c>
      <c r="J104" t="s" s="4">
        <v>388</v>
      </c>
      <c r="K104" t="s" s="4">
        <v>234</v>
      </c>
    </row>
    <row r="105" ht="15" customHeight="1">
      <c r="A105" s="6">
        <v>7</v>
      </c>
      <c r="B105" t="s" s="4">
        <v>76</v>
      </c>
      <c r="C105" s="6">
        <v>796258</v>
      </c>
      <c r="D105" t="s" s="4">
        <v>77</v>
      </c>
      <c r="E105" t="s" s="4">
        <v>99</v>
      </c>
      <c r="F105" t="s" s="4">
        <v>180</v>
      </c>
      <c r="G105" t="s" s="4">
        <v>181</v>
      </c>
      <c r="H105" t="s" s="4">
        <v>389</v>
      </c>
      <c r="I105" t="s" s="4">
        <v>265</v>
      </c>
      <c r="J105" t="s" s="4">
        <v>191</v>
      </c>
      <c r="K105" t="s" s="4">
        <v>221</v>
      </c>
    </row>
    <row r="106" ht="15" customHeight="1">
      <c r="A106" s="6">
        <v>13</v>
      </c>
      <c r="B106" t="s" s="4">
        <v>76</v>
      </c>
      <c r="C106" s="6">
        <v>802741</v>
      </c>
      <c r="D106" t="s" s="4">
        <v>84</v>
      </c>
      <c r="E106" t="s" s="4">
        <v>87</v>
      </c>
      <c r="F106" t="s" s="4">
        <v>180</v>
      </c>
      <c r="G106" t="s" s="4">
        <v>29</v>
      </c>
      <c r="H106" t="s" s="4">
        <v>259</v>
      </c>
      <c r="I106" t="s" s="4">
        <v>260</v>
      </c>
      <c r="J106" t="s" s="4">
        <v>390</v>
      </c>
      <c r="K106" t="s" s="4">
        <v>221</v>
      </c>
    </row>
    <row r="107" ht="15" customHeight="1">
      <c r="A107" s="6">
        <v>29</v>
      </c>
      <c r="B107" t="s" s="4">
        <v>76</v>
      </c>
      <c r="C107" s="6">
        <v>831093</v>
      </c>
      <c r="D107" t="s" s="4">
        <v>99</v>
      </c>
      <c r="E107" t="s" s="4">
        <v>84</v>
      </c>
      <c r="F107" t="s" s="4">
        <v>180</v>
      </c>
      <c r="G107" t="s" s="4">
        <v>29</v>
      </c>
      <c r="H107" t="s" s="4">
        <v>256</v>
      </c>
      <c r="I107" t="s" s="4">
        <v>257</v>
      </c>
      <c r="J107" t="s" s="4">
        <v>191</v>
      </c>
      <c r="K107" t="s" s="4">
        <v>221</v>
      </c>
    </row>
    <row r="108" ht="15" customHeight="1">
      <c r="A108" s="6">
        <v>36</v>
      </c>
      <c r="B108" t="s" s="4">
        <v>76</v>
      </c>
      <c r="C108" s="6">
        <v>835282</v>
      </c>
      <c r="D108" t="s" s="4">
        <v>77</v>
      </c>
      <c r="E108" t="s" s="4">
        <v>99</v>
      </c>
      <c r="F108" t="s" s="4">
        <v>180</v>
      </c>
      <c r="G108" t="s" s="4">
        <v>29</v>
      </c>
      <c r="H108" t="s" s="4">
        <v>391</v>
      </c>
      <c r="I108" t="s" s="4">
        <v>316</v>
      </c>
      <c r="J108" t="s" s="4">
        <v>392</v>
      </c>
      <c r="K108" t="s" s="4">
        <v>234</v>
      </c>
    </row>
    <row r="109" ht="15" customHeight="1">
      <c r="A109" s="6">
        <v>15</v>
      </c>
      <c r="B109" t="s" s="4">
        <v>76</v>
      </c>
      <c r="C109" s="6">
        <v>835386</v>
      </c>
      <c r="D109" t="s" s="4">
        <v>87</v>
      </c>
      <c r="E109" t="s" s="4">
        <v>77</v>
      </c>
      <c r="F109" t="s" s="4">
        <v>180</v>
      </c>
      <c r="G109" t="s" s="4">
        <v>181</v>
      </c>
      <c r="H109" t="s" s="4">
        <v>393</v>
      </c>
      <c r="I109" t="s" s="4">
        <v>394</v>
      </c>
      <c r="J109" t="s" s="4">
        <v>395</v>
      </c>
      <c r="K109" t="s" s="4">
        <v>221</v>
      </c>
    </row>
    <row r="110" ht="15" customHeight="1">
      <c r="A110" s="6">
        <v>37</v>
      </c>
      <c r="B110" t="s" s="4">
        <v>76</v>
      </c>
      <c r="C110" s="6">
        <v>835403</v>
      </c>
      <c r="D110" t="s" s="4">
        <v>77</v>
      </c>
      <c r="E110" t="s" s="4">
        <v>99</v>
      </c>
      <c r="F110" t="s" s="4">
        <v>180</v>
      </c>
      <c r="G110" t="s" s="4">
        <v>181</v>
      </c>
      <c r="H110" t="s" s="4">
        <v>251</v>
      </c>
      <c r="I110" t="s" s="4">
        <v>252</v>
      </c>
      <c r="J110" t="s" s="4">
        <v>395</v>
      </c>
      <c r="K110" t="s" s="4">
        <v>221</v>
      </c>
    </row>
    <row r="111" ht="15" customHeight="1">
      <c r="A111" s="6">
        <v>47</v>
      </c>
      <c r="B111" t="s" s="4">
        <v>76</v>
      </c>
      <c r="C111" s="6">
        <v>836064</v>
      </c>
      <c r="D111" t="s" s="4">
        <v>77</v>
      </c>
      <c r="E111" t="s" s="4">
        <v>99</v>
      </c>
      <c r="F111" t="s" s="4">
        <v>180</v>
      </c>
      <c r="G111" t="s" s="4">
        <v>181</v>
      </c>
      <c r="H111" t="s" s="4">
        <v>238</v>
      </c>
      <c r="I111" t="s" s="4">
        <v>239</v>
      </c>
      <c r="J111" t="s" s="4">
        <v>395</v>
      </c>
      <c r="K111" t="s" s="4">
        <v>221</v>
      </c>
    </row>
    <row r="112" ht="15" customHeight="1">
      <c r="A112" s="6">
        <v>53</v>
      </c>
      <c r="B112" t="s" s="4">
        <v>76</v>
      </c>
      <c r="C112" s="6">
        <v>842136</v>
      </c>
      <c r="D112" t="s" s="4">
        <v>87</v>
      </c>
      <c r="E112" t="s" s="4">
        <v>84</v>
      </c>
      <c r="F112" t="s" s="4">
        <v>180</v>
      </c>
      <c r="G112" t="s" s="4">
        <v>181</v>
      </c>
      <c r="H112" t="s" s="4">
        <v>396</v>
      </c>
      <c r="I112" t="s" s="4">
        <v>397</v>
      </c>
      <c r="J112" t="s" s="4">
        <v>398</v>
      </c>
      <c r="K112" t="s" s="4">
        <v>221</v>
      </c>
    </row>
    <row r="113" ht="15" customHeight="1">
      <c r="A113" s="6">
        <v>44</v>
      </c>
      <c r="B113" t="s" s="4">
        <v>76</v>
      </c>
      <c r="C113" s="6">
        <v>849625</v>
      </c>
      <c r="D113" t="s" s="4">
        <v>84</v>
      </c>
      <c r="E113" t="s" s="4">
        <v>87</v>
      </c>
      <c r="F113" t="s" s="4">
        <v>180</v>
      </c>
      <c r="G113" t="s" s="4">
        <v>181</v>
      </c>
      <c r="H113" t="s" s="4">
        <v>399</v>
      </c>
      <c r="I113" t="s" s="4">
        <v>252</v>
      </c>
      <c r="J113" t="s" s="4">
        <v>191</v>
      </c>
      <c r="K113" t="s" s="4">
        <v>221</v>
      </c>
    </row>
    <row r="114" ht="15" customHeight="1">
      <c r="A114" s="6">
        <v>27</v>
      </c>
      <c r="B114" t="s" s="4">
        <v>76</v>
      </c>
      <c r="C114" s="6">
        <v>853934</v>
      </c>
      <c r="D114" t="s" s="4">
        <v>77</v>
      </c>
      <c r="E114" t="s" s="4">
        <v>99</v>
      </c>
      <c r="F114" t="s" s="4">
        <v>180</v>
      </c>
      <c r="G114" t="s" s="4">
        <v>181</v>
      </c>
      <c r="H114" t="s" s="4">
        <v>400</v>
      </c>
      <c r="I114" t="s" s="4">
        <v>333</v>
      </c>
      <c r="J114" t="s" s="4">
        <v>401</v>
      </c>
      <c r="K114" t="s" s="4">
        <v>221</v>
      </c>
    </row>
    <row r="115" ht="15" customHeight="1">
      <c r="A115" s="6">
        <v>65</v>
      </c>
      <c r="B115" t="s" s="4">
        <v>76</v>
      </c>
      <c r="C115" s="6">
        <v>870854</v>
      </c>
      <c r="D115" t="s" s="4">
        <v>77</v>
      </c>
      <c r="E115" t="s" s="4">
        <v>99</v>
      </c>
      <c r="F115" t="s" s="4">
        <v>180</v>
      </c>
      <c r="G115" t="s" s="4">
        <v>181</v>
      </c>
      <c r="H115" t="s" s="4">
        <v>402</v>
      </c>
      <c r="I115" t="s" s="4">
        <v>403</v>
      </c>
      <c r="J115" t="s" s="4">
        <v>404</v>
      </c>
      <c r="K115" t="s" s="4">
        <v>221</v>
      </c>
    </row>
    <row r="116" ht="15" customHeight="1">
      <c r="A116" s="6">
        <v>38</v>
      </c>
      <c r="B116" t="s" s="4">
        <v>76</v>
      </c>
      <c r="C116" s="6">
        <v>893744</v>
      </c>
      <c r="D116" t="s" s="4">
        <v>87</v>
      </c>
      <c r="E116" t="s" s="4">
        <v>84</v>
      </c>
      <c r="F116" t="s" s="4">
        <v>180</v>
      </c>
      <c r="G116" t="s" s="4">
        <v>181</v>
      </c>
      <c r="H116" t="s" s="4">
        <v>320</v>
      </c>
      <c r="I116" t="s" s="4">
        <v>275</v>
      </c>
      <c r="J116" t="s" s="4">
        <v>405</v>
      </c>
      <c r="K116" t="s" s="4">
        <v>221</v>
      </c>
    </row>
    <row r="117" ht="15" customHeight="1">
      <c r="A117" s="6">
        <v>56</v>
      </c>
      <c r="B117" t="s" s="4">
        <v>76</v>
      </c>
      <c r="C117" s="6">
        <v>894728</v>
      </c>
      <c r="D117" t="s" s="4">
        <v>99</v>
      </c>
      <c r="E117" t="s" s="4">
        <v>84</v>
      </c>
      <c r="F117" t="s" s="4">
        <v>180</v>
      </c>
      <c r="G117" t="s" s="4">
        <v>181</v>
      </c>
      <c r="H117" t="s" s="4">
        <v>406</v>
      </c>
      <c r="I117" t="s" s="4">
        <v>337</v>
      </c>
      <c r="J117" t="s" s="4">
        <v>407</v>
      </c>
      <c r="K117" t="s" s="4">
        <v>234</v>
      </c>
    </row>
    <row r="118" ht="15" customHeight="1">
      <c r="A118" s="6">
        <v>35</v>
      </c>
      <c r="B118" t="s" s="4">
        <v>76</v>
      </c>
      <c r="C118" s="6">
        <v>922375</v>
      </c>
      <c r="D118" t="s" s="4">
        <v>87</v>
      </c>
      <c r="E118" t="s" s="4">
        <v>77</v>
      </c>
      <c r="F118" t="s" s="4">
        <v>180</v>
      </c>
      <c r="G118" t="s" s="4">
        <v>29</v>
      </c>
      <c r="H118" t="s" s="4">
        <v>408</v>
      </c>
      <c r="I118" t="s" s="4">
        <v>409</v>
      </c>
      <c r="J118" t="s" s="4">
        <v>410</v>
      </c>
      <c r="K118" t="s" s="4">
        <v>234</v>
      </c>
    </row>
    <row r="119" ht="15" customHeight="1">
      <c r="A119" s="6">
        <v>29</v>
      </c>
      <c r="B119" t="s" s="4">
        <v>76</v>
      </c>
      <c r="C119" s="6">
        <v>930317</v>
      </c>
      <c r="D119" t="s" s="4">
        <v>99</v>
      </c>
      <c r="E119" t="s" s="4">
        <v>84</v>
      </c>
      <c r="F119" t="s" s="4">
        <v>180</v>
      </c>
      <c r="G119" t="s" s="4">
        <v>181</v>
      </c>
      <c r="H119" t="s" s="4">
        <v>411</v>
      </c>
      <c r="I119" t="s" s="4">
        <v>319</v>
      </c>
      <c r="J119" t="s" s="4">
        <v>412</v>
      </c>
      <c r="K119" t="s" s="4">
        <v>221</v>
      </c>
    </row>
    <row r="120" ht="15" customHeight="1">
      <c r="A120" s="6">
        <v>52</v>
      </c>
      <c r="B120" t="s" s="4">
        <v>76</v>
      </c>
      <c r="C120" s="6">
        <v>930569</v>
      </c>
      <c r="D120" t="s" s="4">
        <v>99</v>
      </c>
      <c r="E120" t="s" s="4">
        <v>84</v>
      </c>
      <c r="F120" t="s" s="4">
        <v>180</v>
      </c>
      <c r="G120" t="s" s="4">
        <v>181</v>
      </c>
      <c r="H120" t="s" s="4">
        <v>406</v>
      </c>
      <c r="I120" t="s" s="4">
        <v>337</v>
      </c>
      <c r="J120" t="s" s="4">
        <v>412</v>
      </c>
      <c r="K120" t="s" s="4">
        <v>234</v>
      </c>
    </row>
    <row r="121" ht="15" customHeight="1">
      <c r="A121" s="6">
        <v>57</v>
      </c>
      <c r="B121" t="s" s="4">
        <v>76</v>
      </c>
      <c r="C121" s="6">
        <v>943447</v>
      </c>
      <c r="D121" t="s" s="4">
        <v>99</v>
      </c>
      <c r="E121" t="s" s="4">
        <v>77</v>
      </c>
      <c r="F121" t="s" s="4">
        <v>180</v>
      </c>
      <c r="G121" t="s" s="4">
        <v>181</v>
      </c>
      <c r="H121" t="s" s="4">
        <v>413</v>
      </c>
      <c r="I121" t="s" s="4">
        <v>414</v>
      </c>
      <c r="J121" t="s" s="4">
        <v>415</v>
      </c>
      <c r="K121" t="s" s="4">
        <v>221</v>
      </c>
    </row>
    <row r="122" ht="15" customHeight="1">
      <c r="A122" s="6">
        <v>19</v>
      </c>
      <c r="B122" t="s" s="4">
        <v>76</v>
      </c>
      <c r="C122" s="6">
        <v>954636</v>
      </c>
      <c r="D122" t="s" s="4">
        <v>84</v>
      </c>
      <c r="E122" t="s" s="4">
        <v>87</v>
      </c>
      <c r="F122" t="s" s="4">
        <v>180</v>
      </c>
      <c r="G122" t="s" s="4">
        <v>181</v>
      </c>
      <c r="H122" t="s" s="4">
        <v>261</v>
      </c>
      <c r="I122" t="s" s="4">
        <v>262</v>
      </c>
      <c r="J122" t="s" s="4">
        <v>191</v>
      </c>
      <c r="K122" t="s" s="4">
        <v>221</v>
      </c>
    </row>
    <row r="123" ht="15" customHeight="1">
      <c r="A123" s="6">
        <v>7</v>
      </c>
      <c r="B123" t="s" s="4">
        <v>76</v>
      </c>
      <c r="C123" s="6">
        <v>956492</v>
      </c>
      <c r="D123" t="s" s="4">
        <v>87</v>
      </c>
      <c r="E123" t="s" s="4">
        <v>77</v>
      </c>
      <c r="F123" t="s" s="4">
        <v>103</v>
      </c>
      <c r="G123" s="6"/>
      <c r="H123" s="6"/>
      <c r="I123" s="6"/>
      <c r="J123" s="6"/>
      <c r="K123" s="6"/>
    </row>
    <row r="124" ht="15" customHeight="1">
      <c r="A124" s="6">
        <v>19</v>
      </c>
      <c r="B124" t="s" s="4">
        <v>76</v>
      </c>
      <c r="C124" s="6">
        <v>960057</v>
      </c>
      <c r="D124" t="s" s="4">
        <v>87</v>
      </c>
      <c r="E124" t="s" s="4">
        <v>84</v>
      </c>
      <c r="F124" t="s" s="4">
        <v>180</v>
      </c>
      <c r="G124" t="s" s="4">
        <v>29</v>
      </c>
      <c r="H124" t="s" s="4">
        <v>416</v>
      </c>
      <c r="I124" t="s" s="4">
        <v>233</v>
      </c>
      <c r="J124" t="s" s="4">
        <v>191</v>
      </c>
      <c r="K124" t="s" s="4">
        <v>234</v>
      </c>
    </row>
    <row r="125" ht="15" customHeight="1">
      <c r="A125" s="6">
        <v>33</v>
      </c>
      <c r="B125" t="s" s="4">
        <v>76</v>
      </c>
      <c r="C125" s="6">
        <v>963689</v>
      </c>
      <c r="D125" t="s" s="4">
        <v>84</v>
      </c>
      <c r="E125" t="s" s="4">
        <v>87</v>
      </c>
      <c r="F125" t="s" s="4">
        <v>180</v>
      </c>
      <c r="G125" t="s" s="4">
        <v>29</v>
      </c>
      <c r="H125" t="s" s="4">
        <v>417</v>
      </c>
      <c r="I125" t="s" s="4">
        <v>418</v>
      </c>
      <c r="J125" t="s" s="4">
        <v>419</v>
      </c>
      <c r="K125" t="s" s="4">
        <v>221</v>
      </c>
    </row>
    <row r="126" ht="15" customHeight="1">
      <c r="A126" s="6">
        <v>44</v>
      </c>
      <c r="B126" t="s" s="4">
        <v>76</v>
      </c>
      <c r="C126" s="6">
        <v>977977</v>
      </c>
      <c r="D126" t="s" s="4">
        <v>99</v>
      </c>
      <c r="E126" t="s" s="4">
        <v>84</v>
      </c>
      <c r="F126" t="s" s="4">
        <v>180</v>
      </c>
      <c r="G126" t="s" s="4">
        <v>181</v>
      </c>
      <c r="H126" t="s" s="4">
        <v>350</v>
      </c>
      <c r="I126" t="s" s="4">
        <v>351</v>
      </c>
      <c r="J126" t="s" s="4">
        <v>420</v>
      </c>
      <c r="K126" t="s" s="4">
        <v>234</v>
      </c>
    </row>
    <row r="127" ht="15" customHeight="1">
      <c r="A127" s="6">
        <v>57</v>
      </c>
      <c r="B127" t="s" s="4">
        <v>76</v>
      </c>
      <c r="C127" s="6">
        <v>981186</v>
      </c>
      <c r="D127" t="s" s="4">
        <v>99</v>
      </c>
      <c r="E127" t="s" s="4">
        <v>77</v>
      </c>
      <c r="F127" t="s" s="4">
        <v>180</v>
      </c>
      <c r="G127" t="s" s="4">
        <v>181</v>
      </c>
      <c r="H127" t="s" s="4">
        <v>421</v>
      </c>
      <c r="I127" t="s" s="4">
        <v>422</v>
      </c>
      <c r="J127" t="s" s="4">
        <v>423</v>
      </c>
      <c r="K127" t="s" s="4">
        <v>221</v>
      </c>
    </row>
    <row r="128" ht="15" customHeight="1">
      <c r="A128" s="6">
        <v>13</v>
      </c>
      <c r="B128" t="s" s="4">
        <v>76</v>
      </c>
      <c r="C128" s="6">
        <v>985321</v>
      </c>
      <c r="D128" t="s" s="4">
        <v>77</v>
      </c>
      <c r="E128" t="s" s="4">
        <v>87</v>
      </c>
      <c r="F128" t="s" s="4">
        <v>103</v>
      </c>
      <c r="G128" s="6"/>
      <c r="H128" s="6"/>
      <c r="I128" s="6"/>
      <c r="J128" s="6"/>
      <c r="K128" s="6"/>
    </row>
    <row r="129" ht="15" customHeight="1">
      <c r="A129" s="6">
        <v>9</v>
      </c>
      <c r="B129" t="s" s="4">
        <v>76</v>
      </c>
      <c r="C129" s="6">
        <v>1018018</v>
      </c>
      <c r="D129" t="s" s="4">
        <v>77</v>
      </c>
      <c r="E129" t="s" s="4">
        <v>87</v>
      </c>
      <c r="F129" t="s" s="4">
        <v>103</v>
      </c>
      <c r="G129" s="6"/>
      <c r="H129" s="6"/>
      <c r="I129" s="6"/>
      <c r="J129" s="6"/>
      <c r="K129" s="6"/>
    </row>
    <row r="130" ht="15" customHeight="1">
      <c r="A130" s="6">
        <v>33</v>
      </c>
      <c r="B130" t="s" s="4">
        <v>76</v>
      </c>
      <c r="C130" s="6">
        <v>1039455</v>
      </c>
      <c r="D130" t="s" s="4">
        <v>84</v>
      </c>
      <c r="E130" t="s" s="4">
        <v>87</v>
      </c>
      <c r="F130" t="s" s="4">
        <v>180</v>
      </c>
      <c r="G130" t="s" s="4">
        <v>29</v>
      </c>
      <c r="H130" t="s" s="4">
        <v>353</v>
      </c>
      <c r="I130" t="s" s="4">
        <v>354</v>
      </c>
      <c r="J130" t="s" s="4">
        <v>424</v>
      </c>
      <c r="K130" t="s" s="4">
        <v>221</v>
      </c>
    </row>
    <row r="131" ht="15" customHeight="1">
      <c r="A131" s="6">
        <v>35</v>
      </c>
      <c r="B131" t="s" s="4">
        <v>76</v>
      </c>
      <c r="C131" s="6">
        <v>1043736</v>
      </c>
      <c r="D131" t="s" s="4">
        <v>99</v>
      </c>
      <c r="E131" t="s" s="4">
        <v>84</v>
      </c>
      <c r="F131" t="s" s="4">
        <v>180</v>
      </c>
      <c r="G131" t="s" s="4">
        <v>181</v>
      </c>
      <c r="H131" t="s" s="4">
        <v>425</v>
      </c>
      <c r="I131" t="s" s="4">
        <v>325</v>
      </c>
      <c r="J131" t="s" s="4">
        <v>426</v>
      </c>
      <c r="K131" t="s" s="4">
        <v>221</v>
      </c>
    </row>
    <row r="132" ht="15" customHeight="1">
      <c r="A132" s="6">
        <v>30</v>
      </c>
      <c r="B132" t="s" s="4">
        <v>76</v>
      </c>
      <c r="C132" s="6">
        <v>1047511</v>
      </c>
      <c r="D132" t="s" s="4">
        <v>99</v>
      </c>
      <c r="E132" t="s" s="4">
        <v>77</v>
      </c>
      <c r="F132" t="s" s="4">
        <v>180</v>
      </c>
      <c r="G132" t="s" s="4">
        <v>29</v>
      </c>
      <c r="H132" t="s" s="4">
        <v>427</v>
      </c>
      <c r="I132" t="s" s="4">
        <v>351</v>
      </c>
      <c r="J132" t="s" s="4">
        <v>428</v>
      </c>
      <c r="K132" t="s" s="4">
        <v>234</v>
      </c>
    </row>
    <row r="133" ht="15" customHeight="1">
      <c r="A133" s="6">
        <v>34</v>
      </c>
      <c r="B133" t="s" s="4">
        <v>76</v>
      </c>
      <c r="C133" s="6">
        <v>1075240</v>
      </c>
      <c r="D133" t="s" s="4">
        <v>77</v>
      </c>
      <c r="E133" t="s" s="4">
        <v>99</v>
      </c>
      <c r="F133" t="s" s="4">
        <v>180</v>
      </c>
      <c r="G133" t="s" s="4">
        <v>181</v>
      </c>
      <c r="H133" t="s" s="4">
        <v>235</v>
      </c>
      <c r="I133" t="s" s="4">
        <v>236</v>
      </c>
      <c r="J133" t="s" s="4">
        <v>429</v>
      </c>
      <c r="K133" t="s" s="4">
        <v>221</v>
      </c>
    </row>
    <row r="134" ht="15" customHeight="1">
      <c r="A134" s="6">
        <v>50</v>
      </c>
      <c r="B134" t="s" s="4">
        <v>76</v>
      </c>
      <c r="C134" s="6">
        <v>1100232</v>
      </c>
      <c r="D134" t="s" s="4">
        <v>84</v>
      </c>
      <c r="E134" t="s" s="4">
        <v>77</v>
      </c>
      <c r="F134" t="s" s="4">
        <v>180</v>
      </c>
      <c r="G134" t="s" s="4">
        <v>181</v>
      </c>
      <c r="H134" t="s" s="4">
        <v>430</v>
      </c>
      <c r="I134" t="s" s="4">
        <v>431</v>
      </c>
      <c r="J134" t="s" s="4">
        <v>191</v>
      </c>
      <c r="K134" t="s" s="4">
        <v>221</v>
      </c>
    </row>
    <row r="135" ht="15" customHeight="1">
      <c r="A135" s="6">
        <v>27</v>
      </c>
      <c r="B135" t="s" s="4">
        <v>76</v>
      </c>
      <c r="C135" s="6">
        <v>1114226</v>
      </c>
      <c r="D135" t="s" s="4">
        <v>99</v>
      </c>
      <c r="E135" t="s" s="4">
        <v>84</v>
      </c>
      <c r="F135" t="s" s="4">
        <v>180</v>
      </c>
      <c r="G135" t="s" s="4">
        <v>181</v>
      </c>
      <c r="H135" t="s" s="4">
        <v>432</v>
      </c>
      <c r="I135" t="s" s="4">
        <v>337</v>
      </c>
      <c r="J135" t="s" s="4">
        <v>433</v>
      </c>
      <c r="K135" t="s" s="4">
        <v>234</v>
      </c>
    </row>
    <row r="136" ht="15" customHeight="1">
      <c r="A136" s="6">
        <v>12</v>
      </c>
      <c r="B136" t="s" s="4">
        <v>76</v>
      </c>
      <c r="C136" s="6">
        <v>1125501</v>
      </c>
      <c r="D136" t="s" s="4">
        <v>84</v>
      </c>
      <c r="E136" t="s" s="4">
        <v>99</v>
      </c>
      <c r="F136" t="s" s="4">
        <v>180</v>
      </c>
      <c r="G136" t="s" s="4">
        <v>29</v>
      </c>
      <c r="H136" t="s" s="4">
        <v>382</v>
      </c>
      <c r="I136" t="s" s="4">
        <v>300</v>
      </c>
      <c r="J136" t="s" s="4">
        <v>434</v>
      </c>
      <c r="K136" t="s" s="4">
        <v>221</v>
      </c>
    </row>
    <row r="137" ht="15" customHeight="1">
      <c r="A137" s="6">
        <v>25</v>
      </c>
      <c r="B137" t="s" s="4">
        <v>76</v>
      </c>
      <c r="C137" s="6">
        <v>1130520</v>
      </c>
      <c r="D137" t="s" s="4">
        <v>87</v>
      </c>
      <c r="E137" t="s" s="4">
        <v>77</v>
      </c>
      <c r="F137" t="s" s="4">
        <v>180</v>
      </c>
      <c r="G137" t="s" s="4">
        <v>181</v>
      </c>
      <c r="H137" t="s" s="4">
        <v>320</v>
      </c>
      <c r="I137" t="s" s="4">
        <v>275</v>
      </c>
      <c r="J137" t="s" s="4">
        <v>435</v>
      </c>
      <c r="K137" t="s" s="4">
        <v>221</v>
      </c>
    </row>
    <row r="138" ht="15" customHeight="1">
      <c r="A138" s="6">
        <v>14</v>
      </c>
      <c r="B138" t="s" s="4">
        <v>76</v>
      </c>
      <c r="C138" s="6">
        <v>1130994</v>
      </c>
      <c r="D138" t="s" s="4">
        <v>99</v>
      </c>
      <c r="E138" t="s" s="4">
        <v>84</v>
      </c>
      <c r="F138" t="s" s="4">
        <v>180</v>
      </c>
      <c r="G138" t="s" s="4">
        <v>29</v>
      </c>
      <c r="H138" t="s" s="4">
        <v>245</v>
      </c>
      <c r="I138" t="s" s="4">
        <v>246</v>
      </c>
      <c r="J138" t="s" s="4">
        <v>436</v>
      </c>
      <c r="K138" t="s" s="4">
        <v>221</v>
      </c>
    </row>
    <row r="139" ht="15" customHeight="1">
      <c r="A139" s="6">
        <v>33</v>
      </c>
      <c r="B139" t="s" s="4">
        <v>76</v>
      </c>
      <c r="C139" s="6">
        <v>1147924</v>
      </c>
      <c r="D139" t="s" s="4">
        <v>84</v>
      </c>
      <c r="E139" t="s" s="4">
        <v>87</v>
      </c>
      <c r="F139" t="s" s="4">
        <v>180</v>
      </c>
      <c r="G139" t="s" s="4">
        <v>29</v>
      </c>
      <c r="H139" t="s" s="4">
        <v>402</v>
      </c>
      <c r="I139" t="s" s="4">
        <v>403</v>
      </c>
      <c r="J139" t="s" s="4">
        <v>191</v>
      </c>
      <c r="K139" t="s" s="4">
        <v>221</v>
      </c>
    </row>
    <row r="140" ht="15" customHeight="1">
      <c r="A140" s="6">
        <v>42</v>
      </c>
      <c r="B140" t="s" s="4">
        <v>76</v>
      </c>
      <c r="C140" s="6">
        <v>1151819</v>
      </c>
      <c r="D140" t="s" s="4">
        <v>99</v>
      </c>
      <c r="E140" t="s" s="4">
        <v>84</v>
      </c>
      <c r="F140" t="s" s="4">
        <v>180</v>
      </c>
      <c r="G140" t="s" s="4">
        <v>181</v>
      </c>
      <c r="H140" t="s" s="4">
        <v>350</v>
      </c>
      <c r="I140" t="s" s="4">
        <v>351</v>
      </c>
      <c r="J140" t="s" s="4">
        <v>191</v>
      </c>
      <c r="K140" t="s" s="4">
        <v>234</v>
      </c>
    </row>
    <row r="141" ht="15" customHeight="1">
      <c r="A141" s="6">
        <v>49</v>
      </c>
      <c r="B141" t="s" s="4">
        <v>76</v>
      </c>
      <c r="C141" s="6">
        <v>1155678</v>
      </c>
      <c r="D141" t="s" s="4">
        <v>87</v>
      </c>
      <c r="E141" t="s" s="4">
        <v>77</v>
      </c>
      <c r="F141" t="s" s="4">
        <v>103</v>
      </c>
      <c r="G141" s="6"/>
      <c r="H141" s="6"/>
      <c r="I141" s="6"/>
      <c r="J141" s="6"/>
      <c r="K141" s="6"/>
    </row>
    <row r="142" ht="15" customHeight="1">
      <c r="A142" s="6">
        <v>45</v>
      </c>
      <c r="B142" t="s" s="4">
        <v>76</v>
      </c>
      <c r="C142" s="6">
        <v>1184883</v>
      </c>
      <c r="D142" t="s" s="4">
        <v>87</v>
      </c>
      <c r="E142" t="s" s="4">
        <v>77</v>
      </c>
      <c r="F142" t="s" s="4">
        <v>180</v>
      </c>
      <c r="G142" t="s" s="4">
        <v>181</v>
      </c>
      <c r="H142" t="s" s="4">
        <v>437</v>
      </c>
      <c r="I142" t="s" s="4">
        <v>438</v>
      </c>
      <c r="J142" t="s" s="4">
        <v>439</v>
      </c>
      <c r="K142" t="s" s="4">
        <v>221</v>
      </c>
    </row>
    <row r="143" ht="15" customHeight="1">
      <c r="A143" s="6">
        <v>65</v>
      </c>
      <c r="B143" t="s" s="4">
        <v>76</v>
      </c>
      <c r="C143" s="6">
        <v>1195453</v>
      </c>
      <c r="D143" t="s" s="4">
        <v>84</v>
      </c>
      <c r="E143" t="s" s="4">
        <v>77</v>
      </c>
      <c r="F143" t="s" s="4">
        <v>180</v>
      </c>
      <c r="G143" t="s" s="4">
        <v>181</v>
      </c>
      <c r="H143" t="s" s="4">
        <v>440</v>
      </c>
      <c r="I143" t="s" s="4">
        <v>441</v>
      </c>
      <c r="J143" t="s" s="4">
        <v>191</v>
      </c>
      <c r="K143" t="s" s="4">
        <v>221</v>
      </c>
    </row>
    <row r="144" ht="15" customHeight="1">
      <c r="A144" s="6">
        <v>24</v>
      </c>
      <c r="B144" t="s" s="4">
        <v>76</v>
      </c>
      <c r="C144" s="6">
        <v>1221266</v>
      </c>
      <c r="D144" t="s" s="4">
        <v>77</v>
      </c>
      <c r="E144" t="s" s="4">
        <v>87</v>
      </c>
      <c r="F144" t="s" s="4">
        <v>180</v>
      </c>
      <c r="G144" t="s" s="4">
        <v>181</v>
      </c>
      <c r="H144" t="s" s="4">
        <v>442</v>
      </c>
      <c r="I144" t="s" s="4">
        <v>363</v>
      </c>
      <c r="J144" t="s" s="4">
        <v>443</v>
      </c>
      <c r="K144" t="s" s="4">
        <v>221</v>
      </c>
    </row>
    <row r="145" ht="15" customHeight="1">
      <c r="A145" s="6">
        <v>30</v>
      </c>
      <c r="B145" t="s" s="4">
        <v>76</v>
      </c>
      <c r="C145" s="6">
        <v>1221532</v>
      </c>
      <c r="D145" t="s" s="4">
        <v>84</v>
      </c>
      <c r="E145" t="s" s="4">
        <v>77</v>
      </c>
      <c r="F145" t="s" s="4">
        <v>180</v>
      </c>
      <c r="G145" t="s" s="4">
        <v>181</v>
      </c>
      <c r="H145" t="s" s="4">
        <v>440</v>
      </c>
      <c r="I145" t="s" s="4">
        <v>441</v>
      </c>
      <c r="J145" t="s" s="4">
        <v>443</v>
      </c>
      <c r="K145" t="s" s="4">
        <v>221</v>
      </c>
    </row>
    <row r="146" ht="15" customHeight="1">
      <c r="A146" s="6">
        <v>19</v>
      </c>
      <c r="B146" t="s" s="4">
        <v>76</v>
      </c>
      <c r="C146" s="6">
        <v>1222860</v>
      </c>
      <c r="D146" t="s" s="4">
        <v>87</v>
      </c>
      <c r="E146" t="s" s="4">
        <v>77</v>
      </c>
      <c r="F146" t="s" s="4">
        <v>180</v>
      </c>
      <c r="G146" t="s" s="4">
        <v>29</v>
      </c>
      <c r="H146" t="s" s="4">
        <v>444</v>
      </c>
      <c r="I146" t="s" s="4">
        <v>387</v>
      </c>
      <c r="J146" t="s" s="4">
        <v>445</v>
      </c>
      <c r="K146" t="s" s="4">
        <v>234</v>
      </c>
    </row>
    <row r="147" ht="15" customHeight="1">
      <c r="A147" s="6">
        <v>14</v>
      </c>
      <c r="B147" t="s" s="4">
        <v>76</v>
      </c>
      <c r="C147" s="6">
        <v>1238864</v>
      </c>
      <c r="D147" t="s" s="4">
        <v>87</v>
      </c>
      <c r="E147" t="s" s="4">
        <v>77</v>
      </c>
      <c r="F147" t="s" s="4">
        <v>180</v>
      </c>
      <c r="G147" t="s" s="4">
        <v>181</v>
      </c>
      <c r="H147" t="s" s="4">
        <v>446</v>
      </c>
      <c r="I147" t="s" s="4">
        <v>267</v>
      </c>
      <c r="J147" t="s" s="4">
        <v>191</v>
      </c>
      <c r="K147" t="s" s="4">
        <v>234</v>
      </c>
    </row>
    <row r="148" ht="15" customHeight="1">
      <c r="A148" s="6">
        <v>56</v>
      </c>
      <c r="B148" t="s" s="4">
        <v>76</v>
      </c>
      <c r="C148" s="6">
        <v>1245261</v>
      </c>
      <c r="D148" t="s" s="4">
        <v>84</v>
      </c>
      <c r="E148" t="s" s="4">
        <v>87</v>
      </c>
      <c r="F148" t="s" s="4">
        <v>180</v>
      </c>
      <c r="G148" t="s" s="4">
        <v>29</v>
      </c>
      <c r="H148" t="s" s="4">
        <v>447</v>
      </c>
      <c r="I148" t="s" s="4">
        <v>448</v>
      </c>
      <c r="J148" t="s" s="4">
        <v>191</v>
      </c>
      <c r="K148" t="s" s="4">
        <v>221</v>
      </c>
    </row>
    <row r="149" ht="15" customHeight="1">
      <c r="A149" s="6">
        <v>40</v>
      </c>
      <c r="B149" t="s" s="4">
        <v>76</v>
      </c>
      <c r="C149" s="6">
        <v>1247125</v>
      </c>
      <c r="D149" t="s" s="4">
        <v>99</v>
      </c>
      <c r="E149" t="s" s="4">
        <v>84</v>
      </c>
      <c r="F149" t="s" s="4">
        <v>103</v>
      </c>
      <c r="G149" s="6"/>
      <c r="H149" s="6"/>
      <c r="I149" s="6"/>
      <c r="J149" s="6"/>
      <c r="K149" s="6"/>
    </row>
    <row r="150" ht="15" customHeight="1">
      <c r="A150" s="6">
        <v>27</v>
      </c>
      <c r="B150" t="s" s="4">
        <v>76</v>
      </c>
      <c r="C150" s="6">
        <v>1247685</v>
      </c>
      <c r="D150" t="s" s="4">
        <v>87</v>
      </c>
      <c r="E150" t="s" s="4">
        <v>77</v>
      </c>
      <c r="F150" t="s" s="4">
        <v>103</v>
      </c>
      <c r="G150" s="6"/>
      <c r="H150" s="6"/>
      <c r="I150" s="6"/>
      <c r="J150" s="6"/>
      <c r="K150" s="6"/>
    </row>
    <row r="151" ht="15" customHeight="1">
      <c r="A151" s="6">
        <v>57</v>
      </c>
      <c r="B151" t="s" s="4">
        <v>76</v>
      </c>
      <c r="C151" s="6">
        <v>1286654</v>
      </c>
      <c r="D151" t="s" s="4">
        <v>84</v>
      </c>
      <c r="E151" t="s" s="4">
        <v>87</v>
      </c>
      <c r="F151" t="s" s="4">
        <v>180</v>
      </c>
      <c r="G151" t="s" s="4">
        <v>181</v>
      </c>
      <c r="H151" t="s" s="4">
        <v>449</v>
      </c>
      <c r="I151" t="s" s="4">
        <v>278</v>
      </c>
      <c r="J151" t="s" s="4">
        <v>191</v>
      </c>
      <c r="K151" t="s" s="4">
        <v>234</v>
      </c>
    </row>
    <row r="152" ht="15" customHeight="1">
      <c r="A152" s="6">
        <v>33</v>
      </c>
      <c r="B152" t="s" s="4">
        <v>76</v>
      </c>
      <c r="C152" s="6">
        <v>1302119</v>
      </c>
      <c r="D152" t="s" s="4">
        <v>84</v>
      </c>
      <c r="E152" t="s" s="4">
        <v>87</v>
      </c>
      <c r="F152" t="s" s="4">
        <v>180</v>
      </c>
      <c r="G152" t="s" s="4">
        <v>181</v>
      </c>
      <c r="H152" t="s" s="4">
        <v>224</v>
      </c>
      <c r="I152" t="s" s="4">
        <v>225</v>
      </c>
      <c r="J152" t="s" s="4">
        <v>450</v>
      </c>
      <c r="K152" t="s" s="4">
        <v>221</v>
      </c>
    </row>
    <row r="153" ht="15" customHeight="1">
      <c r="A153" s="6">
        <v>40</v>
      </c>
      <c r="B153" t="s" s="4">
        <v>76</v>
      </c>
      <c r="C153" s="6">
        <v>1304358</v>
      </c>
      <c r="D153" t="s" s="4">
        <v>99</v>
      </c>
      <c r="E153" t="s" s="4">
        <v>84</v>
      </c>
      <c r="F153" t="s" s="4">
        <v>180</v>
      </c>
      <c r="G153" t="s" s="4">
        <v>181</v>
      </c>
      <c r="H153" t="s" s="4">
        <v>266</v>
      </c>
      <c r="I153" t="s" s="4">
        <v>267</v>
      </c>
      <c r="J153" t="s" s="4">
        <v>191</v>
      </c>
      <c r="K153" t="s" s="4">
        <v>234</v>
      </c>
    </row>
    <row r="154" ht="15" customHeight="1">
      <c r="A154" s="6">
        <v>65</v>
      </c>
      <c r="B154" t="s" s="4">
        <v>76</v>
      </c>
      <c r="C154" s="6">
        <v>1326798</v>
      </c>
      <c r="D154" t="s" s="4">
        <v>87</v>
      </c>
      <c r="E154" t="s" s="4">
        <v>77</v>
      </c>
      <c r="F154" t="s" s="4">
        <v>180</v>
      </c>
      <c r="G154" t="s" s="4">
        <v>29</v>
      </c>
      <c r="H154" t="s" s="4">
        <v>406</v>
      </c>
      <c r="I154" t="s" s="4">
        <v>337</v>
      </c>
      <c r="J154" t="s" s="4">
        <v>191</v>
      </c>
      <c r="K154" t="s" s="4">
        <v>234</v>
      </c>
    </row>
    <row r="155" ht="15" customHeight="1">
      <c r="A155" s="6">
        <v>29</v>
      </c>
      <c r="B155" t="s" s="4">
        <v>76</v>
      </c>
      <c r="C155" s="6">
        <v>1331893</v>
      </c>
      <c r="D155" t="s" s="4">
        <v>99</v>
      </c>
      <c r="E155" t="s" s="4">
        <v>84</v>
      </c>
      <c r="F155" t="s" s="4">
        <v>180</v>
      </c>
      <c r="G155" t="s" s="4">
        <v>181</v>
      </c>
      <c r="H155" t="s" s="4">
        <v>302</v>
      </c>
      <c r="I155" t="s" s="4">
        <v>303</v>
      </c>
      <c r="J155" t="s" s="4">
        <v>451</v>
      </c>
      <c r="K155" t="s" s="4">
        <v>221</v>
      </c>
    </row>
    <row r="156" ht="15" customHeight="1">
      <c r="A156" s="6">
        <v>12</v>
      </c>
      <c r="B156" t="s" s="4">
        <v>76</v>
      </c>
      <c r="C156" s="6">
        <v>1341794</v>
      </c>
      <c r="D156" t="s" s="4">
        <v>77</v>
      </c>
      <c r="E156" t="s" s="4">
        <v>87</v>
      </c>
      <c r="F156" t="s" s="4">
        <v>180</v>
      </c>
      <c r="G156" t="s" s="4">
        <v>29</v>
      </c>
      <c r="H156" t="s" s="4">
        <v>452</v>
      </c>
      <c r="I156" t="s" s="4">
        <v>351</v>
      </c>
      <c r="J156" t="s" s="4">
        <v>453</v>
      </c>
      <c r="K156" t="s" s="4">
        <v>234</v>
      </c>
    </row>
    <row r="157" ht="15" customHeight="1">
      <c r="A157" s="6">
        <v>39</v>
      </c>
      <c r="B157" t="s" s="4">
        <v>76</v>
      </c>
      <c r="C157" s="6">
        <v>1343391</v>
      </c>
      <c r="D157" t="s" s="4">
        <v>99</v>
      </c>
      <c r="E157" t="s" s="4">
        <v>84</v>
      </c>
      <c r="F157" t="s" s="4">
        <v>180</v>
      </c>
      <c r="G157" t="s" s="4">
        <v>181</v>
      </c>
      <c r="H157" t="s" s="4">
        <v>302</v>
      </c>
      <c r="I157" t="s" s="4">
        <v>303</v>
      </c>
      <c r="J157" t="s" s="4">
        <v>454</v>
      </c>
      <c r="K157" t="s" s="4">
        <v>221</v>
      </c>
    </row>
    <row r="158" ht="15" customHeight="1">
      <c r="A158" s="6">
        <v>69</v>
      </c>
      <c r="B158" t="s" s="4">
        <v>76</v>
      </c>
      <c r="C158" s="6">
        <v>1358643</v>
      </c>
      <c r="D158" t="s" s="4">
        <v>87</v>
      </c>
      <c r="E158" t="s" s="4">
        <v>77</v>
      </c>
      <c r="F158" t="s" s="4">
        <v>180</v>
      </c>
      <c r="G158" t="s" s="4">
        <v>29</v>
      </c>
      <c r="H158" t="s" s="4">
        <v>222</v>
      </c>
      <c r="I158" t="s" s="4">
        <v>223</v>
      </c>
      <c r="J158" t="s" s="4">
        <v>455</v>
      </c>
      <c r="K158" t="s" s="4">
        <v>221</v>
      </c>
    </row>
    <row r="159" ht="15" customHeight="1">
      <c r="A159" s="6">
        <v>37</v>
      </c>
      <c r="B159" t="s" s="4">
        <v>76</v>
      </c>
      <c r="C159" s="6">
        <v>1367471</v>
      </c>
      <c r="D159" t="s" s="4">
        <v>99</v>
      </c>
      <c r="E159" t="s" s="4">
        <v>87</v>
      </c>
      <c r="F159" t="s" s="4">
        <v>180</v>
      </c>
      <c r="G159" t="s" s="4">
        <v>181</v>
      </c>
      <c r="H159" t="s" s="4">
        <v>456</v>
      </c>
      <c r="I159" t="s" s="4">
        <v>457</v>
      </c>
      <c r="J159" t="s" s="4">
        <v>458</v>
      </c>
      <c r="K159" t="s" s="4">
        <v>221</v>
      </c>
    </row>
    <row r="160" ht="15" customHeight="1">
      <c r="A160" s="6">
        <v>37</v>
      </c>
      <c r="B160" t="s" s="4">
        <v>76</v>
      </c>
      <c r="C160" s="6">
        <v>1367473</v>
      </c>
      <c r="D160" t="s" s="4">
        <v>84</v>
      </c>
      <c r="E160" t="s" s="4">
        <v>87</v>
      </c>
      <c r="F160" t="s" s="4">
        <v>180</v>
      </c>
      <c r="G160" t="s" s="4">
        <v>181</v>
      </c>
      <c r="H160" t="s" s="4">
        <v>459</v>
      </c>
      <c r="I160" t="s" s="4">
        <v>460</v>
      </c>
      <c r="J160" t="s" s="4">
        <v>458</v>
      </c>
      <c r="K160" t="s" s="4">
        <v>221</v>
      </c>
    </row>
    <row r="161" ht="15" customHeight="1">
      <c r="A161" s="6">
        <v>37</v>
      </c>
      <c r="B161" t="s" s="4">
        <v>76</v>
      </c>
      <c r="C161" s="6">
        <v>1367474</v>
      </c>
      <c r="D161" t="s" s="4">
        <v>99</v>
      </c>
      <c r="E161" t="s" s="4">
        <v>77</v>
      </c>
      <c r="F161" t="s" s="4">
        <v>180</v>
      </c>
      <c r="G161" t="s" s="4">
        <v>181</v>
      </c>
      <c r="H161" t="s" s="4">
        <v>461</v>
      </c>
      <c r="I161" t="s" s="4">
        <v>462</v>
      </c>
      <c r="J161" t="s" s="4">
        <v>458</v>
      </c>
      <c r="K161" t="s" s="4">
        <v>221</v>
      </c>
    </row>
    <row r="162" ht="15" customHeight="1">
      <c r="A162" s="6">
        <v>37</v>
      </c>
      <c r="B162" t="s" s="4">
        <v>76</v>
      </c>
      <c r="C162" s="6">
        <v>1367476</v>
      </c>
      <c r="D162" t="s" s="4">
        <v>99</v>
      </c>
      <c r="E162" t="s" s="4">
        <v>87</v>
      </c>
      <c r="F162" t="s" s="4">
        <v>180</v>
      </c>
      <c r="G162" t="s" s="4">
        <v>181</v>
      </c>
      <c r="H162" t="s" s="4">
        <v>463</v>
      </c>
      <c r="I162" t="s" s="4">
        <v>464</v>
      </c>
      <c r="J162" t="s" s="4">
        <v>458</v>
      </c>
      <c r="K162" t="s" s="4">
        <v>221</v>
      </c>
    </row>
    <row r="163" ht="15" customHeight="1">
      <c r="A163" s="6">
        <v>6</v>
      </c>
      <c r="B163" t="s" s="4">
        <v>76</v>
      </c>
      <c r="C163" s="6">
        <v>1370329</v>
      </c>
      <c r="D163" t="s" s="4">
        <v>99</v>
      </c>
      <c r="E163" t="s" s="4">
        <v>77</v>
      </c>
      <c r="F163" t="s" s="4">
        <v>101</v>
      </c>
      <c r="G163" s="6"/>
      <c r="H163" s="6"/>
      <c r="I163" s="6"/>
      <c r="J163" s="6"/>
      <c r="K163" s="6"/>
    </row>
    <row r="164" ht="15" customHeight="1">
      <c r="A164" s="6">
        <v>39</v>
      </c>
      <c r="B164" t="s" s="4">
        <v>76</v>
      </c>
      <c r="C164" s="6">
        <v>1372018</v>
      </c>
      <c r="D164" t="s" s="4">
        <v>99</v>
      </c>
      <c r="E164" t="s" s="4">
        <v>84</v>
      </c>
      <c r="F164" t="s" s="4">
        <v>180</v>
      </c>
      <c r="G164" t="s" s="4">
        <v>29</v>
      </c>
      <c r="H164" t="s" s="4">
        <v>359</v>
      </c>
      <c r="I164" t="s" s="4">
        <v>233</v>
      </c>
      <c r="J164" t="s" s="4">
        <v>465</v>
      </c>
      <c r="K164" t="s" s="4">
        <v>234</v>
      </c>
    </row>
    <row r="165" ht="15" customHeight="1">
      <c r="A165" s="6">
        <v>70</v>
      </c>
      <c r="B165" t="s" s="4">
        <v>76</v>
      </c>
      <c r="C165" s="6">
        <v>1381755</v>
      </c>
      <c r="D165" t="s" s="4">
        <v>87</v>
      </c>
      <c r="E165" t="s" s="4">
        <v>84</v>
      </c>
      <c r="F165" t="s" s="4">
        <v>103</v>
      </c>
      <c r="G165" s="6"/>
      <c r="H165" s="6"/>
      <c r="I165" s="6"/>
      <c r="J165" s="6"/>
      <c r="K165" s="6"/>
    </row>
    <row r="166" ht="15" customHeight="1">
      <c r="A166" s="6">
        <v>69</v>
      </c>
      <c r="B166" t="s" s="4">
        <v>76</v>
      </c>
      <c r="C166" s="6">
        <v>1384055</v>
      </c>
      <c r="D166" t="s" s="4">
        <v>87</v>
      </c>
      <c r="E166" t="s" s="4">
        <v>77</v>
      </c>
      <c r="F166" t="s" s="4">
        <v>180</v>
      </c>
      <c r="G166" t="s" s="4">
        <v>181</v>
      </c>
      <c r="H166" t="s" s="4">
        <v>356</v>
      </c>
      <c r="I166" t="s" s="4">
        <v>357</v>
      </c>
      <c r="J166" t="s" s="4">
        <v>466</v>
      </c>
      <c r="K166" t="s" s="4">
        <v>221</v>
      </c>
    </row>
    <row r="167" ht="15" customHeight="1">
      <c r="A167" s="6">
        <v>14</v>
      </c>
      <c r="B167" t="s" s="4">
        <v>76</v>
      </c>
      <c r="C167" s="6">
        <v>1394072</v>
      </c>
      <c r="D167" t="s" s="4">
        <v>87</v>
      </c>
      <c r="E167" t="s" s="4">
        <v>77</v>
      </c>
      <c r="F167" t="s" s="4">
        <v>103</v>
      </c>
      <c r="G167" s="6"/>
      <c r="H167" s="6"/>
      <c r="I167" s="6"/>
      <c r="J167" s="6"/>
      <c r="K167" s="6"/>
    </row>
    <row r="168" ht="15" customHeight="1">
      <c r="A168" s="6">
        <v>9</v>
      </c>
      <c r="B168" t="s" s="4">
        <v>76</v>
      </c>
      <c r="C168" s="6">
        <v>1406755</v>
      </c>
      <c r="D168" t="s" s="4">
        <v>84</v>
      </c>
      <c r="E168" t="s" s="4">
        <v>87</v>
      </c>
      <c r="F168" t="s" s="4">
        <v>180</v>
      </c>
      <c r="G168" t="s" s="4">
        <v>29</v>
      </c>
      <c r="H168" t="s" s="4">
        <v>402</v>
      </c>
      <c r="I168" t="s" s="4">
        <v>403</v>
      </c>
      <c r="J168" t="s" s="4">
        <v>191</v>
      </c>
      <c r="K168" t="s" s="4">
        <v>221</v>
      </c>
    </row>
    <row r="169" ht="15" customHeight="1">
      <c r="A169" s="6">
        <v>9</v>
      </c>
      <c r="B169" t="s" s="4">
        <v>76</v>
      </c>
      <c r="C169" s="6">
        <v>1421812</v>
      </c>
      <c r="D169" t="s" s="4">
        <v>87</v>
      </c>
      <c r="E169" t="s" s="4">
        <v>77</v>
      </c>
      <c r="F169" t="s" s="4">
        <v>180</v>
      </c>
      <c r="G169" t="s" s="4">
        <v>29</v>
      </c>
      <c r="H169" t="s" s="4">
        <v>408</v>
      </c>
      <c r="I169" t="s" s="4">
        <v>409</v>
      </c>
      <c r="J169" t="s" s="4">
        <v>210</v>
      </c>
      <c r="K169" t="s" s="4">
        <v>234</v>
      </c>
    </row>
    <row r="170" ht="15" customHeight="1">
      <c r="A170" s="6">
        <v>25</v>
      </c>
      <c r="B170" t="s" s="4">
        <v>76</v>
      </c>
      <c r="C170" s="6">
        <v>1425929</v>
      </c>
      <c r="D170" t="s" s="4">
        <v>87</v>
      </c>
      <c r="E170" t="s" s="4">
        <v>84</v>
      </c>
      <c r="F170" t="s" s="4">
        <v>180</v>
      </c>
      <c r="G170" t="s" s="4">
        <v>29</v>
      </c>
      <c r="H170" t="s" s="4">
        <v>467</v>
      </c>
      <c r="I170" t="s" s="4">
        <v>468</v>
      </c>
      <c r="J170" t="s" s="4">
        <v>469</v>
      </c>
      <c r="K170" t="s" s="4">
        <v>221</v>
      </c>
    </row>
    <row r="171" ht="15" customHeight="1">
      <c r="A171" s="6">
        <v>65</v>
      </c>
      <c r="B171" t="s" s="4">
        <v>76</v>
      </c>
      <c r="C171" s="6">
        <v>1428255</v>
      </c>
      <c r="D171" t="s" s="4">
        <v>87</v>
      </c>
      <c r="E171" t="s" s="4">
        <v>77</v>
      </c>
      <c r="F171" t="s" s="4">
        <v>180</v>
      </c>
      <c r="G171" t="s" s="4">
        <v>181</v>
      </c>
      <c r="H171" t="s" s="4">
        <v>320</v>
      </c>
      <c r="I171" t="s" s="4">
        <v>275</v>
      </c>
      <c r="J171" t="s" s="4">
        <v>470</v>
      </c>
      <c r="K171" t="s" s="4">
        <v>221</v>
      </c>
    </row>
    <row r="172" ht="15" customHeight="1">
      <c r="A172" s="6">
        <v>57</v>
      </c>
      <c r="B172" t="s" s="4">
        <v>76</v>
      </c>
      <c r="C172" s="6">
        <v>1480944</v>
      </c>
      <c r="D172" t="s" s="4">
        <v>87</v>
      </c>
      <c r="E172" t="s" s="4">
        <v>77</v>
      </c>
      <c r="F172" t="s" s="4">
        <v>103</v>
      </c>
      <c r="G172" s="6"/>
      <c r="H172" s="6"/>
      <c r="I172" s="6"/>
      <c r="J172" s="6"/>
      <c r="K172" s="6"/>
    </row>
    <row r="173" ht="15" customHeight="1">
      <c r="A173" s="6">
        <v>14</v>
      </c>
      <c r="B173" t="s" s="4">
        <v>76</v>
      </c>
      <c r="C173" s="6">
        <v>1482377</v>
      </c>
      <c r="D173" t="s" s="4">
        <v>87</v>
      </c>
      <c r="E173" t="s" s="4">
        <v>77</v>
      </c>
      <c r="F173" t="s" s="4">
        <v>180</v>
      </c>
      <c r="G173" t="s" s="4">
        <v>181</v>
      </c>
      <c r="H173" t="s" s="4">
        <v>393</v>
      </c>
      <c r="I173" t="s" s="4">
        <v>394</v>
      </c>
      <c r="J173" t="s" s="4">
        <v>471</v>
      </c>
      <c r="K173" t="s" s="4">
        <v>221</v>
      </c>
    </row>
    <row r="174" ht="15" customHeight="1">
      <c r="A174" s="6">
        <v>57</v>
      </c>
      <c r="B174" t="s" s="4">
        <v>76</v>
      </c>
      <c r="C174" s="6">
        <v>1493955</v>
      </c>
      <c r="D174" t="s" s="4">
        <v>84</v>
      </c>
      <c r="E174" t="s" s="4">
        <v>87</v>
      </c>
      <c r="F174" t="s" s="4">
        <v>180</v>
      </c>
      <c r="G174" t="s" s="4">
        <v>29</v>
      </c>
      <c r="H174" t="s" s="4">
        <v>251</v>
      </c>
      <c r="I174" t="s" s="4">
        <v>252</v>
      </c>
      <c r="J174" t="s" s="4">
        <v>472</v>
      </c>
      <c r="K174" t="s" s="4">
        <v>221</v>
      </c>
    </row>
    <row r="175" ht="15" customHeight="1">
      <c r="A175" s="6">
        <v>25</v>
      </c>
      <c r="B175" t="s" s="4">
        <v>76</v>
      </c>
      <c r="C175" s="6">
        <v>1528086</v>
      </c>
      <c r="D175" t="s" s="4">
        <v>84</v>
      </c>
      <c r="E175" t="s" s="4">
        <v>87</v>
      </c>
      <c r="F175" t="s" s="4">
        <v>180</v>
      </c>
      <c r="G175" t="s" s="4">
        <v>29</v>
      </c>
      <c r="H175" t="s" s="4">
        <v>283</v>
      </c>
      <c r="I175" t="s" s="4">
        <v>284</v>
      </c>
      <c r="J175" t="s" s="4">
        <v>473</v>
      </c>
      <c r="K175" t="s" s="4">
        <v>221</v>
      </c>
    </row>
    <row r="176" ht="15" customHeight="1">
      <c r="A176" s="6">
        <v>29</v>
      </c>
      <c r="B176" t="s" s="4">
        <v>76</v>
      </c>
      <c r="C176" s="6">
        <v>1531395</v>
      </c>
      <c r="D176" t="s" s="4">
        <v>77</v>
      </c>
      <c r="E176" t="s" s="4">
        <v>87</v>
      </c>
      <c r="F176" t="s" s="4">
        <v>103</v>
      </c>
      <c r="G176" s="6"/>
      <c r="H176" s="6"/>
      <c r="I176" s="6"/>
      <c r="J176" s="6"/>
      <c r="K176" s="6"/>
    </row>
    <row r="177" ht="15" customHeight="1">
      <c r="A177" s="6">
        <v>24</v>
      </c>
      <c r="B177" t="s" s="4">
        <v>76</v>
      </c>
      <c r="C177" s="6">
        <v>1537133</v>
      </c>
      <c r="D177" t="s" s="4">
        <v>99</v>
      </c>
      <c r="E177" t="s" s="4">
        <v>84</v>
      </c>
      <c r="F177" t="s" s="4">
        <v>103</v>
      </c>
      <c r="G177" s="6"/>
      <c r="H177" s="6"/>
      <c r="I177" s="6"/>
      <c r="J177" s="6"/>
      <c r="K177" s="6"/>
    </row>
    <row r="178" ht="15" customHeight="1">
      <c r="A178" s="6">
        <v>32</v>
      </c>
      <c r="B178" t="s" s="4">
        <v>76</v>
      </c>
      <c r="C178" s="6">
        <v>1551083</v>
      </c>
      <c r="D178" t="s" s="4">
        <v>99</v>
      </c>
      <c r="E178" t="s" s="4">
        <v>84</v>
      </c>
      <c r="F178" t="s" s="4">
        <v>180</v>
      </c>
      <c r="G178" t="s" s="4">
        <v>29</v>
      </c>
      <c r="H178" t="s" s="4">
        <v>359</v>
      </c>
      <c r="I178" t="s" s="4">
        <v>233</v>
      </c>
      <c r="J178" t="s" s="4">
        <v>474</v>
      </c>
      <c r="K178" t="s" s="4">
        <v>234</v>
      </c>
    </row>
    <row r="179" ht="15" customHeight="1">
      <c r="A179" s="6">
        <v>17</v>
      </c>
      <c r="B179" t="s" s="4">
        <v>76</v>
      </c>
      <c r="C179" s="6">
        <v>1551253</v>
      </c>
      <c r="D179" t="s" s="4">
        <v>87</v>
      </c>
      <c r="E179" t="s" s="4">
        <v>84</v>
      </c>
      <c r="F179" t="s" s="4">
        <v>180</v>
      </c>
      <c r="G179" t="s" s="4">
        <v>29</v>
      </c>
      <c r="H179" t="s" s="4">
        <v>413</v>
      </c>
      <c r="I179" t="s" s="4">
        <v>414</v>
      </c>
      <c r="J179" t="s" s="4">
        <v>474</v>
      </c>
      <c r="K179" t="s" s="4">
        <v>221</v>
      </c>
    </row>
    <row r="180" ht="15" customHeight="1">
      <c r="A180" s="6">
        <v>14</v>
      </c>
      <c r="B180" t="s" s="4">
        <v>76</v>
      </c>
      <c r="C180" s="6">
        <v>1563689</v>
      </c>
      <c r="D180" t="s" s="4">
        <v>84</v>
      </c>
      <c r="E180" t="s" s="4">
        <v>99</v>
      </c>
      <c r="F180" t="s" s="4">
        <v>180</v>
      </c>
      <c r="G180" t="s" s="4">
        <v>29</v>
      </c>
      <c r="H180" t="s" s="4">
        <v>475</v>
      </c>
      <c r="I180" t="s" s="4">
        <v>219</v>
      </c>
      <c r="J180" t="s" s="4">
        <v>476</v>
      </c>
      <c r="K180" t="s" s="4">
        <v>221</v>
      </c>
    </row>
    <row r="181" ht="15" customHeight="1">
      <c r="A181" s="6">
        <v>30</v>
      </c>
      <c r="B181" t="s" s="4">
        <v>76</v>
      </c>
      <c r="C181" s="6">
        <v>1564551</v>
      </c>
      <c r="D181" t="s" s="4">
        <v>84</v>
      </c>
      <c r="E181" t="s" s="4">
        <v>87</v>
      </c>
      <c r="F181" t="s" s="4">
        <v>180</v>
      </c>
      <c r="G181" t="s" s="4">
        <v>181</v>
      </c>
      <c r="H181" t="s" s="4">
        <v>477</v>
      </c>
      <c r="I181" t="s" s="4">
        <v>478</v>
      </c>
      <c r="J181" t="s" s="4">
        <v>191</v>
      </c>
      <c r="K181" t="s" s="4">
        <v>221</v>
      </c>
    </row>
    <row r="182" ht="15" customHeight="1">
      <c r="A182" s="6">
        <v>40</v>
      </c>
      <c r="B182" t="s" s="4">
        <v>76</v>
      </c>
      <c r="C182" s="6">
        <v>1565017</v>
      </c>
      <c r="D182" t="s" s="4">
        <v>99</v>
      </c>
      <c r="E182" t="s" s="4">
        <v>84</v>
      </c>
      <c r="F182" t="s" s="4">
        <v>180</v>
      </c>
      <c r="G182" t="s" s="4">
        <v>29</v>
      </c>
      <c r="H182" t="s" s="4">
        <v>320</v>
      </c>
      <c r="I182" t="s" s="4">
        <v>275</v>
      </c>
      <c r="J182" t="s" s="4">
        <v>191</v>
      </c>
      <c r="K182" t="s" s="4">
        <v>221</v>
      </c>
    </row>
    <row r="183" ht="15" customHeight="1">
      <c r="A183" s="6">
        <v>15</v>
      </c>
      <c r="B183" t="s" s="4">
        <v>76</v>
      </c>
      <c r="C183" s="6">
        <v>1566125</v>
      </c>
      <c r="D183" t="s" s="4">
        <v>87</v>
      </c>
      <c r="E183" t="s" s="4">
        <v>77</v>
      </c>
      <c r="F183" t="s" s="4">
        <v>180</v>
      </c>
      <c r="G183" t="s" s="4">
        <v>29</v>
      </c>
      <c r="H183" t="s" s="4">
        <v>315</v>
      </c>
      <c r="I183" t="s" s="4">
        <v>316</v>
      </c>
      <c r="J183" t="s" s="4">
        <v>191</v>
      </c>
      <c r="K183" t="s" s="4">
        <v>234</v>
      </c>
    </row>
    <row r="184" ht="15" customHeight="1">
      <c r="A184" s="6">
        <v>34</v>
      </c>
      <c r="B184" t="s" s="4">
        <v>76</v>
      </c>
      <c r="C184" s="6">
        <v>1570193</v>
      </c>
      <c r="D184" t="s" s="4">
        <v>77</v>
      </c>
      <c r="E184" t="s" s="4">
        <v>87</v>
      </c>
      <c r="F184" t="s" s="4">
        <v>180</v>
      </c>
      <c r="G184" t="s" s="4">
        <v>29</v>
      </c>
      <c r="H184" t="s" s="4">
        <v>479</v>
      </c>
      <c r="I184" t="s" s="4">
        <v>337</v>
      </c>
      <c r="J184" t="s" s="4">
        <v>191</v>
      </c>
      <c r="K184" t="s" s="4">
        <v>234</v>
      </c>
    </row>
    <row r="185" ht="15" customHeight="1">
      <c r="A185" s="6">
        <v>13</v>
      </c>
      <c r="B185" t="s" s="4">
        <v>76</v>
      </c>
      <c r="C185" s="6">
        <v>1572129</v>
      </c>
      <c r="D185" t="s" s="4">
        <v>84</v>
      </c>
      <c r="E185" t="s" s="4">
        <v>99</v>
      </c>
      <c r="F185" t="s" s="4">
        <v>180</v>
      </c>
      <c r="G185" t="s" s="4">
        <v>29</v>
      </c>
      <c r="H185" t="s" s="4">
        <v>480</v>
      </c>
      <c r="I185" t="s" s="4">
        <v>367</v>
      </c>
      <c r="J185" t="s" s="4">
        <v>191</v>
      </c>
      <c r="K185" t="s" s="4">
        <v>221</v>
      </c>
    </row>
    <row r="186" ht="15" customHeight="1">
      <c r="A186" s="6">
        <v>39</v>
      </c>
      <c r="B186" t="s" s="4">
        <v>76</v>
      </c>
      <c r="C186" s="6">
        <v>1587409</v>
      </c>
      <c r="D186" t="s" s="4">
        <v>84</v>
      </c>
      <c r="E186" t="s" s="4">
        <v>99</v>
      </c>
      <c r="F186" t="s" s="4">
        <v>180</v>
      </c>
      <c r="G186" t="s" s="4">
        <v>29</v>
      </c>
      <c r="H186" t="s" s="4">
        <v>311</v>
      </c>
      <c r="I186" t="s" s="4">
        <v>312</v>
      </c>
      <c r="J186" t="s" s="4">
        <v>481</v>
      </c>
      <c r="K186" t="s" s="4">
        <v>221</v>
      </c>
    </row>
    <row r="187" ht="15" customHeight="1">
      <c r="A187" s="6">
        <v>47</v>
      </c>
      <c r="B187" t="s" s="4">
        <v>76</v>
      </c>
      <c r="C187" s="6">
        <v>1588808</v>
      </c>
      <c r="D187" t="s" s="4">
        <v>99</v>
      </c>
      <c r="E187" t="s" s="4">
        <v>84</v>
      </c>
      <c r="F187" t="s" s="4">
        <v>103</v>
      </c>
      <c r="G187" s="6"/>
      <c r="H187" s="6"/>
      <c r="I187" s="6"/>
      <c r="J187" s="6"/>
      <c r="K187" s="6"/>
    </row>
    <row r="188" ht="15" customHeight="1">
      <c r="A188" s="6">
        <v>13</v>
      </c>
      <c r="B188" t="s" s="4">
        <v>76</v>
      </c>
      <c r="C188" s="6">
        <v>1589514</v>
      </c>
      <c r="D188" t="s" s="4">
        <v>84</v>
      </c>
      <c r="E188" t="s" s="4">
        <v>99</v>
      </c>
      <c r="F188" t="s" s="4">
        <v>180</v>
      </c>
      <c r="G188" t="s" s="4">
        <v>29</v>
      </c>
      <c r="H188" t="s" s="4">
        <v>482</v>
      </c>
      <c r="I188" t="s" s="4">
        <v>278</v>
      </c>
      <c r="J188" t="s" s="4">
        <v>483</v>
      </c>
      <c r="K188" t="s" s="4">
        <v>234</v>
      </c>
    </row>
    <row r="189" ht="15" customHeight="1">
      <c r="A189" s="6">
        <v>47</v>
      </c>
      <c r="B189" t="s" s="4">
        <v>76</v>
      </c>
      <c r="C189" s="6">
        <v>1599720</v>
      </c>
      <c r="D189" t="s" s="4">
        <v>87</v>
      </c>
      <c r="E189" t="s" s="4">
        <v>77</v>
      </c>
      <c r="F189" t="s" s="4">
        <v>180</v>
      </c>
      <c r="G189" t="s" s="4">
        <v>181</v>
      </c>
      <c r="H189" t="s" s="4">
        <v>484</v>
      </c>
      <c r="I189" t="s" s="4">
        <v>335</v>
      </c>
      <c r="J189" t="s" s="4">
        <v>191</v>
      </c>
      <c r="K189" t="s" s="4">
        <v>221</v>
      </c>
    </row>
    <row r="190" ht="15" customHeight="1">
      <c r="A190" s="6">
        <v>36</v>
      </c>
      <c r="B190" t="s" s="4">
        <v>76</v>
      </c>
      <c r="C190" s="6">
        <v>1617990</v>
      </c>
      <c r="D190" t="s" s="4">
        <v>99</v>
      </c>
      <c r="E190" t="s" s="4">
        <v>84</v>
      </c>
      <c r="F190" t="s" s="4">
        <v>180</v>
      </c>
      <c r="G190" t="s" s="4">
        <v>181</v>
      </c>
      <c r="H190" t="s" s="4">
        <v>222</v>
      </c>
      <c r="I190" t="s" s="4">
        <v>223</v>
      </c>
      <c r="J190" t="s" s="4">
        <v>485</v>
      </c>
      <c r="K190" t="s" s="4">
        <v>221</v>
      </c>
    </row>
    <row r="191" ht="15" customHeight="1">
      <c r="A191" s="6">
        <v>19</v>
      </c>
      <c r="B191" t="s" s="4">
        <v>76</v>
      </c>
      <c r="C191" s="6">
        <v>1618999</v>
      </c>
      <c r="D191" t="s" s="4">
        <v>77</v>
      </c>
      <c r="E191" t="s" s="4">
        <v>87</v>
      </c>
      <c r="F191" t="s" s="4">
        <v>180</v>
      </c>
      <c r="G191" t="s" s="4">
        <v>181</v>
      </c>
      <c r="H191" t="s" s="4">
        <v>362</v>
      </c>
      <c r="I191" t="s" s="4">
        <v>363</v>
      </c>
      <c r="J191" t="s" s="4">
        <v>486</v>
      </c>
      <c r="K191" t="s" s="4">
        <v>221</v>
      </c>
    </row>
    <row r="192" ht="15" customHeight="1">
      <c r="A192" s="6">
        <v>68</v>
      </c>
      <c r="B192" t="s" s="4">
        <v>76</v>
      </c>
      <c r="C192" s="6">
        <v>1619785</v>
      </c>
      <c r="D192" t="s" s="4">
        <v>87</v>
      </c>
      <c r="E192" t="s" s="4">
        <v>77</v>
      </c>
      <c r="F192" t="s" s="4">
        <v>180</v>
      </c>
      <c r="G192" t="s" s="4">
        <v>181</v>
      </c>
      <c r="H192" t="s" s="4">
        <v>393</v>
      </c>
      <c r="I192" t="s" s="4">
        <v>394</v>
      </c>
      <c r="J192" t="s" s="4">
        <v>486</v>
      </c>
      <c r="K192" t="s" s="4">
        <v>221</v>
      </c>
    </row>
    <row r="193" ht="15" customHeight="1">
      <c r="A193" s="6">
        <v>50</v>
      </c>
      <c r="B193" t="s" s="4">
        <v>76</v>
      </c>
      <c r="C193" s="6">
        <v>1643995</v>
      </c>
      <c r="D193" t="s" s="4">
        <v>77</v>
      </c>
      <c r="E193" t="s" s="4">
        <v>87</v>
      </c>
      <c r="F193" t="s" s="4">
        <v>180</v>
      </c>
      <c r="G193" t="s" s="4">
        <v>181</v>
      </c>
      <c r="H193" t="s" s="4">
        <v>475</v>
      </c>
      <c r="I193" t="s" s="4">
        <v>219</v>
      </c>
      <c r="J193" t="s" s="4">
        <v>191</v>
      </c>
      <c r="K193" t="s" s="4">
        <v>221</v>
      </c>
    </row>
    <row r="194" ht="15" customHeight="1">
      <c r="A194" s="6">
        <v>68</v>
      </c>
      <c r="B194" t="s" s="4">
        <v>76</v>
      </c>
      <c r="C194" s="6">
        <v>1644651</v>
      </c>
      <c r="D194" t="s" s="4">
        <v>99</v>
      </c>
      <c r="E194" t="s" s="4">
        <v>77</v>
      </c>
      <c r="F194" t="s" s="4">
        <v>180</v>
      </c>
      <c r="G194" t="s" s="4">
        <v>29</v>
      </c>
      <c r="H194" t="s" s="4">
        <v>487</v>
      </c>
      <c r="I194" t="s" s="4">
        <v>387</v>
      </c>
      <c r="J194" t="s" s="4">
        <v>488</v>
      </c>
      <c r="K194" t="s" s="4">
        <v>234</v>
      </c>
    </row>
    <row r="195" ht="15" customHeight="1">
      <c r="A195" s="6">
        <v>34</v>
      </c>
      <c r="B195" t="s" s="4">
        <v>76</v>
      </c>
      <c r="C195" s="6">
        <v>1647390</v>
      </c>
      <c r="D195" t="s" s="4">
        <v>87</v>
      </c>
      <c r="E195" t="s" s="4">
        <v>77</v>
      </c>
      <c r="F195" t="s" s="4">
        <v>180</v>
      </c>
      <c r="G195" t="s" s="4">
        <v>181</v>
      </c>
      <c r="H195" t="s" s="4">
        <v>320</v>
      </c>
      <c r="I195" t="s" s="4">
        <v>275</v>
      </c>
      <c r="J195" t="s" s="4">
        <v>489</v>
      </c>
      <c r="K195" t="s" s="4">
        <v>221</v>
      </c>
    </row>
    <row r="196" ht="15" customHeight="1">
      <c r="A196" s="6">
        <v>40</v>
      </c>
      <c r="B196" t="s" s="4">
        <v>76</v>
      </c>
      <c r="C196" s="6">
        <v>1670002</v>
      </c>
      <c r="D196" t="s" s="4">
        <v>87</v>
      </c>
      <c r="E196" t="s" s="4">
        <v>77</v>
      </c>
      <c r="F196" t="s" s="4">
        <v>180</v>
      </c>
      <c r="G196" t="s" s="4">
        <v>181</v>
      </c>
      <c r="H196" t="s" s="4">
        <v>484</v>
      </c>
      <c r="I196" t="s" s="4">
        <v>335</v>
      </c>
      <c r="J196" t="s" s="4">
        <v>490</v>
      </c>
      <c r="K196" t="s" s="4">
        <v>221</v>
      </c>
    </row>
    <row r="197" ht="15" customHeight="1">
      <c r="A197" s="6">
        <v>7</v>
      </c>
      <c r="B197" t="s" s="4">
        <v>76</v>
      </c>
      <c r="C197" s="6">
        <v>1678520</v>
      </c>
      <c r="D197" t="s" s="4">
        <v>87</v>
      </c>
      <c r="E197" t="s" s="4">
        <v>77</v>
      </c>
      <c r="F197" t="s" s="4">
        <v>180</v>
      </c>
      <c r="G197" t="s" s="4">
        <v>181</v>
      </c>
      <c r="H197" t="s" s="4">
        <v>356</v>
      </c>
      <c r="I197" t="s" s="4">
        <v>357</v>
      </c>
      <c r="J197" t="s" s="4">
        <v>191</v>
      </c>
      <c r="K197" t="s" s="4">
        <v>221</v>
      </c>
    </row>
    <row r="198" ht="15" customHeight="1">
      <c r="A198" s="6">
        <v>40</v>
      </c>
      <c r="B198" t="s" s="4">
        <v>76</v>
      </c>
      <c r="C198" s="6">
        <v>1682836</v>
      </c>
      <c r="D198" t="s" s="4">
        <v>77</v>
      </c>
      <c r="E198" t="s" s="4">
        <v>87</v>
      </c>
      <c r="F198" t="s" s="4">
        <v>180</v>
      </c>
      <c r="G198" t="s" s="4">
        <v>181</v>
      </c>
      <c r="H198" t="s" s="4">
        <v>491</v>
      </c>
      <c r="I198" t="s" s="4">
        <v>219</v>
      </c>
      <c r="J198" t="s" s="4">
        <v>191</v>
      </c>
      <c r="K198" t="s" s="4">
        <v>221</v>
      </c>
    </row>
    <row r="199" ht="15" customHeight="1">
      <c r="A199" s="6">
        <v>36</v>
      </c>
      <c r="B199" t="s" s="4">
        <v>76</v>
      </c>
      <c r="C199" s="6">
        <v>1684251</v>
      </c>
      <c r="D199" t="s" s="4">
        <v>87</v>
      </c>
      <c r="E199" t="s" s="4">
        <v>77</v>
      </c>
      <c r="F199" t="s" s="4">
        <v>180</v>
      </c>
      <c r="G199" t="s" s="4">
        <v>29</v>
      </c>
      <c r="H199" t="s" s="4">
        <v>378</v>
      </c>
      <c r="I199" t="s" s="4">
        <v>379</v>
      </c>
      <c r="J199" t="s" s="4">
        <v>492</v>
      </c>
      <c r="K199" t="s" s="4">
        <v>234</v>
      </c>
    </row>
    <row r="200" ht="15" customHeight="1">
      <c r="A200" s="6">
        <v>37</v>
      </c>
      <c r="B200" t="s" s="4">
        <v>76</v>
      </c>
      <c r="C200" s="6">
        <v>1686030</v>
      </c>
      <c r="D200" t="s" s="4">
        <v>77</v>
      </c>
      <c r="E200" t="s" s="4">
        <v>99</v>
      </c>
      <c r="F200" t="s" s="4">
        <v>180</v>
      </c>
      <c r="G200" t="s" s="4">
        <v>29</v>
      </c>
      <c r="H200" t="s" s="4">
        <v>493</v>
      </c>
      <c r="I200" t="s" s="4">
        <v>478</v>
      </c>
      <c r="J200" t="s" s="4">
        <v>191</v>
      </c>
      <c r="K200" t="s" s="4">
        <v>221</v>
      </c>
    </row>
    <row r="201" ht="15" customHeight="1">
      <c r="A201" s="6">
        <v>12</v>
      </c>
      <c r="B201" t="s" s="4">
        <v>76</v>
      </c>
      <c r="C201" s="6">
        <v>1699154</v>
      </c>
      <c r="D201" t="s" s="4">
        <v>77</v>
      </c>
      <c r="E201" t="s" s="4">
        <v>99</v>
      </c>
      <c r="F201" t="s" s="4">
        <v>180</v>
      </c>
      <c r="G201" t="s" s="4">
        <v>181</v>
      </c>
      <c r="H201" t="s" s="4">
        <v>447</v>
      </c>
      <c r="I201" t="s" s="4">
        <v>448</v>
      </c>
      <c r="J201" t="s" s="4">
        <v>424</v>
      </c>
      <c r="K201" t="s" s="4">
        <v>221</v>
      </c>
    </row>
    <row r="202" ht="15" customHeight="1">
      <c r="A202" s="6">
        <v>42</v>
      </c>
      <c r="B202" t="s" s="4">
        <v>76</v>
      </c>
      <c r="C202" s="6">
        <v>1706018</v>
      </c>
      <c r="D202" t="s" s="4">
        <v>87</v>
      </c>
      <c r="E202" t="s" s="4">
        <v>77</v>
      </c>
      <c r="F202" t="s" s="4">
        <v>180</v>
      </c>
      <c r="G202" t="s" s="4">
        <v>181</v>
      </c>
      <c r="H202" t="s" s="4">
        <v>494</v>
      </c>
      <c r="I202" t="s" s="4">
        <v>387</v>
      </c>
      <c r="J202" t="s" s="4">
        <v>191</v>
      </c>
      <c r="K202" t="s" s="4">
        <v>234</v>
      </c>
    </row>
    <row r="203" ht="15" customHeight="1">
      <c r="A203" s="6">
        <v>32</v>
      </c>
      <c r="B203" t="s" s="4">
        <v>76</v>
      </c>
      <c r="C203" s="6">
        <v>1707561</v>
      </c>
      <c r="D203" t="s" s="4">
        <v>87</v>
      </c>
      <c r="E203" t="s" s="4">
        <v>77</v>
      </c>
      <c r="F203" t="s" s="4">
        <v>180</v>
      </c>
      <c r="G203" t="s" s="4">
        <v>29</v>
      </c>
      <c r="H203" t="s" s="4">
        <v>306</v>
      </c>
      <c r="I203" t="s" s="4">
        <v>233</v>
      </c>
      <c r="J203" t="s" s="4">
        <v>495</v>
      </c>
      <c r="K203" t="s" s="4">
        <v>234</v>
      </c>
    </row>
    <row r="204" ht="15" customHeight="1">
      <c r="A204" s="6">
        <v>28</v>
      </c>
      <c r="B204" t="s" s="4">
        <v>76</v>
      </c>
      <c r="C204" s="6">
        <v>1729767</v>
      </c>
      <c r="D204" t="s" s="4">
        <v>99</v>
      </c>
      <c r="E204" t="s" s="4">
        <v>84</v>
      </c>
      <c r="F204" t="s" s="4">
        <v>180</v>
      </c>
      <c r="G204" t="s" s="4">
        <v>29</v>
      </c>
      <c r="H204" t="s" s="4">
        <v>274</v>
      </c>
      <c r="I204" t="s" s="4">
        <v>275</v>
      </c>
      <c r="J204" t="s" s="4">
        <v>496</v>
      </c>
      <c r="K204" t="s" s="4">
        <v>221</v>
      </c>
    </row>
    <row r="205" ht="15" customHeight="1">
      <c r="A205" s="6">
        <v>14</v>
      </c>
      <c r="B205" t="s" s="4">
        <v>76</v>
      </c>
      <c r="C205" s="6">
        <v>1739268</v>
      </c>
      <c r="D205" t="s" s="4">
        <v>84</v>
      </c>
      <c r="E205" t="s" s="4">
        <v>87</v>
      </c>
      <c r="F205" t="s" s="4">
        <v>103</v>
      </c>
      <c r="G205" s="6"/>
      <c r="H205" s="6"/>
      <c r="I205" s="6"/>
      <c r="J205" s="6"/>
      <c r="K205" s="6"/>
    </row>
    <row r="206" ht="15" customHeight="1">
      <c r="A206" s="6">
        <v>19</v>
      </c>
      <c r="B206" t="s" s="4">
        <v>76</v>
      </c>
      <c r="C206" s="6">
        <v>1751481</v>
      </c>
      <c r="D206" t="s" s="4">
        <v>99</v>
      </c>
      <c r="E206" t="s" s="4">
        <v>77</v>
      </c>
      <c r="F206" t="s" s="4">
        <v>180</v>
      </c>
      <c r="G206" t="s" s="4">
        <v>29</v>
      </c>
      <c r="H206" t="s" s="4">
        <v>497</v>
      </c>
      <c r="I206" t="s" s="4">
        <v>278</v>
      </c>
      <c r="J206" t="s" s="4">
        <v>191</v>
      </c>
      <c r="K206" t="s" s="4">
        <v>234</v>
      </c>
    </row>
    <row r="207" ht="15" customHeight="1">
      <c r="A207" s="6">
        <v>48</v>
      </c>
      <c r="B207" t="s" s="4">
        <v>76</v>
      </c>
      <c r="C207" s="6">
        <v>1755348</v>
      </c>
      <c r="D207" t="s" s="4">
        <v>87</v>
      </c>
      <c r="E207" t="s" s="4">
        <v>77</v>
      </c>
      <c r="F207" t="s" s="4">
        <v>180</v>
      </c>
      <c r="G207" t="s" s="4">
        <v>29</v>
      </c>
      <c r="H207" t="s" s="4">
        <v>370</v>
      </c>
      <c r="I207" t="s" s="4">
        <v>371</v>
      </c>
      <c r="J207" t="s" s="4">
        <v>498</v>
      </c>
      <c r="K207" t="s" s="4">
        <v>234</v>
      </c>
    </row>
    <row r="208" ht="15" customHeight="1">
      <c r="A208" s="6">
        <v>50</v>
      </c>
      <c r="B208" t="s" s="4">
        <v>76</v>
      </c>
      <c r="C208" s="6">
        <v>1760758</v>
      </c>
      <c r="D208" t="s" s="4">
        <v>87</v>
      </c>
      <c r="E208" t="s" s="4">
        <v>77</v>
      </c>
      <c r="F208" t="s" s="4">
        <v>180</v>
      </c>
      <c r="G208" t="s" s="4">
        <v>181</v>
      </c>
      <c r="H208" t="s" s="4">
        <v>393</v>
      </c>
      <c r="I208" t="s" s="4">
        <v>394</v>
      </c>
      <c r="J208" t="s" s="4">
        <v>499</v>
      </c>
      <c r="K208" t="s" s="4">
        <v>221</v>
      </c>
    </row>
    <row r="209" ht="15" customHeight="1">
      <c r="A209" s="6">
        <v>48</v>
      </c>
      <c r="B209" t="s" s="4">
        <v>76</v>
      </c>
      <c r="C209" s="6">
        <v>1777786</v>
      </c>
      <c r="D209" t="s" s="4">
        <v>77</v>
      </c>
      <c r="E209" t="s" s="4">
        <v>99</v>
      </c>
      <c r="F209" t="s" s="4">
        <v>103</v>
      </c>
      <c r="G209" s="6"/>
      <c r="H209" s="6"/>
      <c r="I209" s="6"/>
      <c r="J209" s="6"/>
      <c r="K209" s="6"/>
    </row>
    <row r="210" ht="15" customHeight="1">
      <c r="A210" s="6">
        <v>18</v>
      </c>
      <c r="B210" t="s" s="4">
        <v>76</v>
      </c>
      <c r="C210" s="6">
        <v>1798586</v>
      </c>
      <c r="D210" t="s" s="4">
        <v>84</v>
      </c>
      <c r="E210" t="s" s="4">
        <v>99</v>
      </c>
      <c r="F210" t="s" s="4">
        <v>180</v>
      </c>
      <c r="G210" t="s" s="4">
        <v>29</v>
      </c>
      <c r="H210" t="s" s="4">
        <v>475</v>
      </c>
      <c r="I210" t="s" s="4">
        <v>219</v>
      </c>
      <c r="J210" t="s" s="4">
        <v>191</v>
      </c>
      <c r="K210" t="s" s="4">
        <v>221</v>
      </c>
    </row>
    <row r="211" ht="15" customHeight="1">
      <c r="A211" s="6">
        <v>57</v>
      </c>
      <c r="B211" t="s" s="4">
        <v>76</v>
      </c>
      <c r="C211" s="6">
        <v>1806030</v>
      </c>
      <c r="D211" t="s" s="4">
        <v>87</v>
      </c>
      <c r="E211" t="s" s="4">
        <v>77</v>
      </c>
      <c r="F211" t="s" s="4">
        <v>180</v>
      </c>
      <c r="G211" t="s" s="4">
        <v>181</v>
      </c>
      <c r="H211" t="s" s="4">
        <v>248</v>
      </c>
      <c r="I211" t="s" s="4">
        <v>249</v>
      </c>
      <c r="J211" t="s" s="4">
        <v>500</v>
      </c>
      <c r="K211" t="s" s="4">
        <v>221</v>
      </c>
    </row>
    <row r="212" ht="15" customHeight="1">
      <c r="A212" s="6">
        <v>25</v>
      </c>
      <c r="B212" t="s" s="4">
        <v>76</v>
      </c>
      <c r="C212" s="6">
        <v>1814216</v>
      </c>
      <c r="D212" t="s" s="4">
        <v>99</v>
      </c>
      <c r="E212" t="s" s="4">
        <v>84</v>
      </c>
      <c r="F212" t="s" s="4">
        <v>180</v>
      </c>
      <c r="G212" t="s" s="4">
        <v>181</v>
      </c>
      <c r="H212" t="s" s="4">
        <v>501</v>
      </c>
      <c r="I212" t="s" s="4">
        <v>502</v>
      </c>
      <c r="J212" t="s" s="4">
        <v>503</v>
      </c>
      <c r="K212" t="s" s="4">
        <v>221</v>
      </c>
    </row>
    <row r="213" ht="15" customHeight="1">
      <c r="A213" s="6">
        <v>7</v>
      </c>
      <c r="B213" t="s" s="4">
        <v>76</v>
      </c>
      <c r="C213" s="6">
        <v>1834385</v>
      </c>
      <c r="D213" t="s" s="4">
        <v>77</v>
      </c>
      <c r="E213" t="s" s="4">
        <v>87</v>
      </c>
      <c r="F213" t="s" s="4">
        <v>180</v>
      </c>
      <c r="G213" t="s" s="4">
        <v>181</v>
      </c>
      <c r="H213" t="s" s="4">
        <v>475</v>
      </c>
      <c r="I213" t="s" s="4">
        <v>219</v>
      </c>
      <c r="J213" t="s" s="4">
        <v>504</v>
      </c>
      <c r="K213" t="s" s="4">
        <v>221</v>
      </c>
    </row>
    <row r="214" ht="15" customHeight="1">
      <c r="A214" s="6">
        <v>9</v>
      </c>
      <c r="B214" t="s" s="4">
        <v>76</v>
      </c>
      <c r="C214" s="6">
        <v>1834868</v>
      </c>
      <c r="D214" t="s" s="4">
        <v>87</v>
      </c>
      <c r="E214" t="s" s="4">
        <v>77</v>
      </c>
      <c r="F214" t="s" s="4">
        <v>180</v>
      </c>
      <c r="G214" t="s" s="4">
        <v>29</v>
      </c>
      <c r="H214" t="s" s="4">
        <v>324</v>
      </c>
      <c r="I214" t="s" s="4">
        <v>325</v>
      </c>
      <c r="J214" t="s" s="4">
        <v>505</v>
      </c>
      <c r="K214" t="s" s="4">
        <v>221</v>
      </c>
    </row>
    <row r="215" ht="15" customHeight="1">
      <c r="A215" s="6">
        <v>69</v>
      </c>
      <c r="B215" t="s" s="4">
        <v>76</v>
      </c>
      <c r="C215" s="6">
        <v>1873549</v>
      </c>
      <c r="D215" t="s" s="4">
        <v>87</v>
      </c>
      <c r="E215" t="s" s="4">
        <v>77</v>
      </c>
      <c r="F215" t="s" s="4">
        <v>180</v>
      </c>
      <c r="G215" t="s" s="4">
        <v>29</v>
      </c>
      <c r="H215" t="s" s="4">
        <v>506</v>
      </c>
      <c r="I215" t="s" s="4">
        <v>325</v>
      </c>
      <c r="J215" t="s" s="4">
        <v>507</v>
      </c>
      <c r="K215" t="s" s="4">
        <v>221</v>
      </c>
    </row>
    <row r="216" ht="15" customHeight="1">
      <c r="A216" s="6">
        <v>9</v>
      </c>
      <c r="B216" t="s" s="4">
        <v>76</v>
      </c>
      <c r="C216" s="6">
        <v>1875077</v>
      </c>
      <c r="D216" t="s" s="4">
        <v>84</v>
      </c>
      <c r="E216" t="s" s="4">
        <v>77</v>
      </c>
      <c r="F216" t="s" s="4">
        <v>180</v>
      </c>
      <c r="G216" t="s" s="4">
        <v>29</v>
      </c>
      <c r="H216" t="s" s="4">
        <v>508</v>
      </c>
      <c r="I216" t="s" s="4">
        <v>509</v>
      </c>
      <c r="J216" t="s" s="4">
        <v>510</v>
      </c>
      <c r="K216" t="s" s="4">
        <v>221</v>
      </c>
    </row>
    <row r="217" ht="15" customHeight="1">
      <c r="A217" s="6">
        <v>52</v>
      </c>
      <c r="B217" t="s" s="4">
        <v>76</v>
      </c>
      <c r="C217" s="6">
        <v>1875498</v>
      </c>
      <c r="D217" t="s" s="4">
        <v>99</v>
      </c>
      <c r="E217" t="s" s="4">
        <v>77</v>
      </c>
      <c r="F217" t="s" s="4">
        <v>103</v>
      </c>
      <c r="G217" s="6"/>
      <c r="H217" s="6"/>
      <c r="I217" s="6"/>
      <c r="J217" s="6"/>
      <c r="K217" s="6"/>
    </row>
    <row r="218" ht="15" customHeight="1">
      <c r="A218" s="6">
        <v>6</v>
      </c>
      <c r="B218" t="s" s="4">
        <v>76</v>
      </c>
      <c r="C218" s="6">
        <v>1882497</v>
      </c>
      <c r="D218" t="s" s="4">
        <v>87</v>
      </c>
      <c r="E218" t="s" s="4">
        <v>77</v>
      </c>
      <c r="F218" t="s" s="4">
        <v>180</v>
      </c>
      <c r="G218" t="s" s="4">
        <v>181</v>
      </c>
      <c r="H218" t="s" s="4">
        <v>446</v>
      </c>
      <c r="I218" t="s" s="4">
        <v>267</v>
      </c>
      <c r="J218" t="s" s="4">
        <v>191</v>
      </c>
      <c r="K218" t="s" s="4">
        <v>234</v>
      </c>
    </row>
    <row r="219" ht="15" customHeight="1">
      <c r="A219" s="6">
        <v>35</v>
      </c>
      <c r="B219" t="s" s="4">
        <v>76</v>
      </c>
      <c r="C219" s="6">
        <v>1898556</v>
      </c>
      <c r="D219" t="s" s="4">
        <v>87</v>
      </c>
      <c r="E219" t="s" s="4">
        <v>77</v>
      </c>
      <c r="F219" t="s" s="4">
        <v>180</v>
      </c>
      <c r="G219" t="s" s="4">
        <v>181</v>
      </c>
      <c r="H219" t="s" s="4">
        <v>494</v>
      </c>
      <c r="I219" t="s" s="4">
        <v>387</v>
      </c>
      <c r="J219" t="s" s="4">
        <v>191</v>
      </c>
      <c r="K219" t="s" s="4">
        <v>234</v>
      </c>
    </row>
    <row r="220" ht="15" customHeight="1">
      <c r="A220" s="6">
        <v>13</v>
      </c>
      <c r="B220" t="s" s="4">
        <v>76</v>
      </c>
      <c r="C220" s="6">
        <v>1904384</v>
      </c>
      <c r="D220" t="s" s="4">
        <v>77</v>
      </c>
      <c r="E220" t="s" s="4">
        <v>87</v>
      </c>
      <c r="F220" t="s" s="4">
        <v>103</v>
      </c>
      <c r="G220" s="6"/>
      <c r="H220" s="6"/>
      <c r="I220" s="6"/>
      <c r="J220" s="6"/>
      <c r="K220" s="6"/>
    </row>
    <row r="221" ht="15" customHeight="1">
      <c r="A221" s="6">
        <v>57</v>
      </c>
      <c r="B221" t="s" s="4">
        <v>76</v>
      </c>
      <c r="C221" s="6">
        <v>1929195</v>
      </c>
      <c r="D221" t="s" s="4">
        <v>87</v>
      </c>
      <c r="E221" t="s" s="4">
        <v>84</v>
      </c>
      <c r="F221" t="s" s="4">
        <v>180</v>
      </c>
      <c r="G221" t="s" s="4">
        <v>181</v>
      </c>
      <c r="H221" t="s" s="4">
        <v>511</v>
      </c>
      <c r="I221" t="s" s="4">
        <v>512</v>
      </c>
      <c r="J221" t="s" s="4">
        <v>191</v>
      </c>
      <c r="K221" t="s" s="4">
        <v>221</v>
      </c>
    </row>
    <row r="222" ht="15" customHeight="1">
      <c r="A222" s="6">
        <v>36</v>
      </c>
      <c r="B222" t="s" s="4">
        <v>76</v>
      </c>
      <c r="C222" s="6">
        <v>1929447</v>
      </c>
      <c r="D222" t="s" s="4">
        <v>84</v>
      </c>
      <c r="E222" t="s" s="4">
        <v>99</v>
      </c>
      <c r="F222" t="s" s="4">
        <v>103</v>
      </c>
      <c r="G222" s="6"/>
      <c r="H222" s="6"/>
      <c r="I222" s="6"/>
      <c r="J222" s="6"/>
      <c r="K222" s="6"/>
    </row>
    <row r="223" ht="15" customHeight="1">
      <c r="A223" s="6">
        <v>50</v>
      </c>
      <c r="B223" t="s" s="4">
        <v>76</v>
      </c>
      <c r="C223" s="6">
        <v>1933866</v>
      </c>
      <c r="D223" t="s" s="4">
        <v>87</v>
      </c>
      <c r="E223" t="s" s="4">
        <v>77</v>
      </c>
      <c r="F223" t="s" s="4">
        <v>180</v>
      </c>
      <c r="G223" t="s" s="4">
        <v>181</v>
      </c>
      <c r="H223" t="s" s="4">
        <v>356</v>
      </c>
      <c r="I223" t="s" s="4">
        <v>357</v>
      </c>
      <c r="J223" t="s" s="4">
        <v>513</v>
      </c>
      <c r="K223" t="s" s="4">
        <v>221</v>
      </c>
    </row>
    <row r="224" ht="15" customHeight="1">
      <c r="A224" s="6">
        <v>12</v>
      </c>
      <c r="B224" t="s" s="4">
        <v>76</v>
      </c>
      <c r="C224" s="6">
        <v>1940414</v>
      </c>
      <c r="D224" t="s" s="4">
        <v>77</v>
      </c>
      <c r="E224" t="s" s="4">
        <v>84</v>
      </c>
      <c r="F224" t="s" s="4">
        <v>180</v>
      </c>
      <c r="G224" t="s" s="4">
        <v>181</v>
      </c>
      <c r="H224" t="s" s="4">
        <v>508</v>
      </c>
      <c r="I224" t="s" s="4">
        <v>509</v>
      </c>
      <c r="J224" t="s" s="4">
        <v>514</v>
      </c>
      <c r="K224" t="s" s="4">
        <v>221</v>
      </c>
    </row>
    <row r="225" ht="15" customHeight="1">
      <c r="A225" s="6">
        <v>9</v>
      </c>
      <c r="B225" t="s" s="4">
        <v>76</v>
      </c>
      <c r="C225" s="6">
        <v>1940697</v>
      </c>
      <c r="D225" t="s" s="4">
        <v>87</v>
      </c>
      <c r="E225" t="s" s="4">
        <v>77</v>
      </c>
      <c r="F225" t="s" s="4">
        <v>180</v>
      </c>
      <c r="G225" t="s" s="4">
        <v>181</v>
      </c>
      <c r="H225" t="s" s="4">
        <v>515</v>
      </c>
      <c r="I225" t="s" s="4">
        <v>516</v>
      </c>
      <c r="J225" t="s" s="4">
        <v>191</v>
      </c>
      <c r="K225" t="s" s="4">
        <v>221</v>
      </c>
    </row>
    <row r="226" ht="15" customHeight="1">
      <c r="A226" s="6">
        <v>39</v>
      </c>
      <c r="B226" t="s" s="4">
        <v>76</v>
      </c>
      <c r="C226" s="6">
        <v>1941092</v>
      </c>
      <c r="D226" t="s" s="4">
        <v>87</v>
      </c>
      <c r="E226" t="s" s="4">
        <v>77</v>
      </c>
      <c r="F226" t="s" s="4">
        <v>180</v>
      </c>
      <c r="G226" t="s" s="4">
        <v>181</v>
      </c>
      <c r="H226" t="s" s="4">
        <v>517</v>
      </c>
      <c r="I226" t="s" s="4">
        <v>286</v>
      </c>
      <c r="J226" t="s" s="4">
        <v>191</v>
      </c>
      <c r="K226" t="s" s="4">
        <v>221</v>
      </c>
    </row>
    <row r="227" ht="15" customHeight="1">
      <c r="A227" s="6">
        <v>40</v>
      </c>
      <c r="B227" t="s" s="4">
        <v>76</v>
      </c>
      <c r="C227" s="6">
        <v>1943374</v>
      </c>
      <c r="D227" t="s" s="4">
        <v>99</v>
      </c>
      <c r="E227" t="s" s="4">
        <v>77</v>
      </c>
      <c r="F227" t="s" s="4">
        <v>180</v>
      </c>
      <c r="G227" t="s" s="4">
        <v>181</v>
      </c>
      <c r="H227" t="s" s="4">
        <v>304</v>
      </c>
      <c r="I227" t="s" s="4">
        <v>305</v>
      </c>
      <c r="J227" t="s" s="4">
        <v>518</v>
      </c>
      <c r="K227" t="s" s="4">
        <v>221</v>
      </c>
    </row>
    <row r="228" ht="15" customHeight="1">
      <c r="A228" s="6">
        <v>37</v>
      </c>
      <c r="B228" t="s" s="4">
        <v>76</v>
      </c>
      <c r="C228" s="6">
        <v>1944421</v>
      </c>
      <c r="D228" t="s" s="4">
        <v>84</v>
      </c>
      <c r="E228" t="s" s="4">
        <v>99</v>
      </c>
      <c r="F228" t="s" s="4">
        <v>180</v>
      </c>
      <c r="G228" t="s" s="4">
        <v>181</v>
      </c>
      <c r="H228" t="s" s="4">
        <v>519</v>
      </c>
      <c r="I228" t="s" s="4">
        <v>520</v>
      </c>
      <c r="J228" t="s" s="4">
        <v>518</v>
      </c>
      <c r="K228" t="s" s="4">
        <v>221</v>
      </c>
    </row>
    <row r="229" ht="15" customHeight="1">
      <c r="A229" s="6">
        <v>34</v>
      </c>
      <c r="B229" t="s" s="4">
        <v>76</v>
      </c>
      <c r="C229" s="6">
        <v>1948643</v>
      </c>
      <c r="D229" t="s" s="4">
        <v>87</v>
      </c>
      <c r="E229" t="s" s="4">
        <v>77</v>
      </c>
      <c r="F229" t="s" s="4">
        <v>180</v>
      </c>
      <c r="G229" t="s" s="4">
        <v>29</v>
      </c>
      <c r="H229" t="s" s="4">
        <v>521</v>
      </c>
      <c r="I229" t="s" s="4">
        <v>522</v>
      </c>
      <c r="J229" t="s" s="4">
        <v>523</v>
      </c>
      <c r="K229" t="s" s="4">
        <v>221</v>
      </c>
    </row>
    <row r="230" ht="15" customHeight="1">
      <c r="A230" s="6">
        <v>7</v>
      </c>
      <c r="B230" t="s" s="4">
        <v>76</v>
      </c>
      <c r="C230" s="6">
        <v>1955550</v>
      </c>
      <c r="D230" t="s" s="4">
        <v>99</v>
      </c>
      <c r="E230" t="s" s="4">
        <v>84</v>
      </c>
      <c r="F230" t="s" s="4">
        <v>180</v>
      </c>
      <c r="G230" t="s" s="4">
        <v>181</v>
      </c>
      <c r="H230" t="s" s="4">
        <v>222</v>
      </c>
      <c r="I230" t="s" s="4">
        <v>223</v>
      </c>
      <c r="J230" t="s" s="4">
        <v>495</v>
      </c>
      <c r="K230" t="s" s="4">
        <v>221</v>
      </c>
    </row>
    <row r="231" ht="15" customHeight="1">
      <c r="A231" s="6">
        <v>44</v>
      </c>
      <c r="B231" t="s" s="4">
        <v>76</v>
      </c>
      <c r="C231" s="6">
        <v>1956507</v>
      </c>
      <c r="D231" t="s" s="4">
        <v>77</v>
      </c>
      <c r="E231" t="s" s="4">
        <v>87</v>
      </c>
      <c r="F231" t="s" s="4">
        <v>180</v>
      </c>
      <c r="G231" t="s" s="4">
        <v>181</v>
      </c>
      <c r="H231" t="s" s="4">
        <v>482</v>
      </c>
      <c r="I231" t="s" s="4">
        <v>278</v>
      </c>
      <c r="J231" t="s" s="4">
        <v>191</v>
      </c>
      <c r="K231" t="s" s="4">
        <v>234</v>
      </c>
    </row>
    <row r="232" ht="15" customHeight="1">
      <c r="A232" s="6">
        <v>28</v>
      </c>
      <c r="B232" t="s" s="4">
        <v>76</v>
      </c>
      <c r="C232" s="6">
        <v>1972031</v>
      </c>
      <c r="D232" t="s" s="4">
        <v>87</v>
      </c>
      <c r="E232" t="s" s="4">
        <v>99</v>
      </c>
      <c r="F232" t="s" s="4">
        <v>180</v>
      </c>
      <c r="G232" t="s" s="4">
        <v>181</v>
      </c>
      <c r="H232" t="s" s="4">
        <v>524</v>
      </c>
      <c r="I232" t="s" s="4">
        <v>525</v>
      </c>
      <c r="J232" t="s" s="4">
        <v>526</v>
      </c>
      <c r="K232" t="s" s="4">
        <v>221</v>
      </c>
    </row>
    <row r="233" ht="15" customHeight="1">
      <c r="A233" s="6">
        <v>28</v>
      </c>
      <c r="B233" t="s" s="4">
        <v>76</v>
      </c>
      <c r="C233" s="6">
        <v>1974302</v>
      </c>
      <c r="D233" t="s" s="4">
        <v>84</v>
      </c>
      <c r="E233" t="s" s="4">
        <v>87</v>
      </c>
      <c r="F233" t="s" s="4">
        <v>180</v>
      </c>
      <c r="G233" t="s" s="4">
        <v>29</v>
      </c>
      <c r="H233" t="s" s="4">
        <v>283</v>
      </c>
      <c r="I233" t="s" s="4">
        <v>284</v>
      </c>
      <c r="J233" t="s" s="4">
        <v>191</v>
      </c>
      <c r="K233" t="s" s="4">
        <v>221</v>
      </c>
    </row>
    <row r="234" ht="15" customHeight="1">
      <c r="A234" s="6">
        <v>50</v>
      </c>
      <c r="B234" t="s" s="4">
        <v>76</v>
      </c>
      <c r="C234" s="6">
        <v>1979866</v>
      </c>
      <c r="D234" t="s" s="4">
        <v>99</v>
      </c>
      <c r="E234" t="s" s="4">
        <v>84</v>
      </c>
      <c r="F234" t="s" s="4">
        <v>180</v>
      </c>
      <c r="G234" t="s" s="4">
        <v>181</v>
      </c>
      <c r="H234" t="s" s="4">
        <v>368</v>
      </c>
      <c r="I234" t="s" s="4">
        <v>369</v>
      </c>
      <c r="J234" t="s" s="4">
        <v>527</v>
      </c>
      <c r="K234" t="s" s="4">
        <v>234</v>
      </c>
    </row>
    <row r="235" ht="15" customHeight="1">
      <c r="A235" s="6">
        <v>33</v>
      </c>
      <c r="B235" t="s" s="4">
        <v>76</v>
      </c>
      <c r="C235" s="6">
        <v>1982665</v>
      </c>
      <c r="D235" t="s" s="4">
        <v>77</v>
      </c>
      <c r="E235" t="s" s="4">
        <v>99</v>
      </c>
      <c r="F235" t="s" s="4">
        <v>180</v>
      </c>
      <c r="G235" t="s" s="4">
        <v>29</v>
      </c>
      <c r="H235" t="s" s="4">
        <v>449</v>
      </c>
      <c r="I235" t="s" s="4">
        <v>278</v>
      </c>
      <c r="J235" t="s" s="4">
        <v>528</v>
      </c>
      <c r="K235" t="s" s="4">
        <v>234</v>
      </c>
    </row>
    <row r="236" ht="15" customHeight="1">
      <c r="A236" s="6">
        <v>7</v>
      </c>
      <c r="B236" t="s" s="4">
        <v>76</v>
      </c>
      <c r="C236" s="6">
        <v>1983731</v>
      </c>
      <c r="D236" t="s" s="4">
        <v>77</v>
      </c>
      <c r="E236" t="s" s="4">
        <v>87</v>
      </c>
      <c r="F236" t="s" s="4">
        <v>180</v>
      </c>
      <c r="G236" t="s" s="4">
        <v>29</v>
      </c>
      <c r="H236" t="s" s="4">
        <v>529</v>
      </c>
      <c r="I236" t="s" s="4">
        <v>530</v>
      </c>
      <c r="J236" t="s" s="4">
        <v>528</v>
      </c>
      <c r="K236" t="s" s="4">
        <v>221</v>
      </c>
    </row>
    <row r="237" ht="15" customHeight="1">
      <c r="A237" s="6">
        <v>53</v>
      </c>
      <c r="B237" t="s" s="4">
        <v>76</v>
      </c>
      <c r="C237" s="6">
        <v>1989787</v>
      </c>
      <c r="D237" t="s" s="4">
        <v>84</v>
      </c>
      <c r="E237" t="s" s="4">
        <v>99</v>
      </c>
      <c r="F237" t="s" s="4">
        <v>103</v>
      </c>
      <c r="G237" s="6"/>
      <c r="H237" s="6"/>
      <c r="I237" s="6"/>
      <c r="J237" s="6"/>
      <c r="K237" s="6"/>
    </row>
    <row r="238" ht="15" customHeight="1">
      <c r="A238" s="6">
        <v>50</v>
      </c>
      <c r="B238" t="s" s="4">
        <v>76</v>
      </c>
      <c r="C238" s="6">
        <v>1991718</v>
      </c>
      <c r="D238" t="s" s="4">
        <v>84</v>
      </c>
      <c r="E238" t="s" s="4">
        <v>87</v>
      </c>
      <c r="F238" t="s" s="4">
        <v>180</v>
      </c>
      <c r="G238" t="s" s="4">
        <v>181</v>
      </c>
      <c r="H238" t="s" s="4">
        <v>477</v>
      </c>
      <c r="I238" t="s" s="4">
        <v>478</v>
      </c>
      <c r="J238" t="s" s="4">
        <v>191</v>
      </c>
      <c r="K238" t="s" s="4">
        <v>221</v>
      </c>
    </row>
    <row r="239" ht="15" customHeight="1">
      <c r="A239" s="6">
        <v>65</v>
      </c>
      <c r="B239" t="s" s="4">
        <v>76</v>
      </c>
      <c r="C239" s="6">
        <v>1996718</v>
      </c>
      <c r="D239" t="s" s="4">
        <v>87</v>
      </c>
      <c r="E239" t="s" s="4">
        <v>77</v>
      </c>
      <c r="F239" t="s" s="4">
        <v>180</v>
      </c>
      <c r="G239" t="s" s="4">
        <v>29</v>
      </c>
      <c r="H239" t="s" s="4">
        <v>531</v>
      </c>
      <c r="I239" t="s" s="4">
        <v>278</v>
      </c>
      <c r="J239" t="s" s="4">
        <v>191</v>
      </c>
      <c r="K239" t="s" s="4">
        <v>234</v>
      </c>
    </row>
    <row r="240" ht="15" customHeight="1">
      <c r="A240" s="6">
        <v>33</v>
      </c>
      <c r="B240" t="s" s="4">
        <v>76</v>
      </c>
      <c r="C240" s="6">
        <v>1998568</v>
      </c>
      <c r="D240" t="s" s="4">
        <v>84</v>
      </c>
      <c r="E240" t="s" s="4">
        <v>99</v>
      </c>
      <c r="F240" t="s" s="4">
        <v>180</v>
      </c>
      <c r="G240" t="s" s="4">
        <v>29</v>
      </c>
      <c r="H240" t="s" s="4">
        <v>311</v>
      </c>
      <c r="I240" t="s" s="4">
        <v>312</v>
      </c>
      <c r="J240" t="s" s="4">
        <v>532</v>
      </c>
      <c r="K240" t="s" s="4">
        <v>221</v>
      </c>
    </row>
    <row r="241" ht="15" customHeight="1">
      <c r="A241" s="6">
        <v>39</v>
      </c>
      <c r="B241" t="s" s="4">
        <v>76</v>
      </c>
      <c r="C241" s="6">
        <v>2002827</v>
      </c>
      <c r="D241" t="s" s="4">
        <v>87</v>
      </c>
      <c r="E241" t="s" s="4">
        <v>84</v>
      </c>
      <c r="F241" t="s" s="4">
        <v>180</v>
      </c>
      <c r="G241" t="s" s="4">
        <v>181</v>
      </c>
      <c r="H241" t="s" s="4">
        <v>487</v>
      </c>
      <c r="I241" t="s" s="4">
        <v>387</v>
      </c>
      <c r="J241" t="s" s="4">
        <v>191</v>
      </c>
      <c r="K241" t="s" s="4">
        <v>234</v>
      </c>
    </row>
    <row r="242" ht="15" customHeight="1">
      <c r="A242" s="6">
        <v>9</v>
      </c>
      <c r="B242" t="s" s="4">
        <v>76</v>
      </c>
      <c r="C242" s="6">
        <v>2011098</v>
      </c>
      <c r="D242" t="s" s="4">
        <v>87</v>
      </c>
      <c r="E242" t="s" s="4">
        <v>77</v>
      </c>
      <c r="F242" t="s" s="4">
        <v>180</v>
      </c>
      <c r="G242" t="s" s="4">
        <v>29</v>
      </c>
      <c r="H242" t="s" s="4">
        <v>425</v>
      </c>
      <c r="I242" t="s" s="4">
        <v>325</v>
      </c>
      <c r="J242" t="s" s="4">
        <v>191</v>
      </c>
      <c r="K242" t="s" s="4">
        <v>221</v>
      </c>
    </row>
    <row r="243" ht="15" customHeight="1">
      <c r="A243" s="6">
        <v>27</v>
      </c>
      <c r="B243" t="s" s="4">
        <v>76</v>
      </c>
      <c r="C243" s="6">
        <v>2025957</v>
      </c>
      <c r="D243" t="s" s="4">
        <v>84</v>
      </c>
      <c r="E243" t="s" s="4">
        <v>87</v>
      </c>
      <c r="F243" t="s" s="4">
        <v>103</v>
      </c>
      <c r="G243" s="6"/>
      <c r="H243" s="6"/>
      <c r="I243" s="6"/>
      <c r="J243" s="6"/>
      <c r="K243" s="6"/>
    </row>
    <row r="244" ht="15" customHeight="1">
      <c r="A244" s="6">
        <v>42</v>
      </c>
      <c r="B244" t="s" s="4">
        <v>76</v>
      </c>
      <c r="C244" s="6">
        <v>2038245</v>
      </c>
      <c r="D244" t="s" s="4">
        <v>77</v>
      </c>
      <c r="E244" t="s" s="4">
        <v>87</v>
      </c>
      <c r="F244" t="s" s="4">
        <v>180</v>
      </c>
      <c r="G244" t="s" s="4">
        <v>29</v>
      </c>
      <c r="H244" t="s" s="4">
        <v>533</v>
      </c>
      <c r="I244" t="s" s="4">
        <v>534</v>
      </c>
      <c r="J244" t="s" s="4">
        <v>191</v>
      </c>
      <c r="K244" t="s" s="4">
        <v>234</v>
      </c>
    </row>
    <row r="245" ht="15" customHeight="1">
      <c r="A245" s="6">
        <v>20</v>
      </c>
      <c r="B245" t="s" s="4">
        <v>76</v>
      </c>
      <c r="C245" s="6">
        <v>2051489</v>
      </c>
      <c r="D245" t="s" s="4">
        <v>77</v>
      </c>
      <c r="E245" t="s" s="4">
        <v>87</v>
      </c>
      <c r="F245" t="s" s="4">
        <v>180</v>
      </c>
      <c r="G245" t="s" s="4">
        <v>181</v>
      </c>
      <c r="H245" t="s" s="4">
        <v>535</v>
      </c>
      <c r="I245" t="s" s="4">
        <v>536</v>
      </c>
      <c r="J245" t="s" s="4">
        <v>191</v>
      </c>
      <c r="K245" t="s" s="4">
        <v>221</v>
      </c>
    </row>
    <row r="246" ht="15" customHeight="1">
      <c r="A246" s="6">
        <v>25</v>
      </c>
      <c r="B246" t="s" s="4">
        <v>76</v>
      </c>
      <c r="C246" s="6">
        <v>2086204</v>
      </c>
      <c r="D246" t="s" s="4">
        <v>87</v>
      </c>
      <c r="E246" t="s" s="4">
        <v>77</v>
      </c>
      <c r="F246" t="s" s="4">
        <v>103</v>
      </c>
      <c r="G246" s="6"/>
      <c r="H246" s="6"/>
      <c r="I246" s="6"/>
      <c r="J246" s="6"/>
      <c r="K246" s="6"/>
    </row>
    <row r="247" ht="15" customHeight="1">
      <c r="A247" s="6">
        <v>20</v>
      </c>
      <c r="B247" t="s" s="4">
        <v>76</v>
      </c>
      <c r="C247" s="6">
        <v>2087488</v>
      </c>
      <c r="D247" t="s" s="4">
        <v>87</v>
      </c>
      <c r="E247" t="s" s="4">
        <v>77</v>
      </c>
      <c r="F247" t="s" s="4">
        <v>180</v>
      </c>
      <c r="G247" t="s" s="4">
        <v>29</v>
      </c>
      <c r="H247" t="s" s="4">
        <v>222</v>
      </c>
      <c r="I247" t="s" s="4">
        <v>223</v>
      </c>
      <c r="J247" t="s" s="4">
        <v>537</v>
      </c>
      <c r="K247" t="s" s="4">
        <v>221</v>
      </c>
    </row>
    <row r="248" ht="15" customHeight="1">
      <c r="A248" s="6">
        <v>42</v>
      </c>
      <c r="B248" t="s" s="4">
        <v>76</v>
      </c>
      <c r="C248" s="6">
        <v>2100784</v>
      </c>
      <c r="D248" t="s" s="4">
        <v>77</v>
      </c>
      <c r="E248" t="s" s="4">
        <v>87</v>
      </c>
      <c r="F248" t="s" s="4">
        <v>180</v>
      </c>
      <c r="G248" t="s" s="4">
        <v>29</v>
      </c>
      <c r="H248" t="s" s="4">
        <v>538</v>
      </c>
      <c r="I248" t="s" s="4">
        <v>539</v>
      </c>
      <c r="J248" t="s" s="4">
        <v>191</v>
      </c>
      <c r="K248" t="s" s="4">
        <v>221</v>
      </c>
    </row>
    <row r="249" ht="15" customHeight="1">
      <c r="A249" s="6">
        <v>14</v>
      </c>
      <c r="B249" t="s" s="4">
        <v>76</v>
      </c>
      <c r="C249" s="6">
        <v>2117088</v>
      </c>
      <c r="D249" t="s" s="4">
        <v>77</v>
      </c>
      <c r="E249" t="s" s="4">
        <v>99</v>
      </c>
      <c r="F249" t="s" s="4">
        <v>180</v>
      </c>
      <c r="G249" t="s" s="4">
        <v>181</v>
      </c>
      <c r="H249" t="s" s="4">
        <v>540</v>
      </c>
      <c r="I249" t="s" s="4">
        <v>541</v>
      </c>
      <c r="J249" t="s" s="4">
        <v>542</v>
      </c>
      <c r="K249" t="s" s="4">
        <v>221</v>
      </c>
    </row>
    <row r="250" ht="15" customHeight="1">
      <c r="A250" s="6">
        <v>27</v>
      </c>
      <c r="B250" t="s" s="4">
        <v>76</v>
      </c>
      <c r="C250" s="6">
        <v>2120788</v>
      </c>
      <c r="D250" t="s" s="4">
        <v>77</v>
      </c>
      <c r="E250" t="s" s="4">
        <v>87</v>
      </c>
      <c r="F250" t="s" s="4">
        <v>180</v>
      </c>
      <c r="G250" t="s" s="4">
        <v>181</v>
      </c>
      <c r="H250" t="s" s="4">
        <v>543</v>
      </c>
      <c r="I250" t="s" s="4">
        <v>544</v>
      </c>
      <c r="J250" t="s" s="4">
        <v>545</v>
      </c>
      <c r="K250" t="s" s="4">
        <v>221</v>
      </c>
    </row>
    <row r="251" ht="15" customHeight="1">
      <c r="A251" s="6">
        <v>34</v>
      </c>
      <c r="B251" t="s" s="4">
        <v>76</v>
      </c>
      <c r="C251" s="6">
        <v>2129194</v>
      </c>
      <c r="D251" t="s" s="4">
        <v>84</v>
      </c>
      <c r="E251" t="s" s="4">
        <v>99</v>
      </c>
      <c r="F251" t="s" s="4">
        <v>180</v>
      </c>
      <c r="G251" t="s" s="4">
        <v>181</v>
      </c>
      <c r="H251" t="s" s="4">
        <v>346</v>
      </c>
      <c r="I251" t="s" s="4">
        <v>233</v>
      </c>
      <c r="J251" t="s" s="4">
        <v>546</v>
      </c>
      <c r="K251" t="s" s="4">
        <v>234</v>
      </c>
    </row>
    <row r="252" ht="15" customHeight="1">
      <c r="A252" s="6">
        <v>49</v>
      </c>
      <c r="B252" t="s" s="4">
        <v>76</v>
      </c>
      <c r="C252" s="6">
        <v>2132055</v>
      </c>
      <c r="D252" t="s" s="4">
        <v>87</v>
      </c>
      <c r="E252" t="s" s="4">
        <v>77</v>
      </c>
      <c r="F252" t="s" s="4">
        <v>180</v>
      </c>
      <c r="G252" t="s" s="4">
        <v>181</v>
      </c>
      <c r="H252" t="s" s="4">
        <v>285</v>
      </c>
      <c r="I252" t="s" s="4">
        <v>286</v>
      </c>
      <c r="J252" t="s" s="4">
        <v>547</v>
      </c>
      <c r="K252" t="s" s="4">
        <v>221</v>
      </c>
    </row>
    <row r="253" ht="15" customHeight="1">
      <c r="A253" s="6">
        <v>33</v>
      </c>
      <c r="B253" t="s" s="4">
        <v>76</v>
      </c>
      <c r="C253" s="6">
        <v>2134121</v>
      </c>
      <c r="D253" t="s" s="4">
        <v>77</v>
      </c>
      <c r="E253" t="s" s="4">
        <v>99</v>
      </c>
      <c r="F253" t="s" s="4">
        <v>180</v>
      </c>
      <c r="G253" t="s" s="4">
        <v>29</v>
      </c>
      <c r="H253" t="s" s="4">
        <v>548</v>
      </c>
      <c r="I253" t="s" s="4">
        <v>549</v>
      </c>
      <c r="J253" t="s" s="4">
        <v>486</v>
      </c>
      <c r="K253" t="s" s="4">
        <v>221</v>
      </c>
    </row>
    <row r="254" ht="15" customHeight="1">
      <c r="A254" s="6">
        <v>32</v>
      </c>
      <c r="B254" t="s" s="4">
        <v>76</v>
      </c>
      <c r="C254" s="6">
        <v>2138576</v>
      </c>
      <c r="D254" t="s" s="4">
        <v>84</v>
      </c>
      <c r="E254" t="s" s="4">
        <v>99</v>
      </c>
      <c r="F254" t="s" s="4">
        <v>180</v>
      </c>
      <c r="G254" t="s" s="4">
        <v>29</v>
      </c>
      <c r="H254" t="s" s="4">
        <v>550</v>
      </c>
      <c r="I254" t="s" s="4">
        <v>296</v>
      </c>
      <c r="J254" t="s" s="4">
        <v>551</v>
      </c>
      <c r="K254" t="s" s="4">
        <v>234</v>
      </c>
    </row>
    <row r="255" ht="15" customHeight="1">
      <c r="A255" s="6">
        <v>69</v>
      </c>
      <c r="B255" t="s" s="4">
        <v>76</v>
      </c>
      <c r="C255" s="6">
        <v>2144417</v>
      </c>
      <c r="D255" t="s" s="4">
        <v>77</v>
      </c>
      <c r="E255" t="s" s="4">
        <v>84</v>
      </c>
      <c r="F255" t="s" s="4">
        <v>180</v>
      </c>
      <c r="G255" t="s" s="4">
        <v>29</v>
      </c>
      <c r="H255" t="s" s="4">
        <v>341</v>
      </c>
      <c r="I255" t="s" s="4">
        <v>342</v>
      </c>
      <c r="J255" t="s" s="4">
        <v>191</v>
      </c>
      <c r="K255" t="s" s="4">
        <v>221</v>
      </c>
    </row>
    <row r="256" ht="15" customHeight="1">
      <c r="A256" s="6">
        <v>36</v>
      </c>
      <c r="B256" t="s" s="4">
        <v>76</v>
      </c>
      <c r="C256" s="6">
        <v>2163525</v>
      </c>
      <c r="D256" t="s" s="4">
        <v>87</v>
      </c>
      <c r="E256" t="s" s="4">
        <v>77</v>
      </c>
      <c r="F256" t="s" s="4">
        <v>180</v>
      </c>
      <c r="G256" t="s" s="4">
        <v>181</v>
      </c>
      <c r="H256" t="s" s="4">
        <v>336</v>
      </c>
      <c r="I256" t="s" s="4">
        <v>337</v>
      </c>
      <c r="J256" t="s" s="4">
        <v>552</v>
      </c>
      <c r="K256" t="s" s="4">
        <v>234</v>
      </c>
    </row>
    <row r="257" ht="15" customHeight="1">
      <c r="A257" s="6">
        <v>34</v>
      </c>
      <c r="B257" t="s" s="4">
        <v>76</v>
      </c>
      <c r="C257" s="6">
        <v>2166594</v>
      </c>
      <c r="D257" t="s" s="4">
        <v>77</v>
      </c>
      <c r="E257" t="s" s="4">
        <v>87</v>
      </c>
      <c r="F257" t="s" s="4">
        <v>180</v>
      </c>
      <c r="G257" t="s" s="4">
        <v>29</v>
      </c>
      <c r="H257" t="s" s="4">
        <v>553</v>
      </c>
      <c r="I257" t="s" s="4">
        <v>520</v>
      </c>
      <c r="J257" t="s" s="4">
        <v>374</v>
      </c>
      <c r="K257" t="s" s="4">
        <v>221</v>
      </c>
    </row>
    <row r="258" ht="15" customHeight="1">
      <c r="A258" s="6">
        <v>42</v>
      </c>
      <c r="B258" t="s" s="4">
        <v>76</v>
      </c>
      <c r="C258" s="6">
        <v>2175477</v>
      </c>
      <c r="D258" t="s" s="4">
        <v>99</v>
      </c>
      <c r="E258" t="s" s="4">
        <v>84</v>
      </c>
      <c r="F258" t="s" s="4">
        <v>180</v>
      </c>
      <c r="G258" t="s" s="4">
        <v>181</v>
      </c>
      <c r="H258" t="s" s="4">
        <v>554</v>
      </c>
      <c r="I258" t="s" s="4">
        <v>534</v>
      </c>
      <c r="J258" t="s" s="4">
        <v>555</v>
      </c>
      <c r="K258" t="s" s="4">
        <v>234</v>
      </c>
    </row>
    <row r="259" ht="15" customHeight="1">
      <c r="A259" s="6">
        <v>52</v>
      </c>
      <c r="B259" t="s" s="4">
        <v>76</v>
      </c>
      <c r="C259" s="6">
        <v>2195580</v>
      </c>
      <c r="D259" t="s" s="4">
        <v>99</v>
      </c>
      <c r="E259" t="s" s="4">
        <v>84</v>
      </c>
      <c r="F259" t="s" s="4">
        <v>180</v>
      </c>
      <c r="G259" t="s" s="4">
        <v>29</v>
      </c>
      <c r="H259" t="s" s="4">
        <v>295</v>
      </c>
      <c r="I259" t="s" s="4">
        <v>296</v>
      </c>
      <c r="J259" t="s" s="4">
        <v>191</v>
      </c>
      <c r="K259" t="s" s="4">
        <v>234</v>
      </c>
    </row>
    <row r="260" ht="15" customHeight="1">
      <c r="A260" s="6">
        <v>19</v>
      </c>
      <c r="B260" t="s" s="4">
        <v>76</v>
      </c>
      <c r="C260" s="6">
        <v>2199983</v>
      </c>
      <c r="D260" t="s" s="4">
        <v>87</v>
      </c>
      <c r="E260" t="s" s="4">
        <v>77</v>
      </c>
      <c r="F260" t="s" s="4">
        <v>180</v>
      </c>
      <c r="G260" t="s" s="4">
        <v>29</v>
      </c>
      <c r="H260" t="s" s="4">
        <v>432</v>
      </c>
      <c r="I260" t="s" s="4">
        <v>337</v>
      </c>
      <c r="J260" t="s" s="4">
        <v>556</v>
      </c>
      <c r="K260" t="s" s="4">
        <v>234</v>
      </c>
    </row>
    <row r="261" ht="15" customHeight="1">
      <c r="A261" s="6">
        <v>13</v>
      </c>
      <c r="B261" t="s" s="4">
        <v>76</v>
      </c>
      <c r="C261" s="6">
        <v>2201826</v>
      </c>
      <c r="D261" t="s" s="4">
        <v>87</v>
      </c>
      <c r="E261" t="s" s="4">
        <v>77</v>
      </c>
      <c r="F261" t="s" s="4">
        <v>180</v>
      </c>
      <c r="G261" t="s" s="4">
        <v>181</v>
      </c>
      <c r="H261" t="s" s="4">
        <v>229</v>
      </c>
      <c r="I261" t="s" s="4">
        <v>230</v>
      </c>
      <c r="J261" t="s" s="4">
        <v>191</v>
      </c>
      <c r="K261" t="s" s="4">
        <v>221</v>
      </c>
    </row>
    <row r="262" ht="15" customHeight="1">
      <c r="A262" s="6">
        <v>27</v>
      </c>
      <c r="B262" t="s" s="4">
        <v>76</v>
      </c>
      <c r="C262" s="6">
        <v>2206566</v>
      </c>
      <c r="D262" t="s" s="4">
        <v>77</v>
      </c>
      <c r="E262" t="s" s="4">
        <v>99</v>
      </c>
      <c r="F262" t="s" s="4">
        <v>180</v>
      </c>
      <c r="G262" t="s" s="4">
        <v>181</v>
      </c>
      <c r="H262" t="s" s="4">
        <v>238</v>
      </c>
      <c r="I262" t="s" s="4">
        <v>239</v>
      </c>
      <c r="J262" t="s" s="4">
        <v>191</v>
      </c>
      <c r="K262" t="s" s="4">
        <v>221</v>
      </c>
    </row>
    <row r="263" ht="15" customHeight="1">
      <c r="A263" s="6">
        <v>49</v>
      </c>
      <c r="B263" t="s" s="4">
        <v>76</v>
      </c>
      <c r="C263" s="6">
        <v>2207358</v>
      </c>
      <c r="D263" t="s" s="4">
        <v>84</v>
      </c>
      <c r="E263" t="s" s="4">
        <v>99</v>
      </c>
      <c r="F263" t="s" s="4">
        <v>103</v>
      </c>
      <c r="G263" s="6"/>
      <c r="H263" s="6"/>
      <c r="I263" s="6"/>
      <c r="J263" s="6"/>
      <c r="K263" s="6"/>
    </row>
    <row r="264" ht="15" customHeight="1">
      <c r="A264" s="6">
        <v>39</v>
      </c>
      <c r="B264" t="s" s="4">
        <v>76</v>
      </c>
      <c r="C264" s="6">
        <v>2207559</v>
      </c>
      <c r="D264" t="s" s="4">
        <v>77</v>
      </c>
      <c r="E264" t="s" s="4">
        <v>99</v>
      </c>
      <c r="F264" t="s" s="4">
        <v>180</v>
      </c>
      <c r="G264" t="s" s="4">
        <v>29</v>
      </c>
      <c r="H264" t="s" s="4">
        <v>557</v>
      </c>
      <c r="I264" t="s" s="4">
        <v>464</v>
      </c>
      <c r="J264" t="s" s="4">
        <v>558</v>
      </c>
      <c r="K264" t="s" s="4">
        <v>221</v>
      </c>
    </row>
    <row r="265" ht="15" customHeight="1">
      <c r="A265" s="6">
        <v>34</v>
      </c>
      <c r="B265" t="s" s="4">
        <v>76</v>
      </c>
      <c r="C265" s="6">
        <v>2221098</v>
      </c>
      <c r="D265" t="s" s="4">
        <v>77</v>
      </c>
      <c r="E265" t="s" s="4">
        <v>99</v>
      </c>
      <c r="F265" t="s" s="4">
        <v>180</v>
      </c>
      <c r="G265" t="s" s="4">
        <v>181</v>
      </c>
      <c r="H265" t="s" s="4">
        <v>402</v>
      </c>
      <c r="I265" t="s" s="4">
        <v>403</v>
      </c>
      <c r="J265" t="s" s="4">
        <v>559</v>
      </c>
      <c r="K265" t="s" s="4">
        <v>221</v>
      </c>
    </row>
    <row r="266" ht="15" customHeight="1">
      <c r="A266" s="6">
        <v>68</v>
      </c>
      <c r="B266" t="s" s="4">
        <v>76</v>
      </c>
      <c r="C266" s="6">
        <v>2221781</v>
      </c>
      <c r="D266" t="s" s="4">
        <v>77</v>
      </c>
      <c r="E266" t="s" s="4">
        <v>99</v>
      </c>
      <c r="F266" t="s" s="4">
        <v>180</v>
      </c>
      <c r="G266" t="s" s="4">
        <v>181</v>
      </c>
      <c r="H266" t="s" s="4">
        <v>269</v>
      </c>
      <c r="I266" t="s" s="4">
        <v>265</v>
      </c>
      <c r="J266" t="s" s="4">
        <v>560</v>
      </c>
      <c r="K266" t="s" s="4">
        <v>221</v>
      </c>
    </row>
    <row r="267" ht="15" customHeight="1">
      <c r="A267" s="6">
        <v>34</v>
      </c>
      <c r="B267" t="s" s="4">
        <v>76</v>
      </c>
      <c r="C267" s="6">
        <v>2225720</v>
      </c>
      <c r="D267" t="s" s="4">
        <v>99</v>
      </c>
      <c r="E267" t="s" s="4">
        <v>84</v>
      </c>
      <c r="F267" t="s" s="4">
        <v>180</v>
      </c>
      <c r="G267" t="s" s="4">
        <v>181</v>
      </c>
      <c r="H267" t="s" s="4">
        <v>306</v>
      </c>
      <c r="I267" t="s" s="4">
        <v>233</v>
      </c>
      <c r="J267" t="s" s="4">
        <v>191</v>
      </c>
      <c r="K267" t="s" s="4">
        <v>234</v>
      </c>
    </row>
    <row r="268" ht="15" customHeight="1">
      <c r="A268" s="6">
        <v>12</v>
      </c>
      <c r="B268" t="s" s="4">
        <v>76</v>
      </c>
      <c r="C268" s="6">
        <v>2239372</v>
      </c>
      <c r="D268" t="s" s="4">
        <v>84</v>
      </c>
      <c r="E268" t="s" s="4">
        <v>87</v>
      </c>
      <c r="F268" t="s" s="4">
        <v>180</v>
      </c>
      <c r="G268" t="s" s="4">
        <v>181</v>
      </c>
      <c r="H268" t="s" s="4">
        <v>224</v>
      </c>
      <c r="I268" t="s" s="4">
        <v>225</v>
      </c>
      <c r="J268" t="s" s="4">
        <v>191</v>
      </c>
      <c r="K268" t="s" s="4">
        <v>221</v>
      </c>
    </row>
    <row r="269" ht="15" customHeight="1">
      <c r="A269" s="6">
        <v>68</v>
      </c>
      <c r="B269" t="s" s="4">
        <v>76</v>
      </c>
      <c r="C269" s="6">
        <v>2239390</v>
      </c>
      <c r="D269" t="s" s="4">
        <v>84</v>
      </c>
      <c r="E269" t="s" s="4">
        <v>87</v>
      </c>
      <c r="F269" t="s" s="4">
        <v>180</v>
      </c>
      <c r="G269" t="s" s="4">
        <v>181</v>
      </c>
      <c r="H269" t="s" s="4">
        <v>224</v>
      </c>
      <c r="I269" t="s" s="4">
        <v>225</v>
      </c>
      <c r="J269" t="s" s="4">
        <v>191</v>
      </c>
      <c r="K269" t="s" s="4">
        <v>221</v>
      </c>
    </row>
    <row r="270" ht="15" customHeight="1">
      <c r="A270" s="6">
        <v>6</v>
      </c>
      <c r="B270" t="s" s="4">
        <v>76</v>
      </c>
      <c r="C270" s="6">
        <v>2254966</v>
      </c>
      <c r="D270" t="s" s="4">
        <v>84</v>
      </c>
      <c r="E270" t="s" s="4">
        <v>99</v>
      </c>
      <c r="F270" t="s" s="4">
        <v>180</v>
      </c>
      <c r="G270" t="s" s="4">
        <v>29</v>
      </c>
      <c r="H270" t="s" s="4">
        <v>480</v>
      </c>
      <c r="I270" t="s" s="4">
        <v>367</v>
      </c>
      <c r="J270" t="s" s="4">
        <v>561</v>
      </c>
      <c r="K270" t="s" s="4">
        <v>221</v>
      </c>
    </row>
    <row r="271" ht="15" customHeight="1">
      <c r="A271" s="6">
        <v>42</v>
      </c>
      <c r="B271" t="s" s="4">
        <v>76</v>
      </c>
      <c r="C271" s="6">
        <v>2258516</v>
      </c>
      <c r="D271" t="s" s="4">
        <v>77</v>
      </c>
      <c r="E271" t="s" s="4">
        <v>87</v>
      </c>
      <c r="F271" t="s" s="4">
        <v>180</v>
      </c>
      <c r="G271" t="s" s="4">
        <v>29</v>
      </c>
      <c r="H271" t="s" s="4">
        <v>562</v>
      </c>
      <c r="I271" t="s" s="4">
        <v>520</v>
      </c>
      <c r="J271" t="s" s="4">
        <v>563</v>
      </c>
      <c r="K271" t="s" s="4">
        <v>221</v>
      </c>
    </row>
    <row r="272" ht="15" customHeight="1">
      <c r="A272" s="6">
        <v>50</v>
      </c>
      <c r="B272" t="s" s="4">
        <v>76</v>
      </c>
      <c r="C272" s="6">
        <v>2264515</v>
      </c>
      <c r="D272" t="s" s="4">
        <v>84</v>
      </c>
      <c r="E272" t="s" s="4">
        <v>87</v>
      </c>
      <c r="F272" t="s" s="4">
        <v>180</v>
      </c>
      <c r="G272" t="s" s="4">
        <v>29</v>
      </c>
      <c r="H272" t="s" s="4">
        <v>238</v>
      </c>
      <c r="I272" t="s" s="4">
        <v>239</v>
      </c>
      <c r="J272" t="s" s="4">
        <v>564</v>
      </c>
      <c r="K272" t="s" s="4">
        <v>221</v>
      </c>
    </row>
    <row r="273" ht="15" customHeight="1">
      <c r="A273" s="6">
        <v>39</v>
      </c>
      <c r="B273" t="s" s="4">
        <v>76</v>
      </c>
      <c r="C273" s="6">
        <v>2278164</v>
      </c>
      <c r="D273" t="s" s="4">
        <v>87</v>
      </c>
      <c r="E273" t="s" s="4">
        <v>77</v>
      </c>
      <c r="F273" t="s" s="4">
        <v>103</v>
      </c>
      <c r="G273" s="6"/>
      <c r="H273" s="6"/>
      <c r="I273" s="6"/>
      <c r="J273" s="6"/>
      <c r="K273" s="6"/>
    </row>
    <row r="274" ht="15" customHeight="1">
      <c r="A274" s="6">
        <v>53</v>
      </c>
      <c r="B274" t="s" s="4">
        <v>76</v>
      </c>
      <c r="C274" s="6">
        <v>2282028</v>
      </c>
      <c r="D274" t="s" s="4">
        <v>77</v>
      </c>
      <c r="E274" t="s" s="4">
        <v>99</v>
      </c>
      <c r="F274" t="s" s="4">
        <v>180</v>
      </c>
      <c r="G274" t="s" s="4">
        <v>29</v>
      </c>
      <c r="H274" t="s" s="4">
        <v>477</v>
      </c>
      <c r="I274" t="s" s="4">
        <v>478</v>
      </c>
      <c r="J274" t="s" s="4">
        <v>565</v>
      </c>
      <c r="K274" t="s" s="4">
        <v>221</v>
      </c>
    </row>
    <row r="275" ht="15" customHeight="1">
      <c r="A275" s="6">
        <v>68</v>
      </c>
      <c r="B275" t="s" s="4">
        <v>76</v>
      </c>
      <c r="C275" s="6">
        <v>2283963</v>
      </c>
      <c r="D275" t="s" s="4">
        <v>84</v>
      </c>
      <c r="E275" t="s" s="4">
        <v>87</v>
      </c>
      <c r="F275" t="s" s="4">
        <v>180</v>
      </c>
      <c r="G275" t="s" s="4">
        <v>29</v>
      </c>
      <c r="H275" t="s" s="4">
        <v>264</v>
      </c>
      <c r="I275" t="s" s="4">
        <v>265</v>
      </c>
      <c r="J275" t="s" s="4">
        <v>191</v>
      </c>
      <c r="K275" t="s" s="4">
        <v>221</v>
      </c>
    </row>
    <row r="276" ht="15" customHeight="1">
      <c r="A276" s="6">
        <v>47</v>
      </c>
      <c r="B276" t="s" s="4">
        <v>76</v>
      </c>
      <c r="C276" s="6">
        <v>2285462</v>
      </c>
      <c r="D276" t="s" s="4">
        <v>87</v>
      </c>
      <c r="E276" t="s" s="4">
        <v>77</v>
      </c>
      <c r="F276" t="s" s="4">
        <v>103</v>
      </c>
      <c r="G276" s="6"/>
      <c r="H276" s="6"/>
      <c r="I276" s="6"/>
      <c r="J276" s="6"/>
      <c r="K276" s="6"/>
    </row>
    <row r="277" ht="15" customHeight="1">
      <c r="A277" s="6">
        <v>47</v>
      </c>
      <c r="B277" t="s" s="4">
        <v>76</v>
      </c>
      <c r="C277" s="6">
        <v>2285463</v>
      </c>
      <c r="D277" t="s" s="4">
        <v>84</v>
      </c>
      <c r="E277" t="s" s="4">
        <v>77</v>
      </c>
      <c r="F277" t="s" s="4">
        <v>103</v>
      </c>
      <c r="G277" s="6"/>
      <c r="H277" s="6"/>
      <c r="I277" s="6"/>
      <c r="J277" s="6"/>
      <c r="K277" s="6"/>
    </row>
    <row r="278" ht="15" customHeight="1">
      <c r="A278" s="6">
        <v>47</v>
      </c>
      <c r="B278" t="s" s="4">
        <v>76</v>
      </c>
      <c r="C278" s="6">
        <v>2285464</v>
      </c>
      <c r="D278" t="s" s="4">
        <v>84</v>
      </c>
      <c r="E278" t="s" s="4">
        <v>77</v>
      </c>
      <c r="F278" t="s" s="4">
        <v>103</v>
      </c>
      <c r="G278" s="6"/>
      <c r="H278" s="6"/>
      <c r="I278" s="6"/>
      <c r="J278" s="6"/>
      <c r="K278" s="6"/>
    </row>
    <row r="279" ht="15" customHeight="1">
      <c r="A279" s="6">
        <v>47</v>
      </c>
      <c r="B279" t="s" s="4">
        <v>76</v>
      </c>
      <c r="C279" s="6">
        <v>2285465</v>
      </c>
      <c r="D279" t="s" s="4">
        <v>84</v>
      </c>
      <c r="E279" t="s" s="4">
        <v>99</v>
      </c>
      <c r="F279" t="s" s="4">
        <v>103</v>
      </c>
      <c r="G279" s="6"/>
      <c r="H279" s="6"/>
      <c r="I279" s="6"/>
      <c r="J279" s="6"/>
      <c r="K279" s="6"/>
    </row>
    <row r="280" ht="15" customHeight="1">
      <c r="A280" s="6">
        <v>40</v>
      </c>
      <c r="B280" t="s" s="4">
        <v>76</v>
      </c>
      <c r="C280" s="6">
        <v>2291198</v>
      </c>
      <c r="D280" t="s" s="4">
        <v>99</v>
      </c>
      <c r="E280" t="s" s="4">
        <v>77</v>
      </c>
      <c r="F280" t="s" s="4">
        <v>180</v>
      </c>
      <c r="G280" t="s" s="4">
        <v>181</v>
      </c>
      <c r="H280" t="s" s="4">
        <v>566</v>
      </c>
      <c r="I280" t="s" s="4">
        <v>387</v>
      </c>
      <c r="J280" t="s" s="4">
        <v>191</v>
      </c>
      <c r="K280" t="s" s="4">
        <v>234</v>
      </c>
    </row>
    <row r="281" ht="15" customHeight="1">
      <c r="A281" s="6">
        <v>28</v>
      </c>
      <c r="B281" t="s" s="4">
        <v>76</v>
      </c>
      <c r="C281" s="6">
        <v>2293521</v>
      </c>
      <c r="D281" t="s" s="4">
        <v>87</v>
      </c>
      <c r="E281" t="s" s="4">
        <v>77</v>
      </c>
      <c r="F281" t="s" s="4">
        <v>180</v>
      </c>
      <c r="G281" t="s" s="4">
        <v>29</v>
      </c>
      <c r="H281" t="s" s="4">
        <v>324</v>
      </c>
      <c r="I281" t="s" s="4">
        <v>325</v>
      </c>
      <c r="J281" t="s" s="4">
        <v>567</v>
      </c>
      <c r="K281" t="s" s="4">
        <v>221</v>
      </c>
    </row>
    <row r="282" ht="15" customHeight="1">
      <c r="A282" s="6">
        <v>27</v>
      </c>
      <c r="B282" t="s" s="4">
        <v>76</v>
      </c>
      <c r="C282" s="6">
        <v>2293663</v>
      </c>
      <c r="D282" t="s" s="4">
        <v>99</v>
      </c>
      <c r="E282" t="s" s="4">
        <v>84</v>
      </c>
      <c r="F282" t="s" s="4">
        <v>180</v>
      </c>
      <c r="G282" t="s" s="4">
        <v>29</v>
      </c>
      <c r="H282" t="s" s="4">
        <v>356</v>
      </c>
      <c r="I282" t="s" s="4">
        <v>357</v>
      </c>
      <c r="J282" t="s" s="4">
        <v>567</v>
      </c>
      <c r="K282" t="s" s="4">
        <v>221</v>
      </c>
    </row>
    <row r="283" ht="15" customHeight="1">
      <c r="A283" s="6">
        <v>47</v>
      </c>
      <c r="B283" t="s" s="4">
        <v>76</v>
      </c>
      <c r="C283" s="6">
        <v>2294702</v>
      </c>
      <c r="D283" t="s" s="4">
        <v>87</v>
      </c>
      <c r="E283" t="s" s="4">
        <v>77</v>
      </c>
      <c r="F283" t="s" s="4">
        <v>180</v>
      </c>
      <c r="G283" t="s" s="4">
        <v>29</v>
      </c>
      <c r="H283" t="s" s="4">
        <v>568</v>
      </c>
      <c r="I283" t="s" s="4">
        <v>361</v>
      </c>
      <c r="J283" t="s" s="4">
        <v>191</v>
      </c>
      <c r="K283" t="s" s="4">
        <v>221</v>
      </c>
    </row>
    <row r="284" ht="15" customHeight="1">
      <c r="A284" s="6">
        <v>15</v>
      </c>
      <c r="B284" t="s" s="4">
        <v>76</v>
      </c>
      <c r="C284" s="6">
        <v>2298936</v>
      </c>
      <c r="D284" t="s" s="4">
        <v>99</v>
      </c>
      <c r="E284" t="s" s="4">
        <v>84</v>
      </c>
      <c r="F284" t="s" s="4">
        <v>180</v>
      </c>
      <c r="G284" t="s" s="4">
        <v>181</v>
      </c>
      <c r="H284" t="s" s="4">
        <v>315</v>
      </c>
      <c r="I284" t="s" s="4">
        <v>316</v>
      </c>
      <c r="J284" t="s" s="4">
        <v>569</v>
      </c>
      <c r="K284" t="s" s="4">
        <v>234</v>
      </c>
    </row>
    <row r="285" ht="15" customHeight="1">
      <c r="A285" s="6">
        <v>13</v>
      </c>
      <c r="B285" t="s" s="4">
        <v>76</v>
      </c>
      <c r="C285" s="6">
        <v>2300741</v>
      </c>
      <c r="D285" t="s" s="4">
        <v>87</v>
      </c>
      <c r="E285" t="s" s="4">
        <v>77</v>
      </c>
      <c r="F285" t="s" s="4">
        <v>180</v>
      </c>
      <c r="G285" t="s" s="4">
        <v>181</v>
      </c>
      <c r="H285" t="s" s="4">
        <v>484</v>
      </c>
      <c r="I285" t="s" s="4">
        <v>335</v>
      </c>
      <c r="J285" t="s" s="4">
        <v>191</v>
      </c>
      <c r="K285" t="s" s="4">
        <v>221</v>
      </c>
    </row>
    <row r="286" ht="15" customHeight="1">
      <c r="A286" s="6">
        <v>49</v>
      </c>
      <c r="B286" t="s" s="4">
        <v>76</v>
      </c>
      <c r="C286" s="6">
        <v>2304561</v>
      </c>
      <c r="D286" t="s" s="4">
        <v>99</v>
      </c>
      <c r="E286" t="s" s="4">
        <v>84</v>
      </c>
      <c r="F286" t="s" s="4">
        <v>180</v>
      </c>
      <c r="G286" t="s" s="4">
        <v>29</v>
      </c>
      <c r="H286" t="s" s="4">
        <v>570</v>
      </c>
      <c r="I286" t="s" s="4">
        <v>230</v>
      </c>
      <c r="J286" t="s" s="4">
        <v>571</v>
      </c>
      <c r="K286" t="s" s="4">
        <v>221</v>
      </c>
    </row>
    <row r="287" ht="15" customHeight="1">
      <c r="A287" s="6">
        <v>6</v>
      </c>
      <c r="B287" t="s" s="4">
        <v>76</v>
      </c>
      <c r="C287" s="6">
        <v>2318006</v>
      </c>
      <c r="D287" t="s" s="4">
        <v>87</v>
      </c>
      <c r="E287" t="s" s="4">
        <v>77</v>
      </c>
      <c r="F287" t="s" s="4">
        <v>103</v>
      </c>
      <c r="G287" s="6"/>
      <c r="H287" s="6"/>
      <c r="I287" s="6"/>
      <c r="J287" s="6"/>
      <c r="K287" s="6"/>
    </row>
    <row r="288" ht="15" customHeight="1">
      <c r="A288" s="6">
        <v>69</v>
      </c>
      <c r="B288" t="s" s="4">
        <v>76</v>
      </c>
      <c r="C288" s="6">
        <v>2319000</v>
      </c>
      <c r="D288" t="s" s="4">
        <v>84</v>
      </c>
      <c r="E288" t="s" s="4">
        <v>99</v>
      </c>
      <c r="F288" t="s" s="4">
        <v>180</v>
      </c>
      <c r="G288" t="s" s="4">
        <v>181</v>
      </c>
      <c r="H288" t="s" s="4">
        <v>572</v>
      </c>
      <c r="I288" t="s" s="4">
        <v>316</v>
      </c>
      <c r="J288" t="s" s="4">
        <v>191</v>
      </c>
      <c r="K288" t="s" s="4">
        <v>234</v>
      </c>
    </row>
    <row r="289" ht="15" customHeight="1">
      <c r="A289" s="6">
        <v>28</v>
      </c>
      <c r="B289" t="s" s="4">
        <v>76</v>
      </c>
      <c r="C289" s="6">
        <v>2343556</v>
      </c>
      <c r="D289" t="s" s="4">
        <v>84</v>
      </c>
      <c r="E289" t="s" s="4">
        <v>87</v>
      </c>
      <c r="F289" t="s" s="4">
        <v>180</v>
      </c>
      <c r="G289" t="s" s="4">
        <v>29</v>
      </c>
      <c r="H289" t="s" s="4">
        <v>264</v>
      </c>
      <c r="I289" t="s" s="4">
        <v>265</v>
      </c>
      <c r="J289" t="s" s="4">
        <v>191</v>
      </c>
      <c r="K289" t="s" s="4">
        <v>221</v>
      </c>
    </row>
    <row r="290" ht="15" customHeight="1">
      <c r="A290" s="6">
        <v>38</v>
      </c>
      <c r="B290" t="s" s="4">
        <v>76</v>
      </c>
      <c r="C290" s="6">
        <v>2344122</v>
      </c>
      <c r="D290" t="s" s="4">
        <v>87</v>
      </c>
      <c r="E290" t="s" s="4">
        <v>77</v>
      </c>
      <c r="F290" t="s" s="4">
        <v>180</v>
      </c>
      <c r="G290" t="s" s="4">
        <v>29</v>
      </c>
      <c r="H290" t="s" s="4">
        <v>506</v>
      </c>
      <c r="I290" t="s" s="4">
        <v>325</v>
      </c>
      <c r="J290" t="s" s="4">
        <v>573</v>
      </c>
      <c r="K290" t="s" s="4">
        <v>221</v>
      </c>
    </row>
    <row r="291" ht="15" customHeight="1">
      <c r="A291" s="6">
        <v>68</v>
      </c>
      <c r="B291" t="s" s="4">
        <v>76</v>
      </c>
      <c r="C291" s="6">
        <v>2359961</v>
      </c>
      <c r="D291" t="s" s="4">
        <v>84</v>
      </c>
      <c r="E291" t="s" s="4">
        <v>77</v>
      </c>
      <c r="F291" t="s" s="4">
        <v>180</v>
      </c>
      <c r="G291" t="s" s="4">
        <v>29</v>
      </c>
      <c r="H291" t="s" s="4">
        <v>508</v>
      </c>
      <c r="I291" t="s" s="4">
        <v>509</v>
      </c>
      <c r="J291" t="s" s="4">
        <v>574</v>
      </c>
      <c r="K291" t="s" s="4">
        <v>221</v>
      </c>
    </row>
    <row r="292" ht="15" customHeight="1">
      <c r="A292" s="6">
        <v>42</v>
      </c>
      <c r="B292" t="s" s="4">
        <v>76</v>
      </c>
      <c r="C292" s="6">
        <v>2387742</v>
      </c>
      <c r="D292" t="s" s="4">
        <v>84</v>
      </c>
      <c r="E292" t="s" s="4">
        <v>99</v>
      </c>
      <c r="F292" t="s" s="4">
        <v>180</v>
      </c>
      <c r="G292" t="s" s="4">
        <v>29</v>
      </c>
      <c r="H292" t="s" s="4">
        <v>475</v>
      </c>
      <c r="I292" t="s" s="4">
        <v>219</v>
      </c>
      <c r="J292" t="s" s="4">
        <v>575</v>
      </c>
      <c r="K292" t="s" s="4">
        <v>221</v>
      </c>
    </row>
    <row r="293" ht="15" customHeight="1">
      <c r="A293" s="6">
        <v>68</v>
      </c>
      <c r="B293" t="s" s="4">
        <v>76</v>
      </c>
      <c r="C293" s="6">
        <v>2392055</v>
      </c>
      <c r="D293" t="s" s="4">
        <v>77</v>
      </c>
      <c r="E293" t="s" s="4">
        <v>99</v>
      </c>
      <c r="F293" t="s" s="4">
        <v>180</v>
      </c>
      <c r="G293" t="s" s="4">
        <v>29</v>
      </c>
      <c r="H293" t="s" s="4">
        <v>576</v>
      </c>
      <c r="I293" t="s" s="4">
        <v>577</v>
      </c>
      <c r="J293" t="s" s="4">
        <v>191</v>
      </c>
      <c r="K293" t="s" s="4">
        <v>221</v>
      </c>
    </row>
    <row r="294" ht="15" customHeight="1">
      <c r="A294" s="6">
        <v>65</v>
      </c>
      <c r="B294" t="s" s="4">
        <v>76</v>
      </c>
      <c r="C294" s="6">
        <v>2407690</v>
      </c>
      <c r="D294" t="s" s="4">
        <v>84</v>
      </c>
      <c r="E294" t="s" s="4">
        <v>87</v>
      </c>
      <c r="F294" t="s" s="4">
        <v>103</v>
      </c>
      <c r="G294" s="6"/>
      <c r="H294" s="6"/>
      <c r="I294" s="6"/>
      <c r="J294" s="6"/>
      <c r="K294" s="6"/>
    </row>
    <row r="295" ht="15" customHeight="1">
      <c r="A295" s="6">
        <v>12</v>
      </c>
      <c r="B295" t="s" s="4">
        <v>76</v>
      </c>
      <c r="C295" s="6">
        <v>2417035</v>
      </c>
      <c r="D295" t="s" s="4">
        <v>77</v>
      </c>
      <c r="E295" t="s" s="4">
        <v>87</v>
      </c>
      <c r="F295" t="s" s="4">
        <v>180</v>
      </c>
      <c r="G295" t="s" s="4">
        <v>181</v>
      </c>
      <c r="H295" t="s" s="4">
        <v>535</v>
      </c>
      <c r="I295" t="s" s="4">
        <v>536</v>
      </c>
      <c r="J295" t="s" s="4">
        <v>578</v>
      </c>
      <c r="K295" t="s" s="4">
        <v>221</v>
      </c>
    </row>
    <row r="296" ht="15" customHeight="1">
      <c r="A296" s="6">
        <v>50</v>
      </c>
      <c r="B296" t="s" s="4">
        <v>76</v>
      </c>
      <c r="C296" s="6">
        <v>2425342</v>
      </c>
      <c r="D296" t="s" s="4">
        <v>77</v>
      </c>
      <c r="E296" t="s" s="4">
        <v>99</v>
      </c>
      <c r="F296" t="s" s="4">
        <v>180</v>
      </c>
      <c r="G296" t="s" s="4">
        <v>29</v>
      </c>
      <c r="H296" t="s" s="4">
        <v>449</v>
      </c>
      <c r="I296" t="s" s="4">
        <v>278</v>
      </c>
      <c r="J296" t="s" s="4">
        <v>191</v>
      </c>
      <c r="K296" t="s" s="4">
        <v>234</v>
      </c>
    </row>
    <row r="297" ht="15" customHeight="1">
      <c r="A297" s="6">
        <v>44</v>
      </c>
      <c r="B297" t="s" s="4">
        <v>76</v>
      </c>
      <c r="C297" s="6">
        <v>2448382</v>
      </c>
      <c r="D297" t="s" s="4">
        <v>84</v>
      </c>
      <c r="E297" t="s" s="4">
        <v>87</v>
      </c>
      <c r="F297" t="s" s="4">
        <v>180</v>
      </c>
      <c r="G297" t="s" s="4">
        <v>181</v>
      </c>
      <c r="H297" t="s" s="4">
        <v>380</v>
      </c>
      <c r="I297" t="s" s="4">
        <v>225</v>
      </c>
      <c r="J297" t="s" s="4">
        <v>571</v>
      </c>
      <c r="K297" t="s" s="4">
        <v>221</v>
      </c>
    </row>
    <row r="298" ht="15" customHeight="1">
      <c r="A298" s="6">
        <v>17</v>
      </c>
      <c r="B298" t="s" s="4">
        <v>76</v>
      </c>
      <c r="C298" s="6">
        <v>2449151</v>
      </c>
      <c r="D298" t="s" s="4">
        <v>87</v>
      </c>
      <c r="E298" t="s" s="4">
        <v>77</v>
      </c>
      <c r="F298" t="s" s="4">
        <v>180</v>
      </c>
      <c r="G298" t="s" s="4">
        <v>29</v>
      </c>
      <c r="H298" t="s" s="4">
        <v>385</v>
      </c>
      <c r="I298" t="s" s="4">
        <v>303</v>
      </c>
      <c r="J298" t="s" s="4">
        <v>191</v>
      </c>
      <c r="K298" t="s" s="4">
        <v>221</v>
      </c>
    </row>
    <row r="299" ht="15" customHeight="1">
      <c r="A299" s="6">
        <v>29</v>
      </c>
      <c r="B299" t="s" s="4">
        <v>76</v>
      </c>
      <c r="C299" s="6">
        <v>2455444</v>
      </c>
      <c r="D299" t="s" s="4">
        <v>99</v>
      </c>
      <c r="E299" t="s" s="4">
        <v>84</v>
      </c>
      <c r="F299" t="s" s="4">
        <v>180</v>
      </c>
      <c r="G299" t="s" s="4">
        <v>29</v>
      </c>
      <c r="H299" t="s" s="4">
        <v>570</v>
      </c>
      <c r="I299" t="s" s="4">
        <v>230</v>
      </c>
      <c r="J299" t="s" s="4">
        <v>191</v>
      </c>
      <c r="K299" t="s" s="4">
        <v>221</v>
      </c>
    </row>
    <row r="300" ht="15" customHeight="1">
      <c r="A300" s="6">
        <v>40</v>
      </c>
      <c r="B300" t="s" s="4">
        <v>76</v>
      </c>
      <c r="C300" s="6">
        <v>2456566</v>
      </c>
      <c r="D300" t="s" s="4">
        <v>87</v>
      </c>
      <c r="E300" t="s" s="4">
        <v>77</v>
      </c>
      <c r="F300" t="s" s="4">
        <v>180</v>
      </c>
      <c r="G300" t="s" s="4">
        <v>29</v>
      </c>
      <c r="H300" t="s" s="4">
        <v>432</v>
      </c>
      <c r="I300" t="s" s="4">
        <v>337</v>
      </c>
      <c r="J300" t="s" s="4">
        <v>579</v>
      </c>
      <c r="K300" t="s" s="4">
        <v>234</v>
      </c>
    </row>
    <row r="301" ht="15" customHeight="1">
      <c r="A301" s="6">
        <v>12</v>
      </c>
      <c r="B301" t="s" s="4">
        <v>76</v>
      </c>
      <c r="C301" s="6">
        <v>2459441</v>
      </c>
      <c r="D301" t="s" s="4">
        <v>84</v>
      </c>
      <c r="E301" t="s" s="4">
        <v>87</v>
      </c>
      <c r="F301" t="s" s="4">
        <v>180</v>
      </c>
      <c r="G301" t="s" s="4">
        <v>181</v>
      </c>
      <c r="H301" t="s" s="4">
        <v>477</v>
      </c>
      <c r="I301" t="s" s="4">
        <v>478</v>
      </c>
      <c r="J301" t="s" s="4">
        <v>454</v>
      </c>
      <c r="K301" t="s" s="4">
        <v>221</v>
      </c>
    </row>
    <row r="302" ht="15" customHeight="1">
      <c r="A302" s="6">
        <v>15</v>
      </c>
      <c r="B302" t="s" s="4">
        <v>76</v>
      </c>
      <c r="C302" s="6">
        <v>2471400</v>
      </c>
      <c r="D302" t="s" s="4">
        <v>87</v>
      </c>
      <c r="E302" t="s" s="4">
        <v>77</v>
      </c>
      <c r="F302" t="s" s="4">
        <v>180</v>
      </c>
      <c r="G302" t="s" s="4">
        <v>29</v>
      </c>
      <c r="H302" t="s" s="4">
        <v>501</v>
      </c>
      <c r="I302" t="s" s="4">
        <v>502</v>
      </c>
      <c r="J302" t="s" s="4">
        <v>191</v>
      </c>
      <c r="K302" t="s" s="4">
        <v>221</v>
      </c>
    </row>
    <row r="303" ht="15" customHeight="1">
      <c r="A303" s="6">
        <v>14</v>
      </c>
      <c r="B303" t="s" s="4">
        <v>76</v>
      </c>
      <c r="C303" s="6">
        <v>2476107</v>
      </c>
      <c r="D303" t="s" s="4">
        <v>87</v>
      </c>
      <c r="E303" t="s" s="4">
        <v>77</v>
      </c>
      <c r="F303" t="s" s="4">
        <v>180</v>
      </c>
      <c r="G303" t="s" s="4">
        <v>181</v>
      </c>
      <c r="H303" t="s" s="4">
        <v>274</v>
      </c>
      <c r="I303" t="s" s="4">
        <v>275</v>
      </c>
      <c r="J303" t="s" s="4">
        <v>191</v>
      </c>
      <c r="K303" t="s" s="4">
        <v>221</v>
      </c>
    </row>
    <row r="304" ht="15" customHeight="1">
      <c r="A304" s="6">
        <v>57</v>
      </c>
      <c r="B304" t="s" s="4">
        <v>76</v>
      </c>
      <c r="C304" s="6">
        <v>2477712</v>
      </c>
      <c r="D304" t="s" s="4">
        <v>77</v>
      </c>
      <c r="E304" t="s" s="4">
        <v>99</v>
      </c>
      <c r="F304" t="s" s="4">
        <v>180</v>
      </c>
      <c r="G304" t="s" s="4">
        <v>181</v>
      </c>
      <c r="H304" t="s" s="4">
        <v>269</v>
      </c>
      <c r="I304" t="s" s="4">
        <v>265</v>
      </c>
      <c r="J304" t="s" s="4">
        <v>527</v>
      </c>
      <c r="K304" t="s" s="4">
        <v>221</v>
      </c>
    </row>
    <row r="305" ht="15" customHeight="1">
      <c r="A305" s="6">
        <v>9</v>
      </c>
      <c r="B305" t="s" s="4">
        <v>76</v>
      </c>
      <c r="C305" s="6">
        <v>2479082</v>
      </c>
      <c r="D305" t="s" s="4">
        <v>77</v>
      </c>
      <c r="E305" t="s" s="4">
        <v>84</v>
      </c>
      <c r="F305" t="s" s="4">
        <v>180</v>
      </c>
      <c r="G305" t="s" s="4">
        <v>181</v>
      </c>
      <c r="H305" t="s" s="4">
        <v>580</v>
      </c>
      <c r="I305" t="s" s="4">
        <v>354</v>
      </c>
      <c r="J305" t="s" s="4">
        <v>191</v>
      </c>
      <c r="K305" t="s" s="4">
        <v>221</v>
      </c>
    </row>
    <row r="306" ht="15" customHeight="1">
      <c r="A306" s="6">
        <v>27</v>
      </c>
      <c r="B306" t="s" s="4">
        <v>76</v>
      </c>
      <c r="C306" s="6">
        <v>2487496</v>
      </c>
      <c r="D306" t="s" s="4">
        <v>87</v>
      </c>
      <c r="E306" t="s" s="4">
        <v>77</v>
      </c>
      <c r="F306" t="s" s="4">
        <v>180</v>
      </c>
      <c r="G306" t="s" s="4">
        <v>181</v>
      </c>
      <c r="H306" t="s" s="4">
        <v>393</v>
      </c>
      <c r="I306" t="s" s="4">
        <v>394</v>
      </c>
      <c r="J306" t="s" s="4">
        <v>191</v>
      </c>
      <c r="K306" t="s" s="4">
        <v>221</v>
      </c>
    </row>
    <row r="307" ht="15" customHeight="1">
      <c r="A307" s="6">
        <v>69</v>
      </c>
      <c r="B307" t="s" s="4">
        <v>76</v>
      </c>
      <c r="C307" s="6">
        <v>2493593</v>
      </c>
      <c r="D307" t="s" s="4">
        <v>99</v>
      </c>
      <c r="E307" t="s" s="4">
        <v>84</v>
      </c>
      <c r="F307" t="s" s="4">
        <v>180</v>
      </c>
      <c r="G307" t="s" s="4">
        <v>29</v>
      </c>
      <c r="H307" t="s" s="4">
        <v>256</v>
      </c>
      <c r="I307" t="s" s="4">
        <v>257</v>
      </c>
      <c r="J307" t="s" s="4">
        <v>581</v>
      </c>
      <c r="K307" t="s" s="4">
        <v>221</v>
      </c>
    </row>
    <row r="308" ht="15" customHeight="1">
      <c r="A308" s="6">
        <v>6</v>
      </c>
      <c r="B308" t="s" s="4">
        <v>76</v>
      </c>
      <c r="C308" s="6">
        <v>2504930</v>
      </c>
      <c r="D308" t="s" s="4">
        <v>99</v>
      </c>
      <c r="E308" t="s" s="4">
        <v>84</v>
      </c>
      <c r="F308" t="s" s="4">
        <v>180</v>
      </c>
      <c r="G308" t="s" s="4">
        <v>29</v>
      </c>
      <c r="H308" t="s" s="4">
        <v>582</v>
      </c>
      <c r="I308" t="s" s="4">
        <v>351</v>
      </c>
      <c r="J308" t="s" s="4">
        <v>191</v>
      </c>
      <c r="K308" t="s" s="4">
        <v>234</v>
      </c>
    </row>
    <row r="309" ht="15" customHeight="1">
      <c r="A309" s="6">
        <v>25</v>
      </c>
      <c r="B309" t="s" s="4">
        <v>76</v>
      </c>
      <c r="C309" s="6">
        <v>2510738</v>
      </c>
      <c r="D309" t="s" s="4">
        <v>84</v>
      </c>
      <c r="E309" t="s" s="4">
        <v>99</v>
      </c>
      <c r="F309" t="s" s="4">
        <v>180</v>
      </c>
      <c r="G309" t="s" s="4">
        <v>29</v>
      </c>
      <c r="H309" t="s" s="4">
        <v>543</v>
      </c>
      <c r="I309" t="s" s="4">
        <v>544</v>
      </c>
      <c r="J309" t="s" s="4">
        <v>583</v>
      </c>
      <c r="K309" t="s" s="4">
        <v>221</v>
      </c>
    </row>
    <row r="310" ht="15" customHeight="1">
      <c r="A310" s="6">
        <v>44</v>
      </c>
      <c r="B310" t="s" s="4">
        <v>76</v>
      </c>
      <c r="C310" s="6">
        <v>2522679</v>
      </c>
      <c r="D310" t="s" s="4">
        <v>77</v>
      </c>
      <c r="E310" t="s" s="4">
        <v>87</v>
      </c>
      <c r="F310" t="s" s="4">
        <v>180</v>
      </c>
      <c r="G310" t="s" s="4">
        <v>29</v>
      </c>
      <c r="H310" t="s" s="4">
        <v>584</v>
      </c>
      <c r="I310" t="s" s="4">
        <v>337</v>
      </c>
      <c r="J310" t="s" s="4">
        <v>571</v>
      </c>
      <c r="K310" t="s" s="4">
        <v>234</v>
      </c>
    </row>
    <row r="311" ht="15" customHeight="1">
      <c r="A311" s="6">
        <v>33</v>
      </c>
      <c r="B311" t="s" s="4">
        <v>76</v>
      </c>
      <c r="C311" s="6">
        <v>2525806</v>
      </c>
      <c r="D311" t="s" s="4">
        <v>77</v>
      </c>
      <c r="E311" t="s" s="4">
        <v>84</v>
      </c>
      <c r="F311" t="s" s="4">
        <v>103</v>
      </c>
      <c r="G311" s="6"/>
      <c r="H311" s="6"/>
      <c r="I311" s="6"/>
      <c r="J311" s="6"/>
      <c r="K311" s="6"/>
    </row>
    <row r="312" ht="15" customHeight="1">
      <c r="A312" s="6">
        <v>18</v>
      </c>
      <c r="B312" t="s" s="4">
        <v>76</v>
      </c>
      <c r="C312" s="6">
        <v>2529602</v>
      </c>
      <c r="D312" t="s" s="4">
        <v>77</v>
      </c>
      <c r="E312" t="s" s="4">
        <v>99</v>
      </c>
      <c r="F312" t="s" s="4">
        <v>180</v>
      </c>
      <c r="G312" t="s" s="4">
        <v>181</v>
      </c>
      <c r="H312" t="s" s="4">
        <v>251</v>
      </c>
      <c r="I312" t="s" s="4">
        <v>252</v>
      </c>
      <c r="J312" t="s" s="4">
        <v>585</v>
      </c>
      <c r="K312" t="s" s="4">
        <v>221</v>
      </c>
    </row>
    <row r="313" ht="15" customHeight="1">
      <c r="A313" s="6">
        <v>28</v>
      </c>
      <c r="B313" t="s" s="4">
        <v>76</v>
      </c>
      <c r="C313" s="6">
        <v>2530381</v>
      </c>
      <c r="D313" t="s" s="4">
        <v>87</v>
      </c>
      <c r="E313" t="s" s="4">
        <v>77</v>
      </c>
      <c r="F313" t="s" s="4">
        <v>103</v>
      </c>
      <c r="G313" s="6"/>
      <c r="H313" s="6"/>
      <c r="I313" s="6"/>
      <c r="J313" s="6"/>
      <c r="K313" s="6"/>
    </row>
    <row r="314" ht="15" customHeight="1">
      <c r="A314" s="6">
        <v>69</v>
      </c>
      <c r="B314" t="s" s="4">
        <v>76</v>
      </c>
      <c r="C314" s="6">
        <v>2530967</v>
      </c>
      <c r="D314" t="s" s="4">
        <v>87</v>
      </c>
      <c r="E314" t="s" s="4">
        <v>77</v>
      </c>
      <c r="F314" t="s" s="4">
        <v>180</v>
      </c>
      <c r="G314" t="s" s="4">
        <v>29</v>
      </c>
      <c r="H314" t="s" s="4">
        <v>350</v>
      </c>
      <c r="I314" t="s" s="4">
        <v>351</v>
      </c>
      <c r="J314" t="s" s="4">
        <v>191</v>
      </c>
      <c r="K314" t="s" s="4">
        <v>234</v>
      </c>
    </row>
    <row r="315" ht="15" customHeight="1">
      <c r="A315" s="6">
        <v>36</v>
      </c>
      <c r="B315" t="s" s="4">
        <v>76</v>
      </c>
      <c r="C315" s="6">
        <v>2532177</v>
      </c>
      <c r="D315" t="s" s="4">
        <v>87</v>
      </c>
      <c r="E315" t="s" s="4">
        <v>77</v>
      </c>
      <c r="F315" t="s" s="4">
        <v>180</v>
      </c>
      <c r="G315" t="s" s="4">
        <v>29</v>
      </c>
      <c r="H315" t="s" s="4">
        <v>315</v>
      </c>
      <c r="I315" t="s" s="4">
        <v>316</v>
      </c>
      <c r="J315" t="s" s="4">
        <v>191</v>
      </c>
      <c r="K315" t="s" s="4">
        <v>234</v>
      </c>
    </row>
    <row r="316" ht="15" customHeight="1">
      <c r="A316" s="6">
        <v>50</v>
      </c>
      <c r="B316" t="s" s="4">
        <v>76</v>
      </c>
      <c r="C316" s="6">
        <v>2533055</v>
      </c>
      <c r="D316" t="s" s="4">
        <v>77</v>
      </c>
      <c r="E316" t="s" s="4">
        <v>84</v>
      </c>
      <c r="F316" t="s" s="4">
        <v>180</v>
      </c>
      <c r="G316" t="s" s="4">
        <v>29</v>
      </c>
      <c r="H316" t="s" s="4">
        <v>341</v>
      </c>
      <c r="I316" t="s" s="4">
        <v>342</v>
      </c>
      <c r="J316" t="s" s="4">
        <v>191</v>
      </c>
      <c r="K316" t="s" s="4">
        <v>221</v>
      </c>
    </row>
    <row r="317" ht="15" customHeight="1">
      <c r="A317" s="6">
        <v>6</v>
      </c>
      <c r="B317" t="s" s="4">
        <v>76</v>
      </c>
      <c r="C317" s="6">
        <v>2534430</v>
      </c>
      <c r="D317" t="s" s="4">
        <v>77</v>
      </c>
      <c r="E317" t="s" s="4">
        <v>99</v>
      </c>
      <c r="F317" t="s" s="4">
        <v>180</v>
      </c>
      <c r="G317" t="s" s="4">
        <v>181</v>
      </c>
      <c r="H317" t="s" s="4">
        <v>402</v>
      </c>
      <c r="I317" t="s" s="4">
        <v>403</v>
      </c>
      <c r="J317" t="s" s="4">
        <v>586</v>
      </c>
      <c r="K317" t="s" s="4">
        <v>221</v>
      </c>
    </row>
    <row r="318" ht="15" customHeight="1">
      <c r="A318" s="6">
        <v>45</v>
      </c>
      <c r="B318" t="s" s="4">
        <v>76</v>
      </c>
      <c r="C318" s="6">
        <v>2544310</v>
      </c>
      <c r="D318" t="s" s="4">
        <v>87</v>
      </c>
      <c r="E318" t="s" s="4">
        <v>77</v>
      </c>
      <c r="F318" t="s" s="4">
        <v>180</v>
      </c>
      <c r="G318" t="s" s="4">
        <v>29</v>
      </c>
      <c r="H318" t="s" s="4">
        <v>222</v>
      </c>
      <c r="I318" t="s" s="4">
        <v>223</v>
      </c>
      <c r="J318" t="s" s="4">
        <v>587</v>
      </c>
      <c r="K318" t="s" s="4">
        <v>221</v>
      </c>
    </row>
    <row r="319" ht="15" customHeight="1">
      <c r="A319" s="6">
        <v>50</v>
      </c>
      <c r="B319" t="s" s="4">
        <v>76</v>
      </c>
      <c r="C319" s="6">
        <v>2544636</v>
      </c>
      <c r="D319" t="s" s="4">
        <v>84</v>
      </c>
      <c r="E319" t="s" s="4">
        <v>99</v>
      </c>
      <c r="F319" t="s" s="4">
        <v>103</v>
      </c>
      <c r="G319" s="6"/>
      <c r="H319" s="6"/>
      <c r="I319" s="6"/>
      <c r="J319" s="6"/>
      <c r="K319" s="6"/>
    </row>
    <row r="320" ht="15" customHeight="1">
      <c r="A320" s="6">
        <v>38</v>
      </c>
      <c r="B320" t="s" s="4">
        <v>76</v>
      </c>
      <c r="C320" s="6">
        <v>2551213</v>
      </c>
      <c r="D320" t="s" s="4">
        <v>99</v>
      </c>
      <c r="E320" t="s" s="4">
        <v>84</v>
      </c>
      <c r="F320" t="s" s="4">
        <v>180</v>
      </c>
      <c r="G320" t="s" s="4">
        <v>29</v>
      </c>
      <c r="H320" t="s" s="4">
        <v>285</v>
      </c>
      <c r="I320" t="s" s="4">
        <v>286</v>
      </c>
      <c r="J320" t="s" s="4">
        <v>191</v>
      </c>
      <c r="K320" t="s" s="4">
        <v>221</v>
      </c>
    </row>
    <row r="321" ht="15" customHeight="1">
      <c r="A321" s="6">
        <v>30</v>
      </c>
      <c r="B321" t="s" s="4">
        <v>76</v>
      </c>
      <c r="C321" s="6">
        <v>2557346</v>
      </c>
      <c r="D321" t="s" s="4">
        <v>77</v>
      </c>
      <c r="E321" t="s" s="4">
        <v>87</v>
      </c>
      <c r="F321" t="s" s="4">
        <v>180</v>
      </c>
      <c r="G321" t="s" s="4">
        <v>29</v>
      </c>
      <c r="H321" t="s" s="4">
        <v>519</v>
      </c>
      <c r="I321" t="s" s="4">
        <v>520</v>
      </c>
      <c r="J321" t="s" s="4">
        <v>191</v>
      </c>
      <c r="K321" t="s" s="4">
        <v>221</v>
      </c>
    </row>
    <row r="322" ht="15" customHeight="1">
      <c r="A322" s="6">
        <v>28</v>
      </c>
      <c r="B322" t="s" s="4">
        <v>76</v>
      </c>
      <c r="C322" s="6">
        <v>2560240</v>
      </c>
      <c r="D322" t="s" s="4">
        <v>84</v>
      </c>
      <c r="E322" t="s" s="4">
        <v>87</v>
      </c>
      <c r="F322" t="s" s="4">
        <v>103</v>
      </c>
      <c r="G322" s="6"/>
      <c r="H322" s="6"/>
      <c r="I322" s="6"/>
      <c r="J322" s="6"/>
      <c r="K322" s="6"/>
    </row>
    <row r="323" ht="15" customHeight="1">
      <c r="A323" s="6">
        <v>42</v>
      </c>
      <c r="B323" t="s" s="4">
        <v>76</v>
      </c>
      <c r="C323" s="6">
        <v>2564416</v>
      </c>
      <c r="D323" t="s" s="4">
        <v>84</v>
      </c>
      <c r="E323" t="s" s="4">
        <v>99</v>
      </c>
      <c r="F323" t="s" s="4">
        <v>180</v>
      </c>
      <c r="G323" t="s" s="4">
        <v>29</v>
      </c>
      <c r="H323" t="s" s="4">
        <v>543</v>
      </c>
      <c r="I323" t="s" s="4">
        <v>544</v>
      </c>
      <c r="J323" t="s" s="4">
        <v>588</v>
      </c>
      <c r="K323" t="s" s="4">
        <v>221</v>
      </c>
    </row>
    <row r="324" ht="15" customHeight="1">
      <c r="A324" s="6">
        <v>35</v>
      </c>
      <c r="B324" t="s" s="4">
        <v>76</v>
      </c>
      <c r="C324" s="6">
        <v>2576638</v>
      </c>
      <c r="D324" t="s" s="4">
        <v>87</v>
      </c>
      <c r="E324" t="s" s="4">
        <v>77</v>
      </c>
      <c r="F324" t="s" s="4">
        <v>103</v>
      </c>
      <c r="G324" s="6"/>
      <c r="H324" s="6"/>
      <c r="I324" s="6"/>
      <c r="J324" s="6"/>
      <c r="K324" s="6"/>
    </row>
    <row r="325" ht="15" customHeight="1">
      <c r="A325" s="6">
        <v>42</v>
      </c>
      <c r="B325" t="s" s="4">
        <v>76</v>
      </c>
      <c r="C325" s="6">
        <v>2581379</v>
      </c>
      <c r="D325" t="s" s="4">
        <v>84</v>
      </c>
      <c r="E325" t="s" s="4">
        <v>99</v>
      </c>
      <c r="F325" t="s" s="4">
        <v>180</v>
      </c>
      <c r="G325" t="s" s="4">
        <v>29</v>
      </c>
      <c r="H325" t="s" s="4">
        <v>475</v>
      </c>
      <c r="I325" t="s" s="4">
        <v>219</v>
      </c>
      <c r="J325" t="s" s="4">
        <v>589</v>
      </c>
      <c r="K325" t="s" s="4">
        <v>221</v>
      </c>
    </row>
    <row r="326" ht="15" customHeight="1">
      <c r="A326" s="6">
        <v>69</v>
      </c>
      <c r="B326" t="s" s="4">
        <v>76</v>
      </c>
      <c r="C326" s="6">
        <v>2581468</v>
      </c>
      <c r="D326" t="s" s="4">
        <v>77</v>
      </c>
      <c r="E326" t="s" s="4">
        <v>99</v>
      </c>
      <c r="F326" t="s" s="4">
        <v>180</v>
      </c>
      <c r="G326" t="s" s="4">
        <v>29</v>
      </c>
      <c r="H326" t="s" s="4">
        <v>477</v>
      </c>
      <c r="I326" t="s" s="4">
        <v>478</v>
      </c>
      <c r="J326" t="s" s="4">
        <v>589</v>
      </c>
      <c r="K326" t="s" s="4">
        <v>221</v>
      </c>
    </row>
    <row r="327" ht="15" customHeight="1">
      <c r="A327" s="6">
        <v>37</v>
      </c>
      <c r="B327" t="s" s="4">
        <v>76</v>
      </c>
      <c r="C327" s="6">
        <v>2583471</v>
      </c>
      <c r="D327" t="s" s="4">
        <v>87</v>
      </c>
      <c r="E327" t="s" s="4">
        <v>77</v>
      </c>
      <c r="F327" t="s" s="4">
        <v>103</v>
      </c>
      <c r="G327" s="6"/>
      <c r="H327" s="6"/>
      <c r="I327" s="6"/>
      <c r="J327" s="6"/>
      <c r="K327" s="6"/>
    </row>
    <row r="328" ht="15" customHeight="1">
      <c r="A328" s="6">
        <v>56</v>
      </c>
      <c r="B328" t="s" s="4">
        <v>76</v>
      </c>
      <c r="C328" s="6">
        <v>2584205</v>
      </c>
      <c r="D328" t="s" s="4">
        <v>87</v>
      </c>
      <c r="E328" t="s" s="4">
        <v>84</v>
      </c>
      <c r="F328" t="s" s="4">
        <v>180</v>
      </c>
      <c r="G328" t="s" s="4">
        <v>29</v>
      </c>
      <c r="H328" t="s" s="4">
        <v>416</v>
      </c>
      <c r="I328" t="s" s="4">
        <v>233</v>
      </c>
      <c r="J328" t="s" s="4">
        <v>590</v>
      </c>
      <c r="K328" t="s" s="4">
        <v>234</v>
      </c>
    </row>
    <row r="329" ht="15" customHeight="1">
      <c r="A329" s="6">
        <v>33</v>
      </c>
      <c r="B329" t="s" s="4">
        <v>76</v>
      </c>
      <c r="C329" s="6">
        <v>2600488</v>
      </c>
      <c r="D329" t="s" s="4">
        <v>84</v>
      </c>
      <c r="E329" t="s" s="4">
        <v>77</v>
      </c>
      <c r="F329" t="s" s="4">
        <v>180</v>
      </c>
      <c r="G329" t="s" s="4">
        <v>181</v>
      </c>
      <c r="H329" t="s" s="4">
        <v>591</v>
      </c>
      <c r="I329" t="s" s="4">
        <v>592</v>
      </c>
      <c r="J329" t="s" s="4">
        <v>593</v>
      </c>
      <c r="K329" t="s" s="4">
        <v>221</v>
      </c>
    </row>
    <row r="330" ht="15" customHeight="1">
      <c r="A330" s="6">
        <v>29</v>
      </c>
      <c r="B330" t="s" s="4">
        <v>76</v>
      </c>
      <c r="C330" s="6">
        <v>2622162</v>
      </c>
      <c r="D330" t="s" s="4">
        <v>99</v>
      </c>
      <c r="E330" t="s" s="4">
        <v>84</v>
      </c>
      <c r="F330" t="s" s="4">
        <v>180</v>
      </c>
      <c r="G330" t="s" s="4">
        <v>29</v>
      </c>
      <c r="H330" t="s" s="4">
        <v>594</v>
      </c>
      <c r="I330" t="s" s="4">
        <v>595</v>
      </c>
      <c r="J330" t="s" s="4">
        <v>596</v>
      </c>
      <c r="K330" t="s" s="4">
        <v>221</v>
      </c>
    </row>
    <row r="331" ht="15" customHeight="1">
      <c r="A331" s="6">
        <v>6</v>
      </c>
      <c r="B331" t="s" s="4">
        <v>76</v>
      </c>
      <c r="C331" s="6">
        <v>2637732</v>
      </c>
      <c r="D331" t="s" s="4">
        <v>99</v>
      </c>
      <c r="E331" t="s" s="4">
        <v>84</v>
      </c>
      <c r="F331" t="s" s="4">
        <v>180</v>
      </c>
      <c r="G331" t="s" s="4">
        <v>181</v>
      </c>
      <c r="H331" t="s" s="4">
        <v>531</v>
      </c>
      <c r="I331" t="s" s="4">
        <v>278</v>
      </c>
      <c r="J331" t="s" s="4">
        <v>597</v>
      </c>
      <c r="K331" t="s" s="4">
        <v>234</v>
      </c>
    </row>
    <row r="332" ht="15" customHeight="1">
      <c r="A332" s="6">
        <v>24</v>
      </c>
      <c r="B332" t="s" s="4">
        <v>76</v>
      </c>
      <c r="C332" s="6">
        <v>2638287</v>
      </c>
      <c r="D332" t="s" s="4">
        <v>99</v>
      </c>
      <c r="E332" t="s" s="4">
        <v>87</v>
      </c>
      <c r="F332" t="s" s="4">
        <v>103</v>
      </c>
      <c r="G332" s="6"/>
      <c r="H332" s="6"/>
      <c r="I332" s="6"/>
      <c r="J332" s="6"/>
      <c r="K332" s="6"/>
    </row>
    <row r="333" ht="15" customHeight="1">
      <c r="A333" s="6">
        <v>57</v>
      </c>
      <c r="B333" t="s" s="4">
        <v>95</v>
      </c>
      <c r="C333" s="6">
        <v>1627</v>
      </c>
      <c r="D333" t="s" s="4">
        <v>84</v>
      </c>
      <c r="E333" t="s" s="4">
        <v>87</v>
      </c>
      <c r="F333" t="s" s="4">
        <v>180</v>
      </c>
      <c r="G333" t="s" s="4">
        <v>181</v>
      </c>
      <c r="H333" t="s" s="4">
        <v>557</v>
      </c>
      <c r="I333" t="s" s="4">
        <v>464</v>
      </c>
      <c r="J333" t="s" s="4">
        <v>598</v>
      </c>
      <c r="K333" t="s" s="4">
        <v>221</v>
      </c>
    </row>
    <row r="334" ht="15" customHeight="1">
      <c r="A334" s="6">
        <v>68</v>
      </c>
      <c r="B334" t="s" s="4">
        <v>95</v>
      </c>
      <c r="C334" s="6">
        <v>3791</v>
      </c>
      <c r="D334" t="s" s="4">
        <v>77</v>
      </c>
      <c r="E334" t="s" s="4">
        <v>99</v>
      </c>
      <c r="F334" t="s" s="4">
        <v>180</v>
      </c>
      <c r="G334" t="s" s="4">
        <v>29</v>
      </c>
      <c r="H334" t="s" s="4">
        <v>599</v>
      </c>
      <c r="I334" t="s" s="4">
        <v>600</v>
      </c>
      <c r="J334" t="s" s="4">
        <v>601</v>
      </c>
      <c r="K334" t="s" s="4">
        <v>221</v>
      </c>
    </row>
    <row r="335" ht="15" customHeight="1">
      <c r="A335" s="6">
        <v>35</v>
      </c>
      <c r="B335" t="s" s="4">
        <v>95</v>
      </c>
      <c r="C335" s="6">
        <v>4092</v>
      </c>
      <c r="D335" t="s" s="4">
        <v>99</v>
      </c>
      <c r="E335" t="s" s="4">
        <v>84</v>
      </c>
      <c r="F335" t="s" s="4">
        <v>180</v>
      </c>
      <c r="G335" t="s" s="4">
        <v>181</v>
      </c>
      <c r="H335" t="s" s="4">
        <v>602</v>
      </c>
      <c r="I335" t="s" s="4">
        <v>273</v>
      </c>
      <c r="J335" t="s" s="4">
        <v>191</v>
      </c>
      <c r="K335" t="s" s="4">
        <v>234</v>
      </c>
    </row>
    <row r="336" ht="15" customHeight="1">
      <c r="A336" s="6">
        <v>69</v>
      </c>
      <c r="B336" t="s" s="4">
        <v>95</v>
      </c>
      <c r="C336" s="6">
        <v>6967</v>
      </c>
      <c r="D336" t="s" s="4">
        <v>99</v>
      </c>
      <c r="E336" t="s" s="4">
        <v>84</v>
      </c>
      <c r="F336" t="s" s="4">
        <v>180</v>
      </c>
      <c r="G336" t="s" s="4">
        <v>181</v>
      </c>
      <c r="H336" t="s" s="4">
        <v>315</v>
      </c>
      <c r="I336" t="s" s="4">
        <v>316</v>
      </c>
      <c r="J336" t="s" s="4">
        <v>551</v>
      </c>
      <c r="K336" t="s" s="4">
        <v>234</v>
      </c>
    </row>
    <row r="337" ht="15" customHeight="1">
      <c r="A337" s="6">
        <v>53</v>
      </c>
      <c r="B337" t="s" s="4">
        <v>95</v>
      </c>
      <c r="C337" s="6">
        <v>8857</v>
      </c>
      <c r="D337" t="s" s="4">
        <v>77</v>
      </c>
      <c r="E337" t="s" s="4">
        <v>87</v>
      </c>
      <c r="F337" t="s" s="4">
        <v>180</v>
      </c>
      <c r="G337" t="s" s="4">
        <v>181</v>
      </c>
      <c r="H337" t="s" s="4">
        <v>603</v>
      </c>
      <c r="I337" t="s" s="4">
        <v>219</v>
      </c>
      <c r="J337" t="s" s="4">
        <v>191</v>
      </c>
      <c r="K337" t="s" s="4">
        <v>221</v>
      </c>
    </row>
    <row r="338" ht="15" customHeight="1">
      <c r="A338" s="6">
        <v>25</v>
      </c>
      <c r="B338" t="s" s="4">
        <v>95</v>
      </c>
      <c r="C338" s="6">
        <v>41086</v>
      </c>
      <c r="D338" t="s" s="4">
        <v>84</v>
      </c>
      <c r="E338" t="s" s="4">
        <v>99</v>
      </c>
      <c r="F338" t="s" s="4">
        <v>180</v>
      </c>
      <c r="G338" t="s" s="4">
        <v>181</v>
      </c>
      <c r="H338" t="s" s="4">
        <v>297</v>
      </c>
      <c r="I338" t="s" s="4">
        <v>278</v>
      </c>
      <c r="J338" t="s" s="4">
        <v>191</v>
      </c>
      <c r="K338" t="s" s="4">
        <v>234</v>
      </c>
    </row>
    <row r="339" ht="15" customHeight="1">
      <c r="A339" s="6">
        <v>42</v>
      </c>
      <c r="B339" t="s" s="4">
        <v>95</v>
      </c>
      <c r="C339" s="6">
        <v>42165</v>
      </c>
      <c r="D339" t="s" s="4">
        <v>77</v>
      </c>
      <c r="E339" t="s" s="4">
        <v>87</v>
      </c>
      <c r="F339" t="s" s="4">
        <v>180</v>
      </c>
      <c r="G339" t="s" s="4">
        <v>181</v>
      </c>
      <c r="H339" t="s" s="4">
        <v>281</v>
      </c>
      <c r="I339" t="s" s="4">
        <v>282</v>
      </c>
      <c r="J339" t="s" s="4">
        <v>182</v>
      </c>
      <c r="K339" t="s" s="4">
        <v>221</v>
      </c>
    </row>
    <row r="340" ht="15" customHeight="1">
      <c r="A340" s="6">
        <v>57</v>
      </c>
      <c r="B340" t="s" s="4">
        <v>95</v>
      </c>
      <c r="C340" s="6">
        <v>43219</v>
      </c>
      <c r="D340" t="s" s="4">
        <v>77</v>
      </c>
      <c r="E340" t="s" s="4">
        <v>87</v>
      </c>
      <c r="F340" t="s" s="4">
        <v>180</v>
      </c>
      <c r="G340" t="s" s="4">
        <v>181</v>
      </c>
      <c r="H340" t="s" s="4">
        <v>604</v>
      </c>
      <c r="I340" t="s" s="4">
        <v>605</v>
      </c>
      <c r="J340" t="s" s="4">
        <v>606</v>
      </c>
      <c r="K340" t="s" s="4">
        <v>234</v>
      </c>
    </row>
    <row r="341" ht="15" customHeight="1">
      <c r="A341" s="6">
        <v>30</v>
      </c>
      <c r="B341" t="s" s="4">
        <v>95</v>
      </c>
      <c r="C341" s="6">
        <v>43266</v>
      </c>
      <c r="D341" t="s" s="4">
        <v>77</v>
      </c>
      <c r="E341" t="s" s="4">
        <v>87</v>
      </c>
      <c r="F341" t="s" s="4">
        <v>180</v>
      </c>
      <c r="G341" t="s" s="4">
        <v>181</v>
      </c>
      <c r="H341" t="s" s="4">
        <v>311</v>
      </c>
      <c r="I341" t="s" s="4">
        <v>312</v>
      </c>
      <c r="J341" t="s" s="4">
        <v>606</v>
      </c>
      <c r="K341" t="s" s="4">
        <v>221</v>
      </c>
    </row>
    <row r="342" ht="15" customHeight="1">
      <c r="A342" s="6">
        <v>28</v>
      </c>
      <c r="B342" t="s" s="4">
        <v>95</v>
      </c>
      <c r="C342" s="6">
        <v>43293</v>
      </c>
      <c r="D342" t="s" s="4">
        <v>77</v>
      </c>
      <c r="E342" t="s" s="4">
        <v>87</v>
      </c>
      <c r="F342" t="s" s="4">
        <v>180</v>
      </c>
      <c r="G342" t="s" s="4">
        <v>181</v>
      </c>
      <c r="H342" t="s" s="4">
        <v>362</v>
      </c>
      <c r="I342" t="s" s="4">
        <v>363</v>
      </c>
      <c r="J342" t="s" s="4">
        <v>606</v>
      </c>
      <c r="K342" t="s" s="4">
        <v>221</v>
      </c>
    </row>
    <row r="343" ht="15" customHeight="1">
      <c r="A343" s="6">
        <v>49</v>
      </c>
      <c r="B343" t="s" s="4">
        <v>95</v>
      </c>
      <c r="C343" s="6">
        <v>43344</v>
      </c>
      <c r="D343" t="s" s="4">
        <v>77</v>
      </c>
      <c r="E343" t="s" s="4">
        <v>87</v>
      </c>
      <c r="F343" t="s" s="4">
        <v>180</v>
      </c>
      <c r="G343" t="s" s="4">
        <v>181</v>
      </c>
      <c r="H343" t="s" s="4">
        <v>607</v>
      </c>
      <c r="I343" t="s" s="4">
        <v>312</v>
      </c>
      <c r="J343" t="s" s="4">
        <v>606</v>
      </c>
      <c r="K343" t="s" s="4">
        <v>221</v>
      </c>
    </row>
    <row r="344" ht="15" customHeight="1">
      <c r="A344" s="6">
        <v>68</v>
      </c>
      <c r="B344" t="s" s="4">
        <v>95</v>
      </c>
      <c r="C344" s="6">
        <v>44009</v>
      </c>
      <c r="D344" t="s" s="4">
        <v>77</v>
      </c>
      <c r="E344" t="s" s="4">
        <v>87</v>
      </c>
      <c r="F344" t="s" s="4">
        <v>180</v>
      </c>
      <c r="G344" t="s" s="4">
        <v>181</v>
      </c>
      <c r="H344" t="s" s="4">
        <v>281</v>
      </c>
      <c r="I344" t="s" s="4">
        <v>282</v>
      </c>
      <c r="J344" t="s" s="4">
        <v>608</v>
      </c>
      <c r="K344" t="s" s="4">
        <v>221</v>
      </c>
    </row>
    <row r="345" ht="15" customHeight="1">
      <c r="A345" s="6">
        <v>70</v>
      </c>
      <c r="B345" t="s" s="4">
        <v>95</v>
      </c>
      <c r="C345" s="6">
        <v>45513</v>
      </c>
      <c r="D345" t="s" s="4">
        <v>77</v>
      </c>
      <c r="E345" t="s" s="4">
        <v>87</v>
      </c>
      <c r="F345" t="s" s="4">
        <v>180</v>
      </c>
      <c r="G345" t="s" s="4">
        <v>181</v>
      </c>
      <c r="H345" t="s" s="4">
        <v>550</v>
      </c>
      <c r="I345" t="s" s="4">
        <v>296</v>
      </c>
      <c r="J345" t="s" s="4">
        <v>609</v>
      </c>
      <c r="K345" t="s" s="4">
        <v>234</v>
      </c>
    </row>
    <row r="346" ht="15" customHeight="1">
      <c r="A346" s="6">
        <v>42</v>
      </c>
      <c r="B346" t="s" s="4">
        <v>95</v>
      </c>
      <c r="C346" s="6">
        <v>61799</v>
      </c>
      <c r="D346" t="s" s="4">
        <v>84</v>
      </c>
      <c r="E346" t="s" s="4">
        <v>99</v>
      </c>
      <c r="F346" t="s" s="4">
        <v>180</v>
      </c>
      <c r="G346" t="s" s="4">
        <v>29</v>
      </c>
      <c r="H346" t="s" s="4">
        <v>311</v>
      </c>
      <c r="I346" t="s" s="4">
        <v>312</v>
      </c>
      <c r="J346" t="s" s="4">
        <v>610</v>
      </c>
      <c r="K346" t="s" s="4">
        <v>221</v>
      </c>
    </row>
    <row r="347" ht="15" customHeight="1">
      <c r="A347" s="6">
        <v>12</v>
      </c>
      <c r="B347" t="s" s="4">
        <v>95</v>
      </c>
      <c r="C347" s="6">
        <v>84167</v>
      </c>
      <c r="D347" t="s" s="4">
        <v>84</v>
      </c>
      <c r="E347" t="s" s="4">
        <v>99</v>
      </c>
      <c r="F347" t="s" s="4">
        <v>180</v>
      </c>
      <c r="G347" t="s" s="4">
        <v>181</v>
      </c>
      <c r="H347" t="s" s="4">
        <v>553</v>
      </c>
      <c r="I347" t="s" s="4">
        <v>520</v>
      </c>
      <c r="J347" t="s" s="4">
        <v>191</v>
      </c>
      <c r="K347" t="s" s="4">
        <v>221</v>
      </c>
    </row>
    <row r="348" ht="15" customHeight="1">
      <c r="A348" s="6">
        <v>30</v>
      </c>
      <c r="B348" t="s" s="4">
        <v>95</v>
      </c>
      <c r="C348" s="6">
        <v>92433</v>
      </c>
      <c r="D348" t="s" s="4">
        <v>87</v>
      </c>
      <c r="E348" t="s" s="4">
        <v>84</v>
      </c>
      <c r="F348" t="s" s="4">
        <v>180</v>
      </c>
      <c r="G348" t="s" s="4">
        <v>181</v>
      </c>
      <c r="H348" t="s" s="4">
        <v>611</v>
      </c>
      <c r="I348" t="s" s="4">
        <v>316</v>
      </c>
      <c r="J348" t="s" s="4">
        <v>191</v>
      </c>
      <c r="K348" t="s" s="4">
        <v>234</v>
      </c>
    </row>
    <row r="349" ht="15" customHeight="1">
      <c r="A349" s="6">
        <v>30</v>
      </c>
      <c r="B349" t="s" s="4">
        <v>95</v>
      </c>
      <c r="C349" s="6">
        <v>98868</v>
      </c>
      <c r="D349" t="s" s="4">
        <v>99</v>
      </c>
      <c r="E349" t="s" s="4">
        <v>87</v>
      </c>
      <c r="F349" t="s" s="4">
        <v>180</v>
      </c>
      <c r="G349" t="s" s="4">
        <v>181</v>
      </c>
      <c r="H349" t="s" s="4">
        <v>612</v>
      </c>
      <c r="I349" t="s" s="4">
        <v>613</v>
      </c>
      <c r="J349" t="s" s="4">
        <v>191</v>
      </c>
      <c r="K349" t="s" s="4">
        <v>221</v>
      </c>
    </row>
    <row r="350" ht="15" customHeight="1">
      <c r="A350" s="6">
        <v>12</v>
      </c>
      <c r="B350" t="s" s="4">
        <v>95</v>
      </c>
      <c r="C350" s="6">
        <v>106194</v>
      </c>
      <c r="D350" t="s" s="4">
        <v>87</v>
      </c>
      <c r="E350" t="s" s="4">
        <v>77</v>
      </c>
      <c r="F350" t="s" s="4">
        <v>180</v>
      </c>
      <c r="G350" t="s" s="4">
        <v>181</v>
      </c>
      <c r="H350" t="s" s="4">
        <v>614</v>
      </c>
      <c r="I350" t="s" s="4">
        <v>316</v>
      </c>
      <c r="J350" t="s" s="4">
        <v>191</v>
      </c>
      <c r="K350" t="s" s="4">
        <v>234</v>
      </c>
    </row>
    <row r="351" ht="15" customHeight="1">
      <c r="A351" s="6">
        <v>12</v>
      </c>
      <c r="B351" t="s" s="4">
        <v>95</v>
      </c>
      <c r="C351" s="6">
        <v>107009</v>
      </c>
      <c r="D351" t="s" s="4">
        <v>77</v>
      </c>
      <c r="E351" t="s" s="4">
        <v>87</v>
      </c>
      <c r="F351" t="s" s="4">
        <v>180</v>
      </c>
      <c r="G351" t="s" s="4">
        <v>181</v>
      </c>
      <c r="H351" t="s" s="4">
        <v>475</v>
      </c>
      <c r="I351" t="s" s="4">
        <v>219</v>
      </c>
      <c r="J351" t="s" s="4">
        <v>191</v>
      </c>
      <c r="K351" t="s" s="4">
        <v>221</v>
      </c>
    </row>
    <row r="352" ht="15" customHeight="1">
      <c r="A352" s="6">
        <v>57</v>
      </c>
      <c r="B352" t="s" s="4">
        <v>95</v>
      </c>
      <c r="C352" s="6">
        <v>113107</v>
      </c>
      <c r="D352" t="s" s="4">
        <v>99</v>
      </c>
      <c r="E352" t="s" s="4">
        <v>84</v>
      </c>
      <c r="F352" t="s" s="4">
        <v>180</v>
      </c>
      <c r="G352" t="s" s="4">
        <v>181</v>
      </c>
      <c r="H352" t="s" s="4">
        <v>315</v>
      </c>
      <c r="I352" t="s" s="4">
        <v>316</v>
      </c>
      <c r="J352" t="s" s="4">
        <v>191</v>
      </c>
      <c r="K352" t="s" s="4">
        <v>234</v>
      </c>
    </row>
    <row r="353" ht="15" customHeight="1">
      <c r="A353" s="6">
        <v>41</v>
      </c>
      <c r="B353" t="s" s="4">
        <v>95</v>
      </c>
      <c r="C353" s="6">
        <v>128912</v>
      </c>
      <c r="D353" t="s" s="4">
        <v>77</v>
      </c>
      <c r="E353" t="s" s="4">
        <v>99</v>
      </c>
      <c r="F353" t="s" s="4">
        <v>103</v>
      </c>
      <c r="G353" s="6"/>
      <c r="H353" s="6"/>
      <c r="I353" s="6"/>
      <c r="J353" s="6"/>
      <c r="K353" s="6"/>
    </row>
    <row r="354" ht="15" customHeight="1">
      <c r="A354" s="6">
        <v>33</v>
      </c>
      <c r="B354" t="s" s="4">
        <v>95</v>
      </c>
      <c r="C354" s="6">
        <v>130205</v>
      </c>
      <c r="D354" t="s" s="4">
        <v>77</v>
      </c>
      <c r="E354" t="s" s="4">
        <v>99</v>
      </c>
      <c r="F354" t="s" s="4">
        <v>180</v>
      </c>
      <c r="G354" t="s" s="4">
        <v>181</v>
      </c>
      <c r="H354" t="s" s="4">
        <v>269</v>
      </c>
      <c r="I354" t="s" s="4">
        <v>265</v>
      </c>
      <c r="J354" t="s" s="4">
        <v>191</v>
      </c>
      <c r="K354" t="s" s="4">
        <v>221</v>
      </c>
    </row>
    <row r="355" ht="15" customHeight="1">
      <c r="A355" s="6">
        <v>30</v>
      </c>
      <c r="B355" t="s" s="4">
        <v>95</v>
      </c>
      <c r="C355" s="6">
        <v>141485</v>
      </c>
      <c r="D355" t="s" s="4">
        <v>84</v>
      </c>
      <c r="E355" t="s" s="4">
        <v>87</v>
      </c>
      <c r="F355" t="s" s="4">
        <v>103</v>
      </c>
      <c r="G355" s="6"/>
      <c r="H355" s="6"/>
      <c r="I355" s="6"/>
      <c r="J355" s="6"/>
      <c r="K355" s="6"/>
    </row>
    <row r="356" ht="15" customHeight="1">
      <c r="A356" s="6">
        <v>57</v>
      </c>
      <c r="B356" t="s" s="4">
        <v>95</v>
      </c>
      <c r="C356" s="6">
        <v>158232</v>
      </c>
      <c r="D356" t="s" s="4">
        <v>99</v>
      </c>
      <c r="E356" t="s" s="4">
        <v>84</v>
      </c>
      <c r="F356" t="s" s="4">
        <v>180</v>
      </c>
      <c r="G356" t="s" s="4">
        <v>181</v>
      </c>
      <c r="H356" t="s" s="4">
        <v>615</v>
      </c>
      <c r="I356" t="s" s="4">
        <v>616</v>
      </c>
      <c r="J356" t="s" s="4">
        <v>617</v>
      </c>
      <c r="K356" t="s" s="4">
        <v>221</v>
      </c>
    </row>
    <row r="357" ht="15" customHeight="1">
      <c r="A357" s="6">
        <v>65</v>
      </c>
      <c r="B357" t="s" s="4">
        <v>95</v>
      </c>
      <c r="C357" s="6">
        <v>167158</v>
      </c>
      <c r="D357" t="s" s="4">
        <v>99</v>
      </c>
      <c r="E357" t="s" s="4">
        <v>77</v>
      </c>
      <c r="F357" t="s" s="4">
        <v>180</v>
      </c>
      <c r="G357" t="s" s="4">
        <v>181</v>
      </c>
      <c r="H357" t="s" s="4">
        <v>618</v>
      </c>
      <c r="I357" t="s" s="4">
        <v>619</v>
      </c>
      <c r="J357" t="s" s="4">
        <v>191</v>
      </c>
      <c r="K357" t="s" s="4">
        <v>221</v>
      </c>
    </row>
    <row r="358" ht="15" customHeight="1">
      <c r="A358" s="6">
        <v>19</v>
      </c>
      <c r="B358" t="s" s="4">
        <v>95</v>
      </c>
      <c r="C358" s="6">
        <v>178387</v>
      </c>
      <c r="D358" t="s" s="4">
        <v>77</v>
      </c>
      <c r="E358" t="s" s="4">
        <v>87</v>
      </c>
      <c r="F358" t="s" s="4">
        <v>103</v>
      </c>
      <c r="G358" s="6"/>
      <c r="H358" s="6"/>
      <c r="I358" s="6"/>
      <c r="J358" s="6"/>
      <c r="K358" s="6"/>
    </row>
    <row r="359" ht="15" customHeight="1">
      <c r="A359" s="6">
        <v>25</v>
      </c>
      <c r="B359" t="s" s="4">
        <v>95</v>
      </c>
      <c r="C359" s="6">
        <v>185927</v>
      </c>
      <c r="D359" t="s" s="4">
        <v>84</v>
      </c>
      <c r="E359" t="s" s="4">
        <v>99</v>
      </c>
      <c r="F359" t="s" s="4">
        <v>180</v>
      </c>
      <c r="G359" t="s" s="4">
        <v>181</v>
      </c>
      <c r="H359" t="s" s="4">
        <v>346</v>
      </c>
      <c r="I359" t="s" s="4">
        <v>233</v>
      </c>
      <c r="J359" t="s" s="4">
        <v>620</v>
      </c>
      <c r="K359" t="s" s="4">
        <v>234</v>
      </c>
    </row>
    <row r="360" ht="15" customHeight="1">
      <c r="A360" s="6">
        <v>29</v>
      </c>
      <c r="B360" t="s" s="4">
        <v>95</v>
      </c>
      <c r="C360" s="6">
        <v>199986</v>
      </c>
      <c r="D360" t="s" s="4">
        <v>99</v>
      </c>
      <c r="E360" t="s" s="4">
        <v>77</v>
      </c>
      <c r="F360" t="s" s="4">
        <v>180</v>
      </c>
      <c r="G360" t="s" s="4">
        <v>181</v>
      </c>
      <c r="H360" t="s" s="4">
        <v>621</v>
      </c>
      <c r="I360" t="s" s="4">
        <v>622</v>
      </c>
      <c r="J360" t="s" s="4">
        <v>623</v>
      </c>
      <c r="K360" t="s" s="4">
        <v>221</v>
      </c>
    </row>
    <row r="361" ht="15" customHeight="1">
      <c r="A361" s="6">
        <v>30</v>
      </c>
      <c r="B361" t="s" s="4">
        <v>95</v>
      </c>
      <c r="C361" s="6">
        <v>201930</v>
      </c>
      <c r="D361" t="s" s="4">
        <v>87</v>
      </c>
      <c r="E361" t="s" s="4">
        <v>77</v>
      </c>
      <c r="F361" t="s" s="4">
        <v>180</v>
      </c>
      <c r="G361" t="s" s="4">
        <v>29</v>
      </c>
      <c r="H361" t="s" s="4">
        <v>624</v>
      </c>
      <c r="I361" t="s" s="4">
        <v>625</v>
      </c>
      <c r="J361" t="s" s="4">
        <v>626</v>
      </c>
      <c r="K361" t="s" s="4">
        <v>221</v>
      </c>
    </row>
    <row r="362" ht="15" customHeight="1">
      <c r="A362" s="6">
        <v>15</v>
      </c>
      <c r="B362" t="s" s="4">
        <v>95</v>
      </c>
      <c r="C362" s="6">
        <v>207091</v>
      </c>
      <c r="D362" t="s" s="4">
        <v>84</v>
      </c>
      <c r="E362" t="s" s="4">
        <v>87</v>
      </c>
      <c r="F362" t="s" s="4">
        <v>180</v>
      </c>
      <c r="G362" t="s" s="4">
        <v>29</v>
      </c>
      <c r="H362" t="s" s="4">
        <v>353</v>
      </c>
      <c r="I362" t="s" s="4">
        <v>354</v>
      </c>
      <c r="J362" t="s" s="4">
        <v>627</v>
      </c>
      <c r="K362" t="s" s="4">
        <v>221</v>
      </c>
    </row>
    <row r="363" ht="15" customHeight="1">
      <c r="A363" s="6">
        <v>33</v>
      </c>
      <c r="B363" t="s" s="4">
        <v>95</v>
      </c>
      <c r="C363" s="6">
        <v>208102</v>
      </c>
      <c r="D363" t="s" s="4">
        <v>84</v>
      </c>
      <c r="E363" t="s" s="4">
        <v>99</v>
      </c>
      <c r="F363" t="s" s="4">
        <v>180</v>
      </c>
      <c r="G363" t="s" s="4">
        <v>29</v>
      </c>
      <c r="H363" t="s" s="4">
        <v>475</v>
      </c>
      <c r="I363" t="s" s="4">
        <v>219</v>
      </c>
      <c r="J363" t="s" s="4">
        <v>628</v>
      </c>
      <c r="K363" t="s" s="4">
        <v>221</v>
      </c>
    </row>
    <row r="364" ht="15" customHeight="1">
      <c r="A364" s="6">
        <v>34</v>
      </c>
      <c r="B364" t="s" s="4">
        <v>95</v>
      </c>
      <c r="C364" s="6">
        <v>211870</v>
      </c>
      <c r="D364" t="s" s="4">
        <v>84</v>
      </c>
      <c r="E364" t="s" s="4">
        <v>99</v>
      </c>
      <c r="F364" t="s" s="4">
        <v>180</v>
      </c>
      <c r="G364" t="s" s="4">
        <v>29</v>
      </c>
      <c r="H364" t="s" s="4">
        <v>480</v>
      </c>
      <c r="I364" t="s" s="4">
        <v>367</v>
      </c>
      <c r="J364" t="s" s="4">
        <v>210</v>
      </c>
      <c r="K364" t="s" s="4">
        <v>221</v>
      </c>
    </row>
    <row r="365" ht="15" customHeight="1">
      <c r="A365" s="6">
        <v>7</v>
      </c>
      <c r="B365" t="s" s="4">
        <v>95</v>
      </c>
      <c r="C365" s="6">
        <v>221345</v>
      </c>
      <c r="D365" t="s" s="4">
        <v>87</v>
      </c>
      <c r="E365" t="s" s="4">
        <v>77</v>
      </c>
      <c r="F365" t="s" s="4">
        <v>180</v>
      </c>
      <c r="G365" t="s" s="4">
        <v>29</v>
      </c>
      <c r="H365" t="s" s="4">
        <v>384</v>
      </c>
      <c r="I365" t="s" s="4">
        <v>325</v>
      </c>
      <c r="J365" t="s" s="4">
        <v>629</v>
      </c>
      <c r="K365" t="s" s="4">
        <v>221</v>
      </c>
    </row>
    <row r="366" ht="15" customHeight="1">
      <c r="A366" s="6">
        <v>6</v>
      </c>
      <c r="B366" t="s" s="4">
        <v>95</v>
      </c>
      <c r="C366" s="6">
        <v>221485</v>
      </c>
      <c r="D366" t="s" s="4">
        <v>84</v>
      </c>
      <c r="E366" t="s" s="4">
        <v>99</v>
      </c>
      <c r="F366" t="s" s="4">
        <v>101</v>
      </c>
      <c r="G366" s="6"/>
      <c r="H366" s="6"/>
      <c r="I366" s="6"/>
      <c r="J366" s="6"/>
      <c r="K366" s="6"/>
    </row>
    <row r="367" ht="15" customHeight="1">
      <c r="A367" s="6">
        <v>42</v>
      </c>
      <c r="B367" t="s" s="4">
        <v>95</v>
      </c>
      <c r="C367" s="6">
        <v>227442</v>
      </c>
      <c r="D367" t="s" s="4">
        <v>87</v>
      </c>
      <c r="E367" t="s" s="4">
        <v>77</v>
      </c>
      <c r="F367" t="s" s="4">
        <v>180</v>
      </c>
      <c r="G367" t="s" s="4">
        <v>29</v>
      </c>
      <c r="H367" t="s" s="4">
        <v>568</v>
      </c>
      <c r="I367" t="s" s="4">
        <v>361</v>
      </c>
      <c r="J367" t="s" s="4">
        <v>191</v>
      </c>
      <c r="K367" t="s" s="4">
        <v>221</v>
      </c>
    </row>
    <row r="368" ht="15" customHeight="1">
      <c r="A368" s="6">
        <v>32</v>
      </c>
      <c r="B368" t="s" s="4">
        <v>95</v>
      </c>
      <c r="C368" s="6">
        <v>235469</v>
      </c>
      <c r="D368" t="s" s="4">
        <v>99</v>
      </c>
      <c r="E368" t="s" s="4">
        <v>84</v>
      </c>
      <c r="F368" t="s" s="4">
        <v>180</v>
      </c>
      <c r="G368" t="s" s="4">
        <v>181</v>
      </c>
      <c r="H368" t="s" s="4">
        <v>350</v>
      </c>
      <c r="I368" t="s" s="4">
        <v>351</v>
      </c>
      <c r="J368" t="s" s="4">
        <v>630</v>
      </c>
      <c r="K368" t="s" s="4">
        <v>234</v>
      </c>
    </row>
    <row r="369" ht="15" customHeight="1">
      <c r="A369" s="6">
        <v>9</v>
      </c>
      <c r="B369" t="s" s="4">
        <v>95</v>
      </c>
      <c r="C369" s="6">
        <v>248542</v>
      </c>
      <c r="D369" t="s" s="4">
        <v>84</v>
      </c>
      <c r="E369" t="s" s="4">
        <v>87</v>
      </c>
      <c r="F369" t="s" s="4">
        <v>180</v>
      </c>
      <c r="G369" t="s" s="4">
        <v>29</v>
      </c>
      <c r="H369" t="s" s="4">
        <v>251</v>
      </c>
      <c r="I369" t="s" s="4">
        <v>252</v>
      </c>
      <c r="J369" t="s" s="4">
        <v>631</v>
      </c>
      <c r="K369" t="s" s="4">
        <v>221</v>
      </c>
    </row>
    <row r="370" ht="15" customHeight="1">
      <c r="A370" s="6">
        <v>9</v>
      </c>
      <c r="B370" t="s" s="4">
        <v>95</v>
      </c>
      <c r="C370" s="6">
        <v>248545</v>
      </c>
      <c r="D370" t="s" s="4">
        <v>87</v>
      </c>
      <c r="E370" t="s" s="4">
        <v>99</v>
      </c>
      <c r="F370" t="s" s="4">
        <v>180</v>
      </c>
      <c r="G370" t="s" s="4">
        <v>29</v>
      </c>
      <c r="H370" t="s" s="4">
        <v>463</v>
      </c>
      <c r="I370" t="s" s="4">
        <v>464</v>
      </c>
      <c r="J370" t="s" s="4">
        <v>631</v>
      </c>
      <c r="K370" t="s" s="4">
        <v>221</v>
      </c>
    </row>
    <row r="371" ht="15" customHeight="1">
      <c r="A371" s="6">
        <v>30</v>
      </c>
      <c r="B371" t="s" s="4">
        <v>95</v>
      </c>
      <c r="C371" s="6">
        <v>279418</v>
      </c>
      <c r="D371" t="s" s="4">
        <v>77</v>
      </c>
      <c r="E371" t="s" s="4">
        <v>87</v>
      </c>
      <c r="F371" t="s" s="4">
        <v>180</v>
      </c>
      <c r="G371" t="s" s="4">
        <v>29</v>
      </c>
      <c r="H371" t="s" s="4">
        <v>632</v>
      </c>
      <c r="I371" t="s" s="4">
        <v>633</v>
      </c>
      <c r="J371" t="s" s="4">
        <v>428</v>
      </c>
      <c r="K371" t="s" s="4">
        <v>221</v>
      </c>
    </row>
    <row r="372" ht="15" customHeight="1">
      <c r="A372" s="6">
        <v>13</v>
      </c>
      <c r="B372" t="s" s="4">
        <v>95</v>
      </c>
      <c r="C372" s="6">
        <v>338049</v>
      </c>
      <c r="D372" t="s" s="4">
        <v>99</v>
      </c>
      <c r="E372" t="s" s="4">
        <v>84</v>
      </c>
      <c r="F372" t="s" s="4">
        <v>180</v>
      </c>
      <c r="G372" t="s" s="4">
        <v>181</v>
      </c>
      <c r="H372" t="s" s="4">
        <v>222</v>
      </c>
      <c r="I372" t="s" s="4">
        <v>223</v>
      </c>
      <c r="J372" t="s" s="4">
        <v>634</v>
      </c>
      <c r="K372" t="s" s="4">
        <v>221</v>
      </c>
    </row>
    <row r="373" ht="15" customHeight="1">
      <c r="A373" s="6">
        <v>53</v>
      </c>
      <c r="B373" t="s" s="4">
        <v>95</v>
      </c>
      <c r="C373" s="6">
        <v>345514</v>
      </c>
      <c r="D373" t="s" s="4">
        <v>84</v>
      </c>
      <c r="E373" t="s" s="4">
        <v>99</v>
      </c>
      <c r="F373" t="s" s="4">
        <v>103</v>
      </c>
      <c r="G373" s="6"/>
      <c r="H373" s="6"/>
      <c r="I373" s="6"/>
      <c r="J373" s="6"/>
      <c r="K373" s="6"/>
    </row>
    <row r="374" ht="15" customHeight="1">
      <c r="A374" s="6">
        <v>12</v>
      </c>
      <c r="B374" t="s" s="4">
        <v>95</v>
      </c>
      <c r="C374" s="6">
        <v>354257</v>
      </c>
      <c r="D374" t="s" s="4">
        <v>77</v>
      </c>
      <c r="E374" t="s" s="4">
        <v>99</v>
      </c>
      <c r="F374" t="s" s="4">
        <v>180</v>
      </c>
      <c r="G374" t="s" s="4">
        <v>181</v>
      </c>
      <c r="H374" t="s" s="4">
        <v>332</v>
      </c>
      <c r="I374" t="s" s="4">
        <v>333</v>
      </c>
      <c r="J374" t="s" s="4">
        <v>191</v>
      </c>
      <c r="K374" t="s" s="4">
        <v>221</v>
      </c>
    </row>
    <row r="375" ht="15" customHeight="1">
      <c r="A375" s="6">
        <v>53</v>
      </c>
      <c r="B375" t="s" s="4">
        <v>95</v>
      </c>
      <c r="C375" s="6">
        <v>367706</v>
      </c>
      <c r="D375" t="s" s="4">
        <v>87</v>
      </c>
      <c r="E375" t="s" s="4">
        <v>77</v>
      </c>
      <c r="F375" t="s" s="4">
        <v>180</v>
      </c>
      <c r="G375" t="s" s="4">
        <v>181</v>
      </c>
      <c r="H375" t="s" s="4">
        <v>229</v>
      </c>
      <c r="I375" t="s" s="4">
        <v>230</v>
      </c>
      <c r="J375" t="s" s="4">
        <v>635</v>
      </c>
      <c r="K375" t="s" s="4">
        <v>221</v>
      </c>
    </row>
    <row r="376" ht="15" customHeight="1">
      <c r="A376" s="6">
        <v>28</v>
      </c>
      <c r="B376" t="s" s="4">
        <v>95</v>
      </c>
      <c r="C376" s="6">
        <v>368296</v>
      </c>
      <c r="D376" t="s" s="4">
        <v>77</v>
      </c>
      <c r="E376" t="s" s="4">
        <v>99</v>
      </c>
      <c r="F376" t="s" s="4">
        <v>180</v>
      </c>
      <c r="G376" t="s" s="4">
        <v>29</v>
      </c>
      <c r="H376" t="s" s="4">
        <v>380</v>
      </c>
      <c r="I376" t="s" s="4">
        <v>225</v>
      </c>
      <c r="J376" t="s" s="4">
        <v>495</v>
      </c>
      <c r="K376" t="s" s="4">
        <v>221</v>
      </c>
    </row>
    <row r="377" ht="15" customHeight="1">
      <c r="A377" s="6">
        <v>65</v>
      </c>
      <c r="B377" t="s" s="4">
        <v>95</v>
      </c>
      <c r="C377" s="6">
        <v>374749</v>
      </c>
      <c r="D377" t="s" s="4">
        <v>77</v>
      </c>
      <c r="E377" t="s" s="4">
        <v>87</v>
      </c>
      <c r="F377" t="s" s="4">
        <v>180</v>
      </c>
      <c r="G377" t="s" s="4">
        <v>181</v>
      </c>
      <c r="H377" t="s" s="4">
        <v>636</v>
      </c>
      <c r="I377" t="s" s="4">
        <v>637</v>
      </c>
      <c r="J377" t="s" s="4">
        <v>638</v>
      </c>
      <c r="K377" t="s" s="4">
        <v>221</v>
      </c>
    </row>
    <row r="378" ht="15" customHeight="1">
      <c r="A378" s="6">
        <v>65</v>
      </c>
      <c r="B378" t="s" s="4">
        <v>95</v>
      </c>
      <c r="C378" s="6">
        <v>377301</v>
      </c>
      <c r="D378" t="s" s="4">
        <v>77</v>
      </c>
      <c r="E378" t="s" s="4">
        <v>87</v>
      </c>
      <c r="F378" t="s" s="4">
        <v>180</v>
      </c>
      <c r="G378" t="s" s="4">
        <v>181</v>
      </c>
      <c r="H378" t="s" s="4">
        <v>639</v>
      </c>
      <c r="I378" t="s" s="4">
        <v>640</v>
      </c>
      <c r="J378" t="s" s="4">
        <v>195</v>
      </c>
      <c r="K378" t="s" s="4">
        <v>221</v>
      </c>
    </row>
    <row r="379" ht="15" customHeight="1">
      <c r="A379" s="6">
        <v>20</v>
      </c>
      <c r="B379" t="s" s="4">
        <v>95</v>
      </c>
      <c r="C379" s="6">
        <v>381071</v>
      </c>
      <c r="D379" t="s" s="4">
        <v>77</v>
      </c>
      <c r="E379" t="s" s="4">
        <v>87</v>
      </c>
      <c r="F379" t="s" s="4">
        <v>103</v>
      </c>
      <c r="G379" s="6"/>
      <c r="H379" s="6"/>
      <c r="I379" s="6"/>
      <c r="J379" s="6"/>
      <c r="K379" s="6"/>
    </row>
    <row r="380" ht="15" customHeight="1">
      <c r="A380" s="6">
        <v>70</v>
      </c>
      <c r="B380" t="s" s="4">
        <v>95</v>
      </c>
      <c r="C380" s="6">
        <v>382163</v>
      </c>
      <c r="D380" t="s" s="4">
        <v>77</v>
      </c>
      <c r="E380" t="s" s="4">
        <v>99</v>
      </c>
      <c r="F380" t="s" s="4">
        <v>180</v>
      </c>
      <c r="G380" t="s" s="4">
        <v>181</v>
      </c>
      <c r="H380" t="s" s="4">
        <v>641</v>
      </c>
      <c r="I380" t="s" s="4">
        <v>233</v>
      </c>
      <c r="J380" t="s" s="4">
        <v>191</v>
      </c>
      <c r="K380" t="s" s="4">
        <v>234</v>
      </c>
    </row>
    <row r="381" ht="15" customHeight="1">
      <c r="A381" s="6">
        <v>42</v>
      </c>
      <c r="B381" t="s" s="4">
        <v>95</v>
      </c>
      <c r="C381" s="6">
        <v>382341</v>
      </c>
      <c r="D381" t="s" s="4">
        <v>87</v>
      </c>
      <c r="E381" t="s" s="4">
        <v>77</v>
      </c>
      <c r="F381" t="s" s="4">
        <v>180</v>
      </c>
      <c r="G381" t="s" s="4">
        <v>181</v>
      </c>
      <c r="H381" t="s" s="4">
        <v>285</v>
      </c>
      <c r="I381" t="s" s="4">
        <v>286</v>
      </c>
      <c r="J381" t="s" s="4">
        <v>191</v>
      </c>
      <c r="K381" t="s" s="4">
        <v>221</v>
      </c>
    </row>
    <row r="382" ht="15" customHeight="1">
      <c r="A382" s="6">
        <v>53</v>
      </c>
      <c r="B382" t="s" s="4">
        <v>95</v>
      </c>
      <c r="C382" s="6">
        <v>387014</v>
      </c>
      <c r="D382" t="s" s="4">
        <v>99</v>
      </c>
      <c r="E382" t="s" s="4">
        <v>84</v>
      </c>
      <c r="F382" t="s" s="4">
        <v>180</v>
      </c>
      <c r="G382" t="s" s="4">
        <v>181</v>
      </c>
      <c r="H382" t="s" s="4">
        <v>642</v>
      </c>
      <c r="I382" t="s" s="4">
        <v>643</v>
      </c>
      <c r="J382" t="s" s="4">
        <v>644</v>
      </c>
      <c r="K382" t="s" s="4">
        <v>221</v>
      </c>
    </row>
    <row r="383" ht="15" customHeight="1">
      <c r="A383" s="6">
        <v>19</v>
      </c>
      <c r="B383" t="s" s="4">
        <v>95</v>
      </c>
      <c r="C383" s="6">
        <v>391929</v>
      </c>
      <c r="D383" t="s" s="4">
        <v>87</v>
      </c>
      <c r="E383" t="s" s="4">
        <v>77</v>
      </c>
      <c r="F383" t="s" s="4">
        <v>180</v>
      </c>
      <c r="G383" t="s" s="4">
        <v>181</v>
      </c>
      <c r="H383" t="s" s="4">
        <v>295</v>
      </c>
      <c r="I383" t="s" s="4">
        <v>296</v>
      </c>
      <c r="J383" t="s" s="4">
        <v>645</v>
      </c>
      <c r="K383" t="s" s="4">
        <v>234</v>
      </c>
    </row>
    <row r="384" ht="15" customHeight="1">
      <c r="A384" s="6">
        <v>19</v>
      </c>
      <c r="B384" t="s" s="4">
        <v>95</v>
      </c>
      <c r="C384" s="6">
        <v>391938</v>
      </c>
      <c r="D384" t="s" s="4">
        <v>77</v>
      </c>
      <c r="E384" t="s" s="4">
        <v>87</v>
      </c>
      <c r="F384" t="s" s="4">
        <v>180</v>
      </c>
      <c r="G384" t="s" s="4">
        <v>181</v>
      </c>
      <c r="H384" t="s" s="4">
        <v>646</v>
      </c>
      <c r="I384" t="s" s="4">
        <v>241</v>
      </c>
      <c r="J384" t="s" s="4">
        <v>645</v>
      </c>
      <c r="K384" t="s" s="4">
        <v>234</v>
      </c>
    </row>
    <row r="385" ht="15" customHeight="1">
      <c r="A385" s="6">
        <v>19</v>
      </c>
      <c r="B385" t="s" s="4">
        <v>95</v>
      </c>
      <c r="C385" s="6">
        <v>391941</v>
      </c>
      <c r="D385" t="s" s="4">
        <v>87</v>
      </c>
      <c r="E385" t="s" s="4">
        <v>77</v>
      </c>
      <c r="F385" t="s" s="4">
        <v>180</v>
      </c>
      <c r="G385" t="s" s="4">
        <v>181</v>
      </c>
      <c r="H385" t="s" s="4">
        <v>295</v>
      </c>
      <c r="I385" t="s" s="4">
        <v>296</v>
      </c>
      <c r="J385" t="s" s="4">
        <v>645</v>
      </c>
      <c r="K385" t="s" s="4">
        <v>234</v>
      </c>
    </row>
    <row r="386" ht="15" customHeight="1">
      <c r="A386" s="6">
        <v>19</v>
      </c>
      <c r="B386" t="s" s="4">
        <v>95</v>
      </c>
      <c r="C386" s="6">
        <v>391945</v>
      </c>
      <c r="D386" t="s" s="4">
        <v>84</v>
      </c>
      <c r="E386" t="s" s="4">
        <v>99</v>
      </c>
      <c r="F386" t="s" s="4">
        <v>180</v>
      </c>
      <c r="G386" t="s" s="4">
        <v>181</v>
      </c>
      <c r="H386" t="s" s="4">
        <v>647</v>
      </c>
      <c r="I386" t="s" s="4">
        <v>337</v>
      </c>
      <c r="J386" t="s" s="4">
        <v>645</v>
      </c>
      <c r="K386" t="s" s="4">
        <v>234</v>
      </c>
    </row>
    <row r="387" ht="15" customHeight="1">
      <c r="A387" s="6">
        <v>49</v>
      </c>
      <c r="B387" t="s" s="4">
        <v>95</v>
      </c>
      <c r="C387" s="6">
        <v>392852</v>
      </c>
      <c r="D387" t="s" s="4">
        <v>99</v>
      </c>
      <c r="E387" t="s" s="4">
        <v>77</v>
      </c>
      <c r="F387" t="s" s="4">
        <v>180</v>
      </c>
      <c r="G387" t="s" s="4">
        <v>181</v>
      </c>
      <c r="H387" t="s" s="4">
        <v>413</v>
      </c>
      <c r="I387" t="s" s="4">
        <v>414</v>
      </c>
      <c r="J387" t="s" s="4">
        <v>648</v>
      </c>
      <c r="K387" t="s" s="4">
        <v>221</v>
      </c>
    </row>
    <row r="388" ht="15" customHeight="1">
      <c r="A388" s="6">
        <v>27</v>
      </c>
      <c r="B388" t="s" s="4">
        <v>95</v>
      </c>
      <c r="C388" s="6">
        <v>396212</v>
      </c>
      <c r="D388" t="s" s="4">
        <v>84</v>
      </c>
      <c r="E388" t="s" s="4">
        <v>87</v>
      </c>
      <c r="F388" t="s" s="4">
        <v>180</v>
      </c>
      <c r="G388" t="s" s="4">
        <v>181</v>
      </c>
      <c r="H388" t="s" s="4">
        <v>477</v>
      </c>
      <c r="I388" t="s" s="4">
        <v>478</v>
      </c>
      <c r="J388" t="s" s="4">
        <v>649</v>
      </c>
      <c r="K388" t="s" s="4">
        <v>221</v>
      </c>
    </row>
    <row r="389" ht="15" customHeight="1">
      <c r="A389" s="6">
        <v>15</v>
      </c>
      <c r="B389" t="s" s="4">
        <v>95</v>
      </c>
      <c r="C389" s="6">
        <v>405779</v>
      </c>
      <c r="D389" t="s" s="4">
        <v>84</v>
      </c>
      <c r="E389" t="s" s="4">
        <v>77</v>
      </c>
      <c r="F389" t="s" s="4">
        <v>180</v>
      </c>
      <c r="G389" t="s" s="4">
        <v>181</v>
      </c>
      <c r="H389" t="s" s="4">
        <v>650</v>
      </c>
      <c r="I389" t="s" s="4">
        <v>441</v>
      </c>
      <c r="J389" t="s" s="4">
        <v>651</v>
      </c>
      <c r="K389" t="s" s="4">
        <v>221</v>
      </c>
    </row>
    <row r="390" ht="15" customHeight="1">
      <c r="A390" s="6">
        <v>18</v>
      </c>
      <c r="B390" t="s" s="4">
        <v>98</v>
      </c>
      <c r="C390" s="6">
        <v>4090</v>
      </c>
      <c r="D390" t="s" s="4">
        <v>77</v>
      </c>
      <c r="E390" t="s" s="4">
        <v>87</v>
      </c>
      <c r="F390" t="s" s="4">
        <v>103</v>
      </c>
      <c r="G390" s="6"/>
      <c r="H390" s="6"/>
      <c r="I390" s="6"/>
      <c r="J390" s="6"/>
      <c r="K390" s="6"/>
    </row>
    <row r="391" ht="15" customHeight="1">
      <c r="A391" s="6">
        <v>13</v>
      </c>
      <c r="B391" t="s" s="4">
        <v>98</v>
      </c>
      <c r="C391" s="6">
        <v>4162</v>
      </c>
      <c r="D391" t="s" s="4">
        <v>84</v>
      </c>
      <c r="E391" t="s" s="4">
        <v>99</v>
      </c>
      <c r="F391" t="s" s="4">
        <v>103</v>
      </c>
      <c r="G391" s="6"/>
      <c r="H391" s="6"/>
      <c r="I391" s="6"/>
      <c r="J391" s="6"/>
      <c r="K391" s="6"/>
    </row>
    <row r="392" ht="15" customHeight="1">
      <c r="A392" s="6">
        <v>30</v>
      </c>
      <c r="B392" t="s" s="4">
        <v>98</v>
      </c>
      <c r="C392" s="6">
        <v>9612</v>
      </c>
      <c r="D392" t="s" s="4">
        <v>84</v>
      </c>
      <c r="E392" t="s" s="4">
        <v>99</v>
      </c>
      <c r="F392" t="s" s="4">
        <v>180</v>
      </c>
      <c r="G392" t="s" s="4">
        <v>29</v>
      </c>
      <c r="H392" t="s" s="4">
        <v>475</v>
      </c>
      <c r="I392" t="s" s="4">
        <v>219</v>
      </c>
      <c r="J392" t="s" s="4">
        <v>191</v>
      </c>
      <c r="K392" t="s" s="4">
        <v>221</v>
      </c>
    </row>
    <row r="393" ht="15" customHeight="1">
      <c r="A393" s="6">
        <v>32</v>
      </c>
      <c r="B393" t="s" s="4">
        <v>98</v>
      </c>
      <c r="C393" s="6">
        <v>11246</v>
      </c>
      <c r="D393" t="s" s="4">
        <v>87</v>
      </c>
      <c r="E393" t="s" s="4">
        <v>84</v>
      </c>
      <c r="F393" t="s" s="4">
        <v>103</v>
      </c>
      <c r="G393" s="6"/>
      <c r="H393" s="6"/>
      <c r="I393" s="6"/>
      <c r="J393" s="6"/>
      <c r="K393" s="6"/>
    </row>
    <row r="394" ht="15" customHeight="1">
      <c r="A394" s="6">
        <v>32</v>
      </c>
      <c r="B394" t="s" s="4">
        <v>98</v>
      </c>
      <c r="C394" s="6">
        <v>11265</v>
      </c>
      <c r="D394" t="s" s="4">
        <v>99</v>
      </c>
      <c r="E394" t="s" s="4">
        <v>87</v>
      </c>
      <c r="F394" t="s" s="4">
        <v>103</v>
      </c>
      <c r="G394" s="6"/>
      <c r="H394" s="6"/>
      <c r="I394" s="6"/>
      <c r="J394" s="6"/>
      <c r="K394" s="6"/>
    </row>
    <row r="395" ht="15" customHeight="1">
      <c r="A395" s="6">
        <v>32</v>
      </c>
      <c r="B395" t="s" s="4">
        <v>98</v>
      </c>
      <c r="C395" s="6">
        <v>11268</v>
      </c>
      <c r="D395" t="s" s="4">
        <v>77</v>
      </c>
      <c r="E395" t="s" s="4">
        <v>87</v>
      </c>
      <c r="F395" t="s" s="4">
        <v>103</v>
      </c>
      <c r="G395" s="6"/>
      <c r="H395" s="6"/>
      <c r="I395" s="6"/>
      <c r="J395" s="6"/>
      <c r="K395" s="6"/>
    </row>
    <row r="396" ht="15" customHeight="1">
      <c r="A396" s="6">
        <v>40</v>
      </c>
      <c r="B396" t="s" s="4">
        <v>98</v>
      </c>
      <c r="C396" s="6">
        <v>13499</v>
      </c>
      <c r="D396" t="s" s="4">
        <v>77</v>
      </c>
      <c r="E396" t="s" s="4">
        <v>87</v>
      </c>
      <c r="F396" t="s" s="4">
        <v>103</v>
      </c>
      <c r="G396" s="6"/>
      <c r="H396" s="6"/>
      <c r="I396" s="6"/>
      <c r="J396" s="6"/>
      <c r="K396" s="6"/>
    </row>
    <row r="397" ht="15" customHeight="1">
      <c r="A397" s="6">
        <v>42</v>
      </c>
      <c r="B397" t="s" s="4">
        <v>98</v>
      </c>
      <c r="C397" s="6">
        <v>21175</v>
      </c>
      <c r="D397" t="s" s="4">
        <v>77</v>
      </c>
      <c r="E397" t="s" s="4">
        <v>87</v>
      </c>
      <c r="F397" t="s" s="4">
        <v>180</v>
      </c>
      <c r="G397" t="s" s="4">
        <v>29</v>
      </c>
      <c r="H397" t="s" s="4">
        <v>452</v>
      </c>
      <c r="I397" t="s" s="4">
        <v>351</v>
      </c>
      <c r="J397" t="s" s="4">
        <v>652</v>
      </c>
      <c r="K397" t="s" s="4">
        <v>234</v>
      </c>
    </row>
    <row r="398" ht="15" customHeight="1">
      <c r="A398" s="6">
        <v>42</v>
      </c>
      <c r="B398" t="s" s="4">
        <v>98</v>
      </c>
      <c r="C398" s="6">
        <v>23057</v>
      </c>
      <c r="D398" t="s" s="4">
        <v>77</v>
      </c>
      <c r="E398" t="s" s="4">
        <v>87</v>
      </c>
      <c r="F398" t="s" s="4">
        <v>180</v>
      </c>
      <c r="G398" t="s" s="4">
        <v>29</v>
      </c>
      <c r="H398" t="s" s="4">
        <v>386</v>
      </c>
      <c r="I398" t="s" s="4">
        <v>387</v>
      </c>
      <c r="J398" t="s" s="4">
        <v>191</v>
      </c>
      <c r="K398" t="s" s="4">
        <v>234</v>
      </c>
    </row>
    <row r="399" ht="15" customHeight="1">
      <c r="A399" s="6">
        <v>47</v>
      </c>
      <c r="B399" t="s" s="4">
        <v>98</v>
      </c>
      <c r="C399" s="6">
        <v>30237</v>
      </c>
      <c r="D399" t="s" s="4">
        <v>87</v>
      </c>
      <c r="E399" t="s" s="4">
        <v>77</v>
      </c>
      <c r="F399" t="s" s="4">
        <v>103</v>
      </c>
      <c r="G399" s="6"/>
      <c r="H399" s="6"/>
      <c r="I399" s="6"/>
      <c r="J399" s="6"/>
      <c r="K399" s="6"/>
    </row>
    <row r="400" ht="15" customHeight="1">
      <c r="A400" s="6">
        <v>38</v>
      </c>
      <c r="B400" t="s" s="4">
        <v>98</v>
      </c>
      <c r="C400" s="6">
        <v>31081</v>
      </c>
      <c r="D400" t="s" s="4">
        <v>87</v>
      </c>
      <c r="E400" t="s" s="4">
        <v>77</v>
      </c>
      <c r="F400" t="s" s="4">
        <v>180</v>
      </c>
      <c r="G400" t="s" s="4">
        <v>181</v>
      </c>
      <c r="H400" t="s" s="4">
        <v>446</v>
      </c>
      <c r="I400" t="s" s="4">
        <v>267</v>
      </c>
      <c r="J400" t="s" s="4">
        <v>653</v>
      </c>
      <c r="K400" t="s" s="4">
        <v>234</v>
      </c>
    </row>
    <row r="401" ht="15" customHeight="1">
      <c r="A401" s="6">
        <v>27</v>
      </c>
      <c r="B401" t="s" s="4">
        <v>98</v>
      </c>
      <c r="C401" s="6">
        <v>31084</v>
      </c>
      <c r="D401" t="s" s="4">
        <v>77</v>
      </c>
      <c r="E401" t="s" s="4">
        <v>99</v>
      </c>
      <c r="F401" t="s" s="4">
        <v>180</v>
      </c>
      <c r="G401" t="s" s="4">
        <v>181</v>
      </c>
      <c r="H401" t="s" s="4">
        <v>654</v>
      </c>
      <c r="I401" t="s" s="4">
        <v>254</v>
      </c>
      <c r="J401" t="s" s="4">
        <v>653</v>
      </c>
      <c r="K401" t="s" s="4">
        <v>221</v>
      </c>
    </row>
    <row r="402" ht="15" customHeight="1">
      <c r="A402" s="6">
        <v>38</v>
      </c>
      <c r="B402" t="s" s="4">
        <v>98</v>
      </c>
      <c r="C402" s="6">
        <v>31099</v>
      </c>
      <c r="D402" t="s" s="4">
        <v>99</v>
      </c>
      <c r="E402" t="s" s="4">
        <v>84</v>
      </c>
      <c r="F402" t="s" s="4">
        <v>180</v>
      </c>
      <c r="G402" t="s" s="4">
        <v>181</v>
      </c>
      <c r="H402" t="s" s="4">
        <v>554</v>
      </c>
      <c r="I402" t="s" s="4">
        <v>534</v>
      </c>
      <c r="J402" t="s" s="4">
        <v>653</v>
      </c>
      <c r="K402" t="s" s="4">
        <v>234</v>
      </c>
    </row>
    <row r="403" ht="15" customHeight="1">
      <c r="A403" s="6">
        <v>52</v>
      </c>
      <c r="B403" t="s" s="4">
        <v>98</v>
      </c>
      <c r="C403" s="6">
        <v>33990</v>
      </c>
      <c r="D403" t="s" s="4">
        <v>77</v>
      </c>
      <c r="E403" t="s" s="4">
        <v>87</v>
      </c>
      <c r="F403" t="s" s="4">
        <v>180</v>
      </c>
      <c r="G403" t="s" s="4">
        <v>29</v>
      </c>
      <c r="H403" t="s" s="4">
        <v>553</v>
      </c>
      <c r="I403" t="s" s="4">
        <v>520</v>
      </c>
      <c r="J403" t="s" s="4">
        <v>655</v>
      </c>
      <c r="K403" t="s" s="4">
        <v>221</v>
      </c>
    </row>
    <row r="404" ht="15" customHeight="1">
      <c r="A404" s="6">
        <v>42</v>
      </c>
      <c r="B404" t="s" s="4">
        <v>98</v>
      </c>
      <c r="C404" s="6">
        <v>34142</v>
      </c>
      <c r="D404" t="s" s="4">
        <v>87</v>
      </c>
      <c r="E404" t="s" s="4">
        <v>84</v>
      </c>
      <c r="F404" t="s" s="4">
        <v>103</v>
      </c>
      <c r="G404" s="6"/>
      <c r="H404" s="6"/>
      <c r="I404" s="6"/>
      <c r="J404" s="6"/>
      <c r="K404" s="6"/>
    </row>
    <row r="405" ht="15" customHeight="1">
      <c r="A405" s="6">
        <v>42</v>
      </c>
      <c r="B405" t="s" s="4">
        <v>98</v>
      </c>
      <c r="C405" s="6">
        <v>34145</v>
      </c>
      <c r="D405" t="s" s="4">
        <v>77</v>
      </c>
      <c r="E405" t="s" s="4">
        <v>87</v>
      </c>
      <c r="F405" t="s" s="4">
        <v>103</v>
      </c>
      <c r="G405" s="6"/>
      <c r="H405" s="6"/>
      <c r="I405" s="6"/>
      <c r="J405" s="6"/>
      <c r="K405" s="6"/>
    </row>
    <row r="406" ht="15" customHeight="1">
      <c r="A406" s="6">
        <v>53</v>
      </c>
      <c r="B406" t="s" s="4">
        <v>98</v>
      </c>
      <c r="C406" s="6">
        <v>35178</v>
      </c>
      <c r="D406" t="s" s="4">
        <v>77</v>
      </c>
      <c r="E406" t="s" s="4">
        <v>87</v>
      </c>
      <c r="F406" t="s" s="4">
        <v>103</v>
      </c>
      <c r="G406" s="6"/>
      <c r="H406" s="6"/>
      <c r="I406" s="6"/>
      <c r="J406" s="6"/>
      <c r="K406" s="6"/>
    </row>
    <row r="407" ht="15" customHeight="1">
      <c r="A407" s="6">
        <v>28</v>
      </c>
      <c r="B407" t="s" s="4">
        <v>83</v>
      </c>
      <c r="C407" s="6">
        <v>2782</v>
      </c>
      <c r="D407" t="s" s="4">
        <v>99</v>
      </c>
      <c r="E407" t="s" s="4">
        <v>77</v>
      </c>
      <c r="F407" t="s" s="4">
        <v>103</v>
      </c>
      <c r="G407" s="6"/>
      <c r="H407" s="6"/>
      <c r="I407" s="6"/>
      <c r="J407" s="6"/>
      <c r="K407" s="6"/>
    </row>
    <row r="408" ht="15" customHeight="1">
      <c r="A408" s="6">
        <v>39</v>
      </c>
      <c r="B408" t="s" s="4">
        <v>83</v>
      </c>
      <c r="C408" s="6">
        <v>8404</v>
      </c>
      <c r="D408" t="s" s="4">
        <v>87</v>
      </c>
      <c r="E408" t="s" s="4">
        <v>77</v>
      </c>
      <c r="F408" t="s" s="4">
        <v>180</v>
      </c>
      <c r="G408" t="s" s="4">
        <v>181</v>
      </c>
      <c r="H408" t="s" s="4">
        <v>517</v>
      </c>
      <c r="I408" t="s" s="4">
        <v>286</v>
      </c>
      <c r="J408" t="s" s="4">
        <v>656</v>
      </c>
      <c r="K408" t="s" s="4">
        <v>221</v>
      </c>
    </row>
    <row r="409" ht="15" customHeight="1">
      <c r="A409" s="6">
        <v>29</v>
      </c>
      <c r="B409" t="s" s="4">
        <v>83</v>
      </c>
      <c r="C409" s="6">
        <v>11551</v>
      </c>
      <c r="D409" t="s" s="4">
        <v>87</v>
      </c>
      <c r="E409" t="s" s="4">
        <v>77</v>
      </c>
      <c r="F409" t="s" s="4">
        <v>180</v>
      </c>
      <c r="G409" t="s" s="4">
        <v>181</v>
      </c>
      <c r="H409" t="s" s="4">
        <v>248</v>
      </c>
      <c r="I409" t="s" s="4">
        <v>249</v>
      </c>
      <c r="J409" t="s" s="4">
        <v>657</v>
      </c>
      <c r="K409" t="s" s="4">
        <v>221</v>
      </c>
    </row>
    <row r="410" ht="15" customHeight="1">
      <c r="A410" s="6">
        <v>12</v>
      </c>
      <c r="B410" t="s" s="4">
        <v>83</v>
      </c>
      <c r="C410" s="6">
        <v>19046</v>
      </c>
      <c r="D410" t="s" s="4">
        <v>77</v>
      </c>
      <c r="E410" t="s" s="4">
        <v>99</v>
      </c>
      <c r="F410" t="s" s="4">
        <v>103</v>
      </c>
      <c r="G410" s="6"/>
      <c r="H410" s="6"/>
      <c r="I410" s="6"/>
      <c r="J410" s="6"/>
      <c r="K410" s="6"/>
    </row>
    <row r="411" ht="15" customHeight="1">
      <c r="A411" s="6">
        <v>6</v>
      </c>
      <c r="B411" t="s" s="4">
        <v>83</v>
      </c>
      <c r="C411" s="6">
        <v>21895</v>
      </c>
      <c r="D411" t="s" s="4">
        <v>87</v>
      </c>
      <c r="E411" t="s" s="4">
        <v>77</v>
      </c>
      <c r="F411" t="s" s="4">
        <v>180</v>
      </c>
      <c r="G411" t="s" s="4">
        <v>29</v>
      </c>
      <c r="H411" t="s" s="4">
        <v>306</v>
      </c>
      <c r="I411" t="s" s="4">
        <v>233</v>
      </c>
      <c r="J411" t="s" s="4">
        <v>523</v>
      </c>
      <c r="K411" t="s" s="4">
        <v>234</v>
      </c>
    </row>
    <row r="412" ht="15" customHeight="1">
      <c r="A412" s="6">
        <v>30</v>
      </c>
      <c r="B412" t="s" s="4">
        <v>83</v>
      </c>
      <c r="C412" s="6">
        <v>23759</v>
      </c>
      <c r="D412" t="s" s="4">
        <v>77</v>
      </c>
      <c r="E412" t="s" s="4">
        <v>87</v>
      </c>
      <c r="F412" t="s" s="4">
        <v>180</v>
      </c>
      <c r="G412" t="s" s="4">
        <v>29</v>
      </c>
      <c r="H412" t="s" s="4">
        <v>538</v>
      </c>
      <c r="I412" t="s" s="4">
        <v>539</v>
      </c>
      <c r="J412" t="s" s="4">
        <v>191</v>
      </c>
      <c r="K412" t="s" s="4">
        <v>221</v>
      </c>
    </row>
    <row r="413" ht="15" customHeight="1">
      <c r="A413" s="6">
        <v>29</v>
      </c>
      <c r="B413" t="s" s="4">
        <v>83</v>
      </c>
      <c r="C413" s="6">
        <v>24426</v>
      </c>
      <c r="D413" t="s" s="4">
        <v>87</v>
      </c>
      <c r="E413" t="s" s="4">
        <v>77</v>
      </c>
      <c r="F413" t="s" s="4">
        <v>180</v>
      </c>
      <c r="G413" t="s" s="4">
        <v>181</v>
      </c>
      <c r="H413" t="s" s="4">
        <v>285</v>
      </c>
      <c r="I413" t="s" s="4">
        <v>286</v>
      </c>
      <c r="J413" t="s" s="4">
        <v>191</v>
      </c>
      <c r="K413" t="s" s="4">
        <v>221</v>
      </c>
    </row>
    <row r="414" ht="15" customHeight="1">
      <c r="A414" s="6">
        <v>31</v>
      </c>
      <c r="B414" t="s" s="4">
        <v>83</v>
      </c>
      <c r="C414" s="6">
        <v>33484</v>
      </c>
      <c r="D414" t="s" s="4">
        <v>87</v>
      </c>
      <c r="E414" t="s" s="4">
        <v>77</v>
      </c>
      <c r="F414" t="s" s="4">
        <v>180</v>
      </c>
      <c r="G414" t="s" s="4">
        <v>29</v>
      </c>
      <c r="H414" t="s" s="4">
        <v>615</v>
      </c>
      <c r="I414" t="s" s="4">
        <v>616</v>
      </c>
      <c r="J414" t="s" s="4">
        <v>191</v>
      </c>
      <c r="K414" t="s" s="4">
        <v>221</v>
      </c>
    </row>
    <row r="415" ht="15" customHeight="1">
      <c r="A415" s="6">
        <v>57</v>
      </c>
      <c r="B415" t="s" s="4">
        <v>83</v>
      </c>
      <c r="C415" s="6">
        <v>38102</v>
      </c>
      <c r="D415" t="s" s="4">
        <v>84</v>
      </c>
      <c r="E415" t="s" s="4">
        <v>87</v>
      </c>
      <c r="F415" t="s" s="4">
        <v>180</v>
      </c>
      <c r="G415" t="s" s="4">
        <v>29</v>
      </c>
      <c r="H415" t="s" s="4">
        <v>658</v>
      </c>
      <c r="I415" t="s" s="4">
        <v>351</v>
      </c>
      <c r="J415" t="s" s="4">
        <v>191</v>
      </c>
      <c r="K415" t="s" s="4">
        <v>234</v>
      </c>
    </row>
    <row r="416" ht="15" customHeight="1">
      <c r="A416" s="6">
        <v>12</v>
      </c>
      <c r="B416" t="s" s="4">
        <v>83</v>
      </c>
      <c r="C416" s="6">
        <v>55714</v>
      </c>
      <c r="D416" t="s" s="4">
        <v>84</v>
      </c>
      <c r="E416" t="s" s="4">
        <v>99</v>
      </c>
      <c r="F416" t="s" s="4">
        <v>180</v>
      </c>
      <c r="G416" t="s" s="4">
        <v>181</v>
      </c>
      <c r="H416" t="s" s="4">
        <v>553</v>
      </c>
      <c r="I416" t="s" s="4">
        <v>520</v>
      </c>
      <c r="J416" t="s" s="4">
        <v>191</v>
      </c>
      <c r="K416" t="s" s="4">
        <v>221</v>
      </c>
    </row>
    <row r="417" ht="15" customHeight="1">
      <c r="A417" s="6">
        <v>18</v>
      </c>
      <c r="B417" t="s" s="4">
        <v>83</v>
      </c>
      <c r="C417" s="6">
        <v>59237</v>
      </c>
      <c r="D417" t="s" s="4">
        <v>84</v>
      </c>
      <c r="E417" t="s" s="4">
        <v>87</v>
      </c>
      <c r="F417" t="s" s="4">
        <v>180</v>
      </c>
      <c r="G417" t="s" s="4">
        <v>181</v>
      </c>
      <c r="H417" t="s" s="4">
        <v>449</v>
      </c>
      <c r="I417" t="s" s="4">
        <v>278</v>
      </c>
      <c r="J417" t="s" s="4">
        <v>191</v>
      </c>
      <c r="K417" t="s" s="4">
        <v>234</v>
      </c>
    </row>
    <row r="418" ht="15" customHeight="1">
      <c r="A418" s="6">
        <v>14</v>
      </c>
      <c r="B418" t="s" s="4">
        <v>83</v>
      </c>
      <c r="C418" s="6">
        <v>66178</v>
      </c>
      <c r="D418" t="s" s="4">
        <v>77</v>
      </c>
      <c r="E418" t="s" s="4">
        <v>99</v>
      </c>
      <c r="F418" t="s" s="4">
        <v>180</v>
      </c>
      <c r="G418" t="s" s="4">
        <v>181</v>
      </c>
      <c r="H418" t="s" s="4">
        <v>659</v>
      </c>
      <c r="I418" t="s" s="4">
        <v>337</v>
      </c>
      <c r="J418" t="s" s="4">
        <v>523</v>
      </c>
      <c r="K418" t="s" s="4">
        <v>234</v>
      </c>
    </row>
    <row r="419" ht="15" customHeight="1">
      <c r="A419" s="6">
        <v>50</v>
      </c>
      <c r="B419" t="s" s="4">
        <v>83</v>
      </c>
      <c r="C419" s="6">
        <v>75798</v>
      </c>
      <c r="D419" t="s" s="4">
        <v>84</v>
      </c>
      <c r="E419" t="s" s="4">
        <v>87</v>
      </c>
      <c r="F419" t="s" s="4">
        <v>180</v>
      </c>
      <c r="G419" t="s" s="4">
        <v>29</v>
      </c>
      <c r="H419" t="s" s="4">
        <v>402</v>
      </c>
      <c r="I419" t="s" s="4">
        <v>403</v>
      </c>
      <c r="J419" t="s" s="4">
        <v>191</v>
      </c>
      <c r="K419" t="s" s="4">
        <v>221</v>
      </c>
    </row>
    <row r="420" ht="15" customHeight="1">
      <c r="A420" s="6">
        <v>29</v>
      </c>
      <c r="B420" t="s" s="4">
        <v>83</v>
      </c>
      <c r="C420" s="6">
        <v>82276</v>
      </c>
      <c r="D420" t="s" s="4">
        <v>77</v>
      </c>
      <c r="E420" t="s" s="4">
        <v>99</v>
      </c>
      <c r="F420" t="s" s="4">
        <v>103</v>
      </c>
      <c r="G420" s="6"/>
      <c r="H420" s="6"/>
      <c r="I420" s="6"/>
      <c r="J420" s="6"/>
      <c r="K420" s="6"/>
    </row>
    <row r="421" ht="15" customHeight="1">
      <c r="A421" s="6">
        <v>42</v>
      </c>
      <c r="B421" t="s" s="4">
        <v>83</v>
      </c>
      <c r="C421" s="6">
        <v>82481</v>
      </c>
      <c r="D421" t="s" s="4">
        <v>84</v>
      </c>
      <c r="E421" t="s" s="4">
        <v>99</v>
      </c>
      <c r="F421" t="s" s="4">
        <v>103</v>
      </c>
      <c r="G421" s="6"/>
      <c r="H421" s="6"/>
      <c r="I421" s="6"/>
      <c r="J421" s="6"/>
      <c r="K421" s="6"/>
    </row>
    <row r="422" ht="15" customHeight="1">
      <c r="A422" s="6">
        <v>40</v>
      </c>
      <c r="B422" t="s" s="4">
        <v>83</v>
      </c>
      <c r="C422" s="6">
        <v>90152</v>
      </c>
      <c r="D422" t="s" s="4">
        <v>84</v>
      </c>
      <c r="E422" t="s" s="4">
        <v>87</v>
      </c>
      <c r="F422" t="s" s="4">
        <v>180</v>
      </c>
      <c r="G422" t="s" s="4">
        <v>29</v>
      </c>
      <c r="H422" t="s" s="4">
        <v>259</v>
      </c>
      <c r="I422" t="s" s="4">
        <v>260</v>
      </c>
      <c r="J422" t="s" s="4">
        <v>660</v>
      </c>
      <c r="K422" t="s" s="4">
        <v>221</v>
      </c>
    </row>
    <row r="423" ht="15" customHeight="1">
      <c r="A423" s="6">
        <v>19</v>
      </c>
      <c r="B423" t="s" s="4">
        <v>83</v>
      </c>
      <c r="C423" s="6">
        <v>92384</v>
      </c>
      <c r="D423" t="s" s="4">
        <v>84</v>
      </c>
      <c r="E423" t="s" s="4">
        <v>87</v>
      </c>
      <c r="F423" t="s" s="4">
        <v>103</v>
      </c>
      <c r="G423" s="6"/>
      <c r="H423" s="6"/>
      <c r="I423" s="6"/>
      <c r="J423" s="6"/>
      <c r="K423" s="6"/>
    </row>
    <row r="424" ht="15" customHeight="1">
      <c r="A424" s="6">
        <v>17</v>
      </c>
      <c r="B424" t="s" s="4">
        <v>83</v>
      </c>
      <c r="C424" s="6">
        <v>104125</v>
      </c>
      <c r="D424" t="s" s="4">
        <v>84</v>
      </c>
      <c r="E424" t="s" s="4">
        <v>99</v>
      </c>
      <c r="F424" t="s" s="4">
        <v>103</v>
      </c>
      <c r="G424" s="6"/>
      <c r="H424" s="6"/>
      <c r="I424" s="6"/>
      <c r="J424" s="6"/>
      <c r="K424" s="6"/>
    </row>
    <row r="425" ht="15" customHeight="1">
      <c r="A425" s="6">
        <v>42</v>
      </c>
      <c r="B425" t="s" s="4">
        <v>83</v>
      </c>
      <c r="C425" s="6">
        <v>113567</v>
      </c>
      <c r="D425" t="s" s="4">
        <v>84</v>
      </c>
      <c r="E425" t="s" s="4">
        <v>99</v>
      </c>
      <c r="F425" t="s" s="4">
        <v>180</v>
      </c>
      <c r="G425" t="s" s="4">
        <v>29</v>
      </c>
      <c r="H425" t="s" s="4">
        <v>475</v>
      </c>
      <c r="I425" t="s" s="4">
        <v>219</v>
      </c>
      <c r="J425" t="s" s="4">
        <v>195</v>
      </c>
      <c r="K425" t="s" s="4">
        <v>221</v>
      </c>
    </row>
    <row r="426" ht="15" customHeight="1">
      <c r="A426" s="6">
        <v>25</v>
      </c>
      <c r="B426" t="s" s="4">
        <v>83</v>
      </c>
      <c r="C426" s="6">
        <v>122985</v>
      </c>
      <c r="D426" t="s" s="4">
        <v>99</v>
      </c>
      <c r="E426" t="s" s="4">
        <v>87</v>
      </c>
      <c r="F426" t="s" s="4">
        <v>103</v>
      </c>
      <c r="G426" s="6"/>
      <c r="H426" s="6"/>
      <c r="I426" s="6"/>
      <c r="J426" s="6"/>
      <c r="K426" s="6"/>
    </row>
    <row r="427" ht="15" customHeight="1">
      <c r="A427" s="6">
        <v>44</v>
      </c>
      <c r="B427" t="s" s="4">
        <v>83</v>
      </c>
      <c r="C427" s="6">
        <v>126065</v>
      </c>
      <c r="D427" t="s" s="4">
        <v>99</v>
      </c>
      <c r="E427" t="s" s="4">
        <v>77</v>
      </c>
      <c r="F427" t="s" s="4">
        <v>180</v>
      </c>
      <c r="G427" t="s" s="4">
        <v>181</v>
      </c>
      <c r="H427" t="s" s="4">
        <v>661</v>
      </c>
      <c r="I427" t="s" s="4">
        <v>422</v>
      </c>
      <c r="J427" t="s" s="4">
        <v>191</v>
      </c>
      <c r="K427" t="s" s="4">
        <v>221</v>
      </c>
    </row>
    <row r="428" ht="15" customHeight="1">
      <c r="A428" s="6">
        <v>42</v>
      </c>
      <c r="B428" t="s" s="4">
        <v>83</v>
      </c>
      <c r="C428" s="6">
        <v>131273</v>
      </c>
      <c r="D428" t="s" s="4">
        <v>77</v>
      </c>
      <c r="E428" t="s" s="4">
        <v>99</v>
      </c>
      <c r="F428" t="s" s="4">
        <v>180</v>
      </c>
      <c r="G428" t="s" s="4">
        <v>181</v>
      </c>
      <c r="H428" t="s" s="4">
        <v>402</v>
      </c>
      <c r="I428" t="s" s="4">
        <v>403</v>
      </c>
      <c r="J428" t="s" s="4">
        <v>662</v>
      </c>
      <c r="K428" t="s" s="4">
        <v>221</v>
      </c>
    </row>
    <row r="429" ht="15" customHeight="1">
      <c r="A429" s="6">
        <v>69</v>
      </c>
      <c r="B429" t="s" s="4">
        <v>83</v>
      </c>
      <c r="C429" s="6">
        <v>132258</v>
      </c>
      <c r="D429" t="s" s="4">
        <v>87</v>
      </c>
      <c r="E429" t="s" s="4">
        <v>77</v>
      </c>
      <c r="F429" t="s" s="4">
        <v>180</v>
      </c>
      <c r="G429" t="s" s="4">
        <v>181</v>
      </c>
      <c r="H429" t="s" s="4">
        <v>359</v>
      </c>
      <c r="I429" t="s" s="4">
        <v>233</v>
      </c>
      <c r="J429" t="s" s="4">
        <v>662</v>
      </c>
      <c r="K429" t="s" s="4">
        <v>234</v>
      </c>
    </row>
    <row r="430" ht="15" customHeight="1">
      <c r="A430" s="6">
        <v>69</v>
      </c>
      <c r="B430" t="s" s="4">
        <v>83</v>
      </c>
      <c r="C430" s="6">
        <v>133531</v>
      </c>
      <c r="D430" t="s" s="4">
        <v>77</v>
      </c>
      <c r="E430" t="s" s="4">
        <v>99</v>
      </c>
      <c r="F430" t="s" s="4">
        <v>103</v>
      </c>
      <c r="G430" s="6"/>
      <c r="H430" s="6"/>
      <c r="I430" s="6"/>
      <c r="J430" s="6"/>
      <c r="K430" s="6"/>
    </row>
    <row r="431" ht="15" customHeight="1">
      <c r="A431" s="6">
        <v>29</v>
      </c>
      <c r="B431" t="s" s="4">
        <v>83</v>
      </c>
      <c r="C431" s="6">
        <v>138514</v>
      </c>
      <c r="D431" t="s" s="4">
        <v>77</v>
      </c>
      <c r="E431" t="s" s="4">
        <v>99</v>
      </c>
      <c r="F431" t="s" s="4">
        <v>180</v>
      </c>
      <c r="G431" t="s" s="4">
        <v>181</v>
      </c>
      <c r="H431" t="s" s="4">
        <v>659</v>
      </c>
      <c r="I431" t="s" s="4">
        <v>337</v>
      </c>
      <c r="J431" t="s" s="4">
        <v>523</v>
      </c>
      <c r="K431" t="s" s="4">
        <v>234</v>
      </c>
    </row>
    <row r="432" ht="15" customHeight="1">
      <c r="A432" s="6">
        <v>41</v>
      </c>
      <c r="B432" t="s" s="4">
        <v>83</v>
      </c>
      <c r="C432" s="6">
        <v>141153</v>
      </c>
      <c r="D432" t="s" s="4">
        <v>87</v>
      </c>
      <c r="E432" t="s" s="4">
        <v>84</v>
      </c>
      <c r="F432" t="s" s="4">
        <v>103</v>
      </c>
      <c r="G432" s="6"/>
      <c r="H432" s="6"/>
      <c r="I432" s="6"/>
      <c r="J432" s="6"/>
      <c r="K432" s="6"/>
    </row>
    <row r="433" ht="15" customHeight="1">
      <c r="A433" s="6">
        <v>12</v>
      </c>
      <c r="B433" t="s" s="4">
        <v>83</v>
      </c>
      <c r="C433" s="6">
        <v>144089</v>
      </c>
      <c r="D433" t="s" s="4">
        <v>77</v>
      </c>
      <c r="E433" t="s" s="4">
        <v>99</v>
      </c>
      <c r="F433" t="s" s="4">
        <v>180</v>
      </c>
      <c r="G433" t="s" s="4">
        <v>29</v>
      </c>
      <c r="H433" t="s" s="4">
        <v>380</v>
      </c>
      <c r="I433" t="s" s="4">
        <v>225</v>
      </c>
      <c r="J433" t="s" s="4">
        <v>663</v>
      </c>
      <c r="K433" t="s" s="4">
        <v>221</v>
      </c>
    </row>
    <row r="434" ht="15" customHeight="1">
      <c r="A434" s="6">
        <v>38</v>
      </c>
      <c r="B434" t="s" s="4">
        <v>83</v>
      </c>
      <c r="C434" s="6">
        <v>147746</v>
      </c>
      <c r="D434" t="s" s="4">
        <v>84</v>
      </c>
      <c r="E434" t="s" s="4">
        <v>87</v>
      </c>
      <c r="F434" t="s" s="4">
        <v>180</v>
      </c>
      <c r="G434" t="s" s="4">
        <v>29</v>
      </c>
      <c r="H434" t="s" s="4">
        <v>664</v>
      </c>
      <c r="I434" t="s" s="4">
        <v>236</v>
      </c>
      <c r="J434" t="s" s="4">
        <v>205</v>
      </c>
      <c r="K434" t="s" s="4">
        <v>221</v>
      </c>
    </row>
    <row r="435" ht="15" customHeight="1">
      <c r="A435" s="6">
        <v>31</v>
      </c>
      <c r="B435" t="s" s="4">
        <v>83</v>
      </c>
      <c r="C435" s="6">
        <v>151106</v>
      </c>
      <c r="D435" t="s" s="4">
        <v>77</v>
      </c>
      <c r="E435" t="s" s="4">
        <v>99</v>
      </c>
      <c r="F435" t="s" s="4">
        <v>180</v>
      </c>
      <c r="G435" t="s" s="4">
        <v>29</v>
      </c>
      <c r="H435" t="s" s="4">
        <v>493</v>
      </c>
      <c r="I435" t="s" s="4">
        <v>478</v>
      </c>
      <c r="J435" t="s" s="4">
        <v>665</v>
      </c>
      <c r="K435" t="s" s="4">
        <v>221</v>
      </c>
    </row>
    <row r="436" ht="15" customHeight="1">
      <c r="A436" s="6">
        <v>34</v>
      </c>
      <c r="B436" t="s" s="4">
        <v>83</v>
      </c>
      <c r="C436" s="6">
        <v>156707</v>
      </c>
      <c r="D436" t="s" s="4">
        <v>77</v>
      </c>
      <c r="E436" t="s" s="4">
        <v>99</v>
      </c>
      <c r="F436" t="s" s="4">
        <v>180</v>
      </c>
      <c r="G436" t="s" s="4">
        <v>181</v>
      </c>
      <c r="H436" t="s" s="4">
        <v>666</v>
      </c>
      <c r="I436" t="s" s="4">
        <v>278</v>
      </c>
      <c r="J436" t="s" s="4">
        <v>523</v>
      </c>
      <c r="K436" t="s" s="4">
        <v>234</v>
      </c>
    </row>
    <row r="437" ht="15" customHeight="1">
      <c r="A437" s="6">
        <v>42</v>
      </c>
      <c r="B437" t="s" s="4">
        <v>83</v>
      </c>
      <c r="C437" s="6">
        <v>169986</v>
      </c>
      <c r="D437" t="s" s="4">
        <v>77</v>
      </c>
      <c r="E437" t="s" s="4">
        <v>87</v>
      </c>
      <c r="F437" t="s" s="4">
        <v>180</v>
      </c>
      <c r="G437" t="s" s="4">
        <v>181</v>
      </c>
      <c r="H437" t="s" s="4">
        <v>639</v>
      </c>
      <c r="I437" t="s" s="4">
        <v>640</v>
      </c>
      <c r="J437" t="s" s="4">
        <v>191</v>
      </c>
      <c r="K437" t="s" s="4">
        <v>221</v>
      </c>
    </row>
    <row r="438" ht="15" customHeight="1">
      <c r="A438" s="6">
        <v>12</v>
      </c>
      <c r="B438" t="s" s="4">
        <v>83</v>
      </c>
      <c r="C438" s="6">
        <v>174916</v>
      </c>
      <c r="D438" t="s" s="4">
        <v>84</v>
      </c>
      <c r="E438" t="s" s="4">
        <v>87</v>
      </c>
      <c r="F438" t="s" s="4">
        <v>180</v>
      </c>
      <c r="G438" t="s" s="4">
        <v>181</v>
      </c>
      <c r="H438" t="s" s="4">
        <v>224</v>
      </c>
      <c r="I438" t="s" s="4">
        <v>225</v>
      </c>
      <c r="J438" t="s" s="4">
        <v>191</v>
      </c>
      <c r="K438" t="s" s="4">
        <v>221</v>
      </c>
    </row>
    <row r="439" ht="15" customHeight="1">
      <c r="A439" t="s" s="2">
        <v>667</v>
      </c>
      <c r="B439" s="3"/>
      <c r="C439" s="3"/>
      <c r="D439" s="3"/>
      <c r="E439" s="3"/>
      <c r="F439" s="3"/>
      <c r="G439" s="3"/>
      <c r="H439" s="3"/>
      <c r="I439" s="3"/>
      <c r="J439" s="3"/>
      <c r="K439" s="3"/>
    </row>
  </sheetData>
  <mergeCells count="1">
    <mergeCell ref="A439:K439"/>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dimension ref="A1:S74"/>
  <sheetViews>
    <sheetView workbookViewId="0" showGridLines="0" defaultGridColor="1"/>
  </sheetViews>
  <sheetFormatPr defaultColWidth="8.83333" defaultRowHeight="15" customHeight="1" outlineLevelRow="0" outlineLevelCol="0"/>
  <cols>
    <col min="1" max="1" width="8.85156" style="18" customWidth="1"/>
    <col min="2" max="2" width="8.85156" style="18" customWidth="1"/>
    <col min="3" max="3" width="8.85156" style="18" customWidth="1"/>
    <col min="4" max="4" width="8.85156" style="18" customWidth="1"/>
    <col min="5" max="5" width="8.85156" style="18" customWidth="1"/>
    <col min="6" max="6" width="8.85156" style="18" customWidth="1"/>
    <col min="7" max="7" width="8.85156" style="18" customWidth="1"/>
    <col min="8" max="8" width="8.85156" style="18" customWidth="1"/>
    <col min="9" max="9" width="16.1719" style="18" customWidth="1"/>
    <col min="10" max="10" width="8.85156" style="18" customWidth="1"/>
    <col min="11" max="11" width="19.6719" style="18" customWidth="1"/>
    <col min="12" max="12" width="8.85156" style="18" customWidth="1"/>
    <col min="13" max="13" width="8.85156" style="18" customWidth="1"/>
    <col min="14" max="14" width="8.85156" style="18" customWidth="1"/>
    <col min="15" max="15" width="8.85156" style="18" customWidth="1"/>
    <col min="16" max="16" width="8.85156" style="18" customWidth="1"/>
    <col min="17" max="17" width="16.1719" style="18" customWidth="1"/>
    <col min="18" max="18" width="8.85156" style="18" customWidth="1"/>
    <col min="19" max="19" width="19.6719" style="18" customWidth="1"/>
    <col min="20" max="256" width="8.85156" style="18" customWidth="1"/>
  </cols>
  <sheetData>
    <row r="1" ht="15" customHeight="1">
      <c r="A1" t="s" s="19">
        <v>668</v>
      </c>
      <c r="B1" s="20"/>
      <c r="C1" s="20"/>
      <c r="D1" s="20"/>
      <c r="E1" s="20"/>
      <c r="F1" s="20"/>
      <c r="G1" s="20"/>
      <c r="H1" s="20"/>
      <c r="I1" s="20"/>
      <c r="J1" s="20"/>
      <c r="K1" s="20"/>
      <c r="L1" s="20"/>
      <c r="M1" s="20"/>
      <c r="N1" s="20"/>
      <c r="O1" s="20"/>
      <c r="P1" s="20"/>
      <c r="Q1" s="20"/>
      <c r="R1" s="20"/>
      <c r="S1" s="20"/>
    </row>
    <row r="2" ht="15" customHeight="1">
      <c r="A2" t="s" s="21">
        <v>669</v>
      </c>
      <c r="B2" s="22"/>
      <c r="C2" s="22"/>
      <c r="D2" s="22"/>
      <c r="E2" s="22"/>
      <c r="F2" s="22"/>
      <c r="G2" s="22"/>
      <c r="H2" s="22"/>
      <c r="I2" s="22"/>
      <c r="J2" s="22"/>
      <c r="K2" s="22"/>
      <c r="L2" t="s" s="21">
        <v>670</v>
      </c>
      <c r="M2" s="22"/>
      <c r="N2" s="22"/>
      <c r="O2" s="22"/>
      <c r="P2" s="22"/>
      <c r="Q2" s="22"/>
      <c r="R2" s="22"/>
      <c r="S2" s="22"/>
    </row>
    <row r="3" ht="15" customHeight="1">
      <c r="A3" t="s" s="23">
        <v>671</v>
      </c>
      <c r="B3" t="s" s="23">
        <v>672</v>
      </c>
      <c r="C3" t="s" s="23">
        <v>673</v>
      </c>
      <c r="D3" t="s" s="23">
        <v>674</v>
      </c>
      <c r="E3" t="s" s="23">
        <v>675</v>
      </c>
      <c r="F3" t="s" s="23">
        <v>676</v>
      </c>
      <c r="G3" t="s" s="23">
        <v>677</v>
      </c>
      <c r="H3" t="s" s="23">
        <v>678</v>
      </c>
      <c r="I3" t="s" s="23">
        <v>679</v>
      </c>
      <c r="J3" t="s" s="23">
        <v>680</v>
      </c>
      <c r="K3" t="s" s="23">
        <v>681</v>
      </c>
      <c r="L3" t="s" s="23">
        <v>674</v>
      </c>
      <c r="M3" t="s" s="23">
        <v>675</v>
      </c>
      <c r="N3" t="s" s="23">
        <v>676</v>
      </c>
      <c r="O3" t="s" s="23">
        <v>677</v>
      </c>
      <c r="P3" t="s" s="23">
        <v>678</v>
      </c>
      <c r="Q3" t="s" s="23">
        <v>679</v>
      </c>
      <c r="R3" t="s" s="23">
        <v>680</v>
      </c>
      <c r="S3" t="s" s="23">
        <v>681</v>
      </c>
    </row>
    <row r="4" ht="15" customHeight="1">
      <c r="A4" t="s" s="24">
        <v>682</v>
      </c>
      <c r="B4" t="s" s="24">
        <v>683</v>
      </c>
      <c r="C4" s="25">
        <v>7751</v>
      </c>
      <c r="D4" s="26">
        <v>0.3333333333333333</v>
      </c>
      <c r="E4" s="26">
        <v>0</v>
      </c>
      <c r="F4" s="26">
        <v>2.666666666666667</v>
      </c>
      <c r="G4" s="26">
        <v>0</v>
      </c>
      <c r="H4" s="26">
        <v>2583.666666666667</v>
      </c>
      <c r="I4" s="26">
        <v>0</v>
      </c>
      <c r="J4" s="26">
        <v>20669.333333333332</v>
      </c>
      <c r="K4" s="26">
        <v>0</v>
      </c>
      <c r="L4" s="26">
        <v>0.46</v>
      </c>
      <c r="M4" s="26">
        <v>0</v>
      </c>
      <c r="N4" s="26">
        <v>2.54</v>
      </c>
      <c r="O4" s="26">
        <v>0</v>
      </c>
      <c r="P4" s="26">
        <v>3565.46</v>
      </c>
      <c r="Q4" s="26">
        <v>0</v>
      </c>
      <c r="R4" s="26">
        <v>19687.54</v>
      </c>
      <c r="S4" s="26">
        <v>0</v>
      </c>
    </row>
    <row r="5" ht="15" customHeight="1">
      <c r="A5" t="s" s="27">
        <v>684</v>
      </c>
      <c r="B5" t="s" s="27">
        <v>685</v>
      </c>
      <c r="C5" s="10">
        <v>19682</v>
      </c>
      <c r="D5" s="28">
        <v>0</v>
      </c>
      <c r="E5" s="28">
        <v>0.3333333333333333</v>
      </c>
      <c r="F5" s="28">
        <v>2</v>
      </c>
      <c r="G5" s="28">
        <v>0.6666666666666666</v>
      </c>
      <c r="H5" s="28">
        <v>0</v>
      </c>
      <c r="I5" s="28">
        <v>6560.666666666666</v>
      </c>
      <c r="J5" s="28">
        <v>39364</v>
      </c>
      <c r="K5" s="28">
        <v>13121.333333333332</v>
      </c>
      <c r="L5" s="28">
        <v>0</v>
      </c>
      <c r="M5" s="28">
        <v>0.46</v>
      </c>
      <c r="N5" s="28">
        <v>2</v>
      </c>
      <c r="O5" s="28">
        <v>0.54</v>
      </c>
      <c r="P5" s="28">
        <v>0</v>
      </c>
      <c r="Q5" s="28">
        <v>9053.720000000001</v>
      </c>
      <c r="R5" s="28">
        <v>39364</v>
      </c>
      <c r="S5" s="28">
        <v>10628.28</v>
      </c>
    </row>
    <row r="6" ht="15" customHeight="1">
      <c r="A6" t="s" s="27">
        <v>686</v>
      </c>
      <c r="B6" t="s" s="27">
        <v>683</v>
      </c>
      <c r="C6" s="10">
        <v>18618</v>
      </c>
      <c r="D6" s="28">
        <v>0</v>
      </c>
      <c r="E6" s="28">
        <v>0.3333333333333333</v>
      </c>
      <c r="F6" s="28">
        <v>2</v>
      </c>
      <c r="G6" s="28">
        <v>0.6666666666666666</v>
      </c>
      <c r="H6" s="28">
        <v>0</v>
      </c>
      <c r="I6" s="28">
        <v>6206</v>
      </c>
      <c r="J6" s="28">
        <v>37236</v>
      </c>
      <c r="K6" s="28">
        <v>12412</v>
      </c>
      <c r="L6" s="28">
        <v>0</v>
      </c>
      <c r="M6" s="28">
        <v>0.46</v>
      </c>
      <c r="N6" s="28">
        <v>2</v>
      </c>
      <c r="O6" s="28">
        <v>0.54</v>
      </c>
      <c r="P6" s="28">
        <v>0</v>
      </c>
      <c r="Q6" s="28">
        <v>8564.280000000001</v>
      </c>
      <c r="R6" s="28">
        <v>37236</v>
      </c>
      <c r="S6" s="28">
        <v>10053.72</v>
      </c>
    </row>
    <row r="7" ht="15" customHeight="1">
      <c r="A7" t="s" s="27">
        <v>687</v>
      </c>
      <c r="B7" t="s" s="27">
        <v>685</v>
      </c>
      <c r="C7" s="10">
        <v>3623</v>
      </c>
      <c r="D7" s="28">
        <v>0.3333333333333333</v>
      </c>
      <c r="E7" s="28">
        <v>0</v>
      </c>
      <c r="F7" s="28">
        <v>2.666666666666667</v>
      </c>
      <c r="G7" s="28">
        <v>0</v>
      </c>
      <c r="H7" s="28">
        <v>1207.666666666667</v>
      </c>
      <c r="I7" s="28">
        <v>0</v>
      </c>
      <c r="J7" s="28">
        <v>9661.333333333332</v>
      </c>
      <c r="K7" s="28">
        <v>0</v>
      </c>
      <c r="L7" s="28">
        <v>0.46</v>
      </c>
      <c r="M7" s="28">
        <v>0</v>
      </c>
      <c r="N7" s="28">
        <v>2.54</v>
      </c>
      <c r="O7" s="28">
        <v>0</v>
      </c>
      <c r="P7" s="28">
        <v>1666.58</v>
      </c>
      <c r="Q7" s="28">
        <v>0</v>
      </c>
      <c r="R7" s="28">
        <v>9202.42</v>
      </c>
      <c r="S7" s="28">
        <v>0</v>
      </c>
    </row>
    <row r="8" ht="15" customHeight="1">
      <c r="A8" t="s" s="27">
        <v>688</v>
      </c>
      <c r="B8" t="s" s="27">
        <v>84</v>
      </c>
      <c r="C8" s="10">
        <v>2194</v>
      </c>
      <c r="D8" s="28">
        <v>1</v>
      </c>
      <c r="E8" s="28">
        <v>0</v>
      </c>
      <c r="F8" s="28">
        <v>1</v>
      </c>
      <c r="G8" s="28">
        <v>1</v>
      </c>
      <c r="H8" s="28">
        <v>2194</v>
      </c>
      <c r="I8" s="28">
        <v>0</v>
      </c>
      <c r="J8" s="28">
        <v>2194</v>
      </c>
      <c r="K8" s="28">
        <v>2194</v>
      </c>
      <c r="L8" s="28">
        <v>1</v>
      </c>
      <c r="M8" s="28">
        <v>0</v>
      </c>
      <c r="N8" s="28">
        <v>1</v>
      </c>
      <c r="O8" s="28">
        <v>1</v>
      </c>
      <c r="P8" s="28">
        <v>2194</v>
      </c>
      <c r="Q8" s="28">
        <v>0</v>
      </c>
      <c r="R8" s="28">
        <v>2194</v>
      </c>
      <c r="S8" s="28">
        <v>2194</v>
      </c>
    </row>
    <row r="9" ht="15" customHeight="1">
      <c r="A9" t="s" s="27">
        <v>689</v>
      </c>
      <c r="B9" t="s" s="27">
        <v>84</v>
      </c>
      <c r="C9" s="10">
        <v>33469</v>
      </c>
      <c r="D9" s="28">
        <v>0</v>
      </c>
      <c r="E9" s="28">
        <v>1</v>
      </c>
      <c r="F9" s="28">
        <v>1</v>
      </c>
      <c r="G9" s="28">
        <v>1</v>
      </c>
      <c r="H9" s="28">
        <v>0</v>
      </c>
      <c r="I9" s="28">
        <v>33469</v>
      </c>
      <c r="J9" s="28">
        <v>33469</v>
      </c>
      <c r="K9" s="28">
        <v>33469</v>
      </c>
      <c r="L9" s="28">
        <v>0</v>
      </c>
      <c r="M9" s="28">
        <v>1</v>
      </c>
      <c r="N9" s="28">
        <v>1</v>
      </c>
      <c r="O9" s="28">
        <v>1</v>
      </c>
      <c r="P9" s="28">
        <v>0</v>
      </c>
      <c r="Q9" s="28">
        <v>33469</v>
      </c>
      <c r="R9" s="28">
        <v>33469</v>
      </c>
      <c r="S9" s="28">
        <v>33469</v>
      </c>
    </row>
    <row r="10" ht="15" customHeight="1">
      <c r="A10" t="s" s="27">
        <v>690</v>
      </c>
      <c r="B10" t="s" s="27">
        <v>84</v>
      </c>
      <c r="C10" s="10">
        <v>16935</v>
      </c>
      <c r="D10" s="28">
        <v>0</v>
      </c>
      <c r="E10" s="28">
        <v>1</v>
      </c>
      <c r="F10" s="28">
        <v>1</v>
      </c>
      <c r="G10" s="28">
        <v>1</v>
      </c>
      <c r="H10" s="28">
        <v>0</v>
      </c>
      <c r="I10" s="28">
        <v>16935</v>
      </c>
      <c r="J10" s="28">
        <v>16935</v>
      </c>
      <c r="K10" s="28">
        <v>16935</v>
      </c>
      <c r="L10" s="28">
        <v>0</v>
      </c>
      <c r="M10" s="28">
        <v>1</v>
      </c>
      <c r="N10" s="28">
        <v>1</v>
      </c>
      <c r="O10" s="28">
        <v>1</v>
      </c>
      <c r="P10" s="28">
        <v>0</v>
      </c>
      <c r="Q10" s="28">
        <v>16935</v>
      </c>
      <c r="R10" s="28">
        <v>16935</v>
      </c>
      <c r="S10" s="28">
        <v>16935</v>
      </c>
    </row>
    <row r="11" ht="15" customHeight="1">
      <c r="A11" t="s" s="27">
        <v>691</v>
      </c>
      <c r="B11" t="s" s="27">
        <v>84</v>
      </c>
      <c r="C11" s="10">
        <v>3673</v>
      </c>
      <c r="D11" s="28">
        <v>1</v>
      </c>
      <c r="E11" s="28">
        <v>0</v>
      </c>
      <c r="F11" s="28">
        <v>1</v>
      </c>
      <c r="G11" s="28">
        <v>1</v>
      </c>
      <c r="H11" s="28">
        <v>3673</v>
      </c>
      <c r="I11" s="28">
        <v>0</v>
      </c>
      <c r="J11" s="28">
        <v>3673</v>
      </c>
      <c r="K11" s="28">
        <v>3673</v>
      </c>
      <c r="L11" s="28">
        <v>1</v>
      </c>
      <c r="M11" s="28">
        <v>0</v>
      </c>
      <c r="N11" s="28">
        <v>1</v>
      </c>
      <c r="O11" s="28">
        <v>1</v>
      </c>
      <c r="P11" s="28">
        <v>3673</v>
      </c>
      <c r="Q11" s="28">
        <v>0</v>
      </c>
      <c r="R11" s="28">
        <v>3673</v>
      </c>
      <c r="S11" s="28">
        <v>3673</v>
      </c>
    </row>
    <row r="12" ht="15" customHeight="1">
      <c r="A12" t="s" s="27">
        <v>692</v>
      </c>
      <c r="B12" t="s" s="27">
        <v>693</v>
      </c>
      <c r="C12" s="10">
        <v>1154</v>
      </c>
      <c r="D12" s="28">
        <v>0.6666666666666666</v>
      </c>
      <c r="E12" s="28">
        <v>0</v>
      </c>
      <c r="F12" s="28">
        <v>1.333333333333333</v>
      </c>
      <c r="G12" s="28">
        <v>1</v>
      </c>
      <c r="H12" s="28">
        <v>769.3333333333333</v>
      </c>
      <c r="I12" s="28">
        <v>0</v>
      </c>
      <c r="J12" s="28">
        <v>1538.666666666667</v>
      </c>
      <c r="K12" s="28">
        <v>1154</v>
      </c>
      <c r="L12" s="28">
        <v>0.73</v>
      </c>
      <c r="M12" s="28">
        <v>0</v>
      </c>
      <c r="N12" s="28">
        <v>1.27</v>
      </c>
      <c r="O12" s="28">
        <v>1</v>
      </c>
      <c r="P12" s="28">
        <v>842.42</v>
      </c>
      <c r="Q12" s="28">
        <v>0</v>
      </c>
      <c r="R12" s="28">
        <v>1465.58</v>
      </c>
      <c r="S12" s="28">
        <v>1154</v>
      </c>
    </row>
    <row r="13" ht="15" customHeight="1">
      <c r="A13" t="s" s="27">
        <v>694</v>
      </c>
      <c r="B13" t="s" s="27">
        <v>695</v>
      </c>
      <c r="C13" s="10">
        <v>23007</v>
      </c>
      <c r="D13" s="28">
        <v>0</v>
      </c>
      <c r="E13" s="28">
        <v>0.3333333333333333</v>
      </c>
      <c r="F13" s="28">
        <v>1</v>
      </c>
      <c r="G13" s="28">
        <v>1.666666666666667</v>
      </c>
      <c r="H13" s="28">
        <v>0</v>
      </c>
      <c r="I13" s="28">
        <v>7669</v>
      </c>
      <c r="J13" s="28">
        <v>23007</v>
      </c>
      <c r="K13" s="28">
        <v>38345</v>
      </c>
      <c r="L13" s="28">
        <v>0</v>
      </c>
      <c r="M13" s="28">
        <v>0.46</v>
      </c>
      <c r="N13" s="28">
        <v>1</v>
      </c>
      <c r="O13" s="28">
        <v>1.54</v>
      </c>
      <c r="P13" s="28">
        <v>0</v>
      </c>
      <c r="Q13" s="28">
        <v>10583.22</v>
      </c>
      <c r="R13" s="28">
        <v>23007</v>
      </c>
      <c r="S13" s="28">
        <v>35430.78</v>
      </c>
    </row>
    <row r="14" ht="15" customHeight="1">
      <c r="A14" t="s" s="27">
        <v>696</v>
      </c>
      <c r="B14" t="s" s="27">
        <v>693</v>
      </c>
      <c r="C14" s="10">
        <v>2246</v>
      </c>
      <c r="D14" s="28">
        <v>0.3333333333333333</v>
      </c>
      <c r="E14" s="28">
        <v>0.3333333333333333</v>
      </c>
      <c r="F14" s="28">
        <v>0.6666666666666666</v>
      </c>
      <c r="G14" s="28">
        <v>1.666666666666667</v>
      </c>
      <c r="H14" s="28">
        <v>748.6666666666666</v>
      </c>
      <c r="I14" s="28">
        <v>748.6666666666666</v>
      </c>
      <c r="J14" s="28">
        <v>1497.333333333333</v>
      </c>
      <c r="K14" s="28">
        <v>3743.333333333333</v>
      </c>
      <c r="L14" s="28">
        <v>0.27</v>
      </c>
      <c r="M14" s="28">
        <v>0.46</v>
      </c>
      <c r="N14" s="28">
        <v>0.73</v>
      </c>
      <c r="O14" s="28">
        <v>1.54</v>
      </c>
      <c r="P14" s="28">
        <v>606.4200000000001</v>
      </c>
      <c r="Q14" s="28">
        <v>1033.16</v>
      </c>
      <c r="R14" s="28">
        <v>1639.58</v>
      </c>
      <c r="S14" s="28">
        <v>3458.84</v>
      </c>
    </row>
    <row r="15" ht="15" customHeight="1">
      <c r="A15" t="s" s="27">
        <v>697</v>
      </c>
      <c r="B15" t="s" s="27">
        <v>695</v>
      </c>
      <c r="C15" s="10">
        <v>4485</v>
      </c>
      <c r="D15" s="28">
        <v>0.6666666666666666</v>
      </c>
      <c r="E15" s="28">
        <v>0</v>
      </c>
      <c r="F15" s="28">
        <v>1.333333333333333</v>
      </c>
      <c r="G15" s="28">
        <v>1</v>
      </c>
      <c r="H15" s="28">
        <v>2990</v>
      </c>
      <c r="I15" s="28">
        <v>0</v>
      </c>
      <c r="J15" s="28">
        <v>5980</v>
      </c>
      <c r="K15" s="28">
        <v>4485</v>
      </c>
      <c r="L15" s="28">
        <v>0.73</v>
      </c>
      <c r="M15" s="28">
        <v>0</v>
      </c>
      <c r="N15" s="28">
        <v>1.27</v>
      </c>
      <c r="O15" s="28">
        <v>1</v>
      </c>
      <c r="P15" s="28">
        <v>3274.05</v>
      </c>
      <c r="Q15" s="28">
        <v>0</v>
      </c>
      <c r="R15" s="28">
        <v>5695.95</v>
      </c>
      <c r="S15" s="28">
        <v>4485</v>
      </c>
    </row>
    <row r="16" ht="15" customHeight="1">
      <c r="A16" t="s" s="27">
        <v>698</v>
      </c>
      <c r="B16" t="s" s="27">
        <v>699</v>
      </c>
      <c r="C16" s="10">
        <v>817</v>
      </c>
      <c r="D16" s="28">
        <v>0.6666666666666666</v>
      </c>
      <c r="E16" s="28">
        <v>0</v>
      </c>
      <c r="F16" s="28">
        <v>2.333333333333333</v>
      </c>
      <c r="G16" s="28">
        <v>0</v>
      </c>
      <c r="H16" s="28">
        <v>544.6666666666666</v>
      </c>
      <c r="I16" s="28">
        <v>0</v>
      </c>
      <c r="J16" s="28">
        <v>1906.333333333333</v>
      </c>
      <c r="K16" s="28">
        <v>0</v>
      </c>
      <c r="L16" s="28">
        <v>0.54</v>
      </c>
      <c r="M16" s="28">
        <v>0</v>
      </c>
      <c r="N16" s="28">
        <v>2.46</v>
      </c>
      <c r="O16" s="28">
        <v>0</v>
      </c>
      <c r="P16" s="28">
        <v>441.18</v>
      </c>
      <c r="Q16" s="28">
        <v>0</v>
      </c>
      <c r="R16" s="28">
        <v>2009.82</v>
      </c>
      <c r="S16" s="28">
        <v>0</v>
      </c>
    </row>
    <row r="17" ht="15" customHeight="1">
      <c r="A17" t="s" s="27">
        <v>700</v>
      </c>
      <c r="B17" t="s" s="27">
        <v>699</v>
      </c>
      <c r="C17" s="10">
        <v>21211</v>
      </c>
      <c r="D17" s="28">
        <v>0</v>
      </c>
      <c r="E17" s="28">
        <v>0.6666666666666666</v>
      </c>
      <c r="F17" s="28">
        <v>2</v>
      </c>
      <c r="G17" s="28">
        <v>0.3333333333333333</v>
      </c>
      <c r="H17" s="28">
        <v>0</v>
      </c>
      <c r="I17" s="28">
        <v>14140.666666666666</v>
      </c>
      <c r="J17" s="28">
        <v>42422</v>
      </c>
      <c r="K17" s="28">
        <v>7070.333333333333</v>
      </c>
      <c r="L17" s="28">
        <v>0</v>
      </c>
      <c r="M17" s="28">
        <v>0.73</v>
      </c>
      <c r="N17" s="28">
        <v>2</v>
      </c>
      <c r="O17" s="28">
        <v>0.27</v>
      </c>
      <c r="P17" s="28">
        <v>0</v>
      </c>
      <c r="Q17" s="28">
        <v>15484.03</v>
      </c>
      <c r="R17" s="28">
        <v>42422</v>
      </c>
      <c r="S17" s="28">
        <v>5726.97</v>
      </c>
    </row>
    <row r="18" ht="15" customHeight="1">
      <c r="A18" t="s" s="27">
        <v>701</v>
      </c>
      <c r="B18" t="s" s="27">
        <v>702</v>
      </c>
      <c r="C18" s="10">
        <v>16671</v>
      </c>
      <c r="D18" s="28">
        <v>0</v>
      </c>
      <c r="E18" s="28">
        <v>0</v>
      </c>
      <c r="F18" s="28">
        <v>2</v>
      </c>
      <c r="G18" s="28">
        <v>1</v>
      </c>
      <c r="H18" s="28">
        <v>0</v>
      </c>
      <c r="I18" s="28">
        <v>0</v>
      </c>
      <c r="J18" s="28">
        <v>33342</v>
      </c>
      <c r="K18" s="28">
        <v>16671</v>
      </c>
      <c r="L18" s="28">
        <v>0</v>
      </c>
      <c r="M18" s="28">
        <v>0</v>
      </c>
      <c r="N18" s="28">
        <v>2</v>
      </c>
      <c r="O18" s="28">
        <v>1</v>
      </c>
      <c r="P18" s="28">
        <v>0</v>
      </c>
      <c r="Q18" s="28">
        <v>0</v>
      </c>
      <c r="R18" s="28">
        <v>33342</v>
      </c>
      <c r="S18" s="28">
        <v>16671</v>
      </c>
    </row>
    <row r="19" ht="15" customHeight="1">
      <c r="A19" t="s" s="27">
        <v>703</v>
      </c>
      <c r="B19" t="s" s="27">
        <v>699</v>
      </c>
      <c r="C19" s="10">
        <v>9738</v>
      </c>
      <c r="D19" s="28">
        <v>0.67</v>
      </c>
      <c r="E19" s="28">
        <v>0</v>
      </c>
      <c r="F19" s="28">
        <v>2.33</v>
      </c>
      <c r="G19" s="28">
        <v>0</v>
      </c>
      <c r="H19" s="28">
        <v>6524.46</v>
      </c>
      <c r="I19" s="28">
        <v>0</v>
      </c>
      <c r="J19" s="28">
        <v>22689.54</v>
      </c>
      <c r="K19" s="28">
        <v>0</v>
      </c>
      <c r="L19" s="28">
        <v>0.73</v>
      </c>
      <c r="M19" s="28">
        <v>0</v>
      </c>
      <c r="N19" s="28">
        <v>2.27</v>
      </c>
      <c r="O19" s="28">
        <v>0</v>
      </c>
      <c r="P19" s="28">
        <v>7108.74</v>
      </c>
      <c r="Q19" s="28">
        <v>0</v>
      </c>
      <c r="R19" s="28">
        <v>22105.26</v>
      </c>
      <c r="S19" s="28">
        <v>0</v>
      </c>
    </row>
    <row r="20" ht="15" customHeight="1">
      <c r="A20" t="s" s="27">
        <v>704</v>
      </c>
      <c r="B20" t="s" s="27">
        <v>705</v>
      </c>
      <c r="C20" s="10">
        <v>7042</v>
      </c>
      <c r="D20" s="28">
        <v>0.3333333333333333</v>
      </c>
      <c r="E20" s="28">
        <v>0</v>
      </c>
      <c r="F20" s="28">
        <v>1.666666666666667</v>
      </c>
      <c r="G20" s="28">
        <v>1</v>
      </c>
      <c r="H20" s="28">
        <v>2347.333333333333</v>
      </c>
      <c r="I20" s="28">
        <v>0</v>
      </c>
      <c r="J20" s="28">
        <v>11736.666666666668</v>
      </c>
      <c r="K20" s="28">
        <v>7042</v>
      </c>
      <c r="L20" s="28">
        <v>0.46</v>
      </c>
      <c r="M20" s="28">
        <v>0</v>
      </c>
      <c r="N20" s="28">
        <v>1.54</v>
      </c>
      <c r="O20" s="28">
        <v>1</v>
      </c>
      <c r="P20" s="28">
        <v>3239.32</v>
      </c>
      <c r="Q20" s="28">
        <v>0</v>
      </c>
      <c r="R20" s="28">
        <v>10844.68</v>
      </c>
      <c r="S20" s="28">
        <v>7042</v>
      </c>
    </row>
    <row r="21" ht="15" customHeight="1">
      <c r="A21" t="s" s="27">
        <v>706</v>
      </c>
      <c r="B21" t="s" s="27">
        <v>707</v>
      </c>
      <c r="C21" s="10">
        <v>16893</v>
      </c>
      <c r="D21" s="28">
        <v>0</v>
      </c>
      <c r="E21" s="28">
        <v>0.3333333333333333</v>
      </c>
      <c r="F21" s="28">
        <v>1</v>
      </c>
      <c r="G21" s="28">
        <v>1.666666666666667</v>
      </c>
      <c r="H21" s="28">
        <v>0</v>
      </c>
      <c r="I21" s="28">
        <v>5631</v>
      </c>
      <c r="J21" s="28">
        <v>16893</v>
      </c>
      <c r="K21" s="28">
        <v>28155</v>
      </c>
      <c r="L21" s="28">
        <v>0</v>
      </c>
      <c r="M21" s="28">
        <v>0.46</v>
      </c>
      <c r="N21" s="28">
        <v>1</v>
      </c>
      <c r="O21" s="28">
        <v>1.54</v>
      </c>
      <c r="P21" s="28">
        <v>0</v>
      </c>
      <c r="Q21" s="28">
        <v>7770.780000000001</v>
      </c>
      <c r="R21" s="28">
        <v>16893</v>
      </c>
      <c r="S21" s="28">
        <v>26015.22</v>
      </c>
    </row>
    <row r="22" ht="15" customHeight="1">
      <c r="A22" t="s" s="27">
        <v>708</v>
      </c>
      <c r="B22" t="s" s="27">
        <v>705</v>
      </c>
      <c r="C22" s="10">
        <v>32989</v>
      </c>
      <c r="D22" s="28">
        <v>0</v>
      </c>
      <c r="E22" s="28">
        <v>0.3333333333333333</v>
      </c>
      <c r="F22" s="28">
        <v>1</v>
      </c>
      <c r="G22" s="28">
        <v>1.666666666666667</v>
      </c>
      <c r="H22" s="28">
        <v>0</v>
      </c>
      <c r="I22" s="28">
        <v>10996.333333333332</v>
      </c>
      <c r="J22" s="28">
        <v>32989</v>
      </c>
      <c r="K22" s="28">
        <v>54981.666666666672</v>
      </c>
      <c r="L22" s="28">
        <v>0</v>
      </c>
      <c r="M22" s="28">
        <v>0.46</v>
      </c>
      <c r="N22" s="28">
        <v>1</v>
      </c>
      <c r="O22" s="28">
        <v>1.54</v>
      </c>
      <c r="P22" s="28">
        <v>0</v>
      </c>
      <c r="Q22" s="28">
        <v>15174.94</v>
      </c>
      <c r="R22" s="28">
        <v>32989</v>
      </c>
      <c r="S22" s="28">
        <v>50803.06</v>
      </c>
    </row>
    <row r="23" ht="15" customHeight="1">
      <c r="A23" t="s" s="27">
        <v>709</v>
      </c>
      <c r="B23" t="s" s="27">
        <v>707</v>
      </c>
      <c r="C23" s="10">
        <v>3312</v>
      </c>
      <c r="D23" s="28">
        <v>0.3333333333333333</v>
      </c>
      <c r="E23" s="28">
        <v>0</v>
      </c>
      <c r="F23" s="28">
        <v>1.666666666666667</v>
      </c>
      <c r="G23" s="28">
        <v>1</v>
      </c>
      <c r="H23" s="28">
        <v>1104</v>
      </c>
      <c r="I23" s="28">
        <v>0</v>
      </c>
      <c r="J23" s="28">
        <v>5520</v>
      </c>
      <c r="K23" s="28">
        <v>3312</v>
      </c>
      <c r="L23" s="28">
        <v>0.46</v>
      </c>
      <c r="M23" s="28">
        <v>0</v>
      </c>
      <c r="N23" s="28">
        <v>1.54</v>
      </c>
      <c r="O23" s="28">
        <v>1</v>
      </c>
      <c r="P23" s="28">
        <v>1523.52</v>
      </c>
      <c r="Q23" s="28">
        <v>0</v>
      </c>
      <c r="R23" s="28">
        <v>5100.48</v>
      </c>
      <c r="S23" s="28">
        <v>3312</v>
      </c>
    </row>
    <row r="24" ht="15" customHeight="1">
      <c r="A24" t="s" s="27">
        <v>710</v>
      </c>
      <c r="B24" t="s" s="27">
        <v>711</v>
      </c>
      <c r="C24" s="10">
        <v>3165</v>
      </c>
      <c r="D24" s="28">
        <v>1</v>
      </c>
      <c r="E24" s="28">
        <v>0</v>
      </c>
      <c r="F24" s="28">
        <v>0</v>
      </c>
      <c r="G24" s="28">
        <v>2</v>
      </c>
      <c r="H24" s="28">
        <v>3165</v>
      </c>
      <c r="I24" s="28">
        <v>0</v>
      </c>
      <c r="J24" s="28">
        <v>0</v>
      </c>
      <c r="K24" s="28">
        <v>6330</v>
      </c>
      <c r="L24" s="28">
        <v>1</v>
      </c>
      <c r="M24" s="28">
        <v>0</v>
      </c>
      <c r="N24" s="28">
        <v>0</v>
      </c>
      <c r="O24" s="28">
        <v>2</v>
      </c>
      <c r="P24" s="28">
        <v>3165</v>
      </c>
      <c r="Q24" s="28">
        <v>0</v>
      </c>
      <c r="R24" s="28">
        <v>0</v>
      </c>
      <c r="S24" s="28">
        <v>6330</v>
      </c>
    </row>
    <row r="25" ht="15" customHeight="1">
      <c r="A25" t="s" s="27">
        <v>712</v>
      </c>
      <c r="B25" t="s" s="27">
        <v>711</v>
      </c>
      <c r="C25" s="10">
        <v>26234</v>
      </c>
      <c r="D25" s="28">
        <v>0</v>
      </c>
      <c r="E25" s="28">
        <v>1</v>
      </c>
      <c r="F25" s="28">
        <v>0</v>
      </c>
      <c r="G25" s="28">
        <v>2</v>
      </c>
      <c r="H25" s="28">
        <v>0</v>
      </c>
      <c r="I25" s="28">
        <v>26234</v>
      </c>
      <c r="J25" s="28">
        <v>0</v>
      </c>
      <c r="K25" s="28">
        <v>52468</v>
      </c>
      <c r="L25" s="28">
        <v>0</v>
      </c>
      <c r="M25" s="28">
        <v>1</v>
      </c>
      <c r="N25" s="28">
        <v>0</v>
      </c>
      <c r="O25" s="28">
        <v>2</v>
      </c>
      <c r="P25" s="28">
        <v>0</v>
      </c>
      <c r="Q25" s="28">
        <v>26234</v>
      </c>
      <c r="R25" s="28">
        <v>0</v>
      </c>
      <c r="S25" s="28">
        <v>52468</v>
      </c>
    </row>
    <row r="26" ht="15" customHeight="1">
      <c r="A26" t="s" s="27">
        <v>713</v>
      </c>
      <c r="B26" t="s" s="27">
        <v>711</v>
      </c>
      <c r="C26" s="10">
        <v>24036</v>
      </c>
      <c r="D26" s="28">
        <v>0</v>
      </c>
      <c r="E26" s="28">
        <v>1</v>
      </c>
      <c r="F26" s="28">
        <v>0</v>
      </c>
      <c r="G26" s="28">
        <v>2</v>
      </c>
      <c r="H26" s="28">
        <v>0</v>
      </c>
      <c r="I26" s="28">
        <v>24036</v>
      </c>
      <c r="J26" s="28">
        <v>0</v>
      </c>
      <c r="K26" s="28">
        <v>48072</v>
      </c>
      <c r="L26" s="28">
        <v>0</v>
      </c>
      <c r="M26" s="28">
        <v>1</v>
      </c>
      <c r="N26" s="28">
        <v>0</v>
      </c>
      <c r="O26" s="28">
        <v>2</v>
      </c>
      <c r="P26" s="28">
        <v>0</v>
      </c>
      <c r="Q26" s="28">
        <v>24036</v>
      </c>
      <c r="R26" s="28">
        <v>0</v>
      </c>
      <c r="S26" s="28">
        <v>48072</v>
      </c>
    </row>
    <row r="27" ht="15" customHeight="1">
      <c r="A27" t="s" s="27">
        <v>714</v>
      </c>
      <c r="B27" t="s" s="27">
        <v>711</v>
      </c>
      <c r="C27" s="10">
        <v>5277</v>
      </c>
      <c r="D27" s="28">
        <v>1</v>
      </c>
      <c r="E27" s="28">
        <v>0</v>
      </c>
      <c r="F27" s="28">
        <v>0</v>
      </c>
      <c r="G27" s="28">
        <v>2</v>
      </c>
      <c r="H27" s="28">
        <v>5277</v>
      </c>
      <c r="I27" s="28">
        <v>0</v>
      </c>
      <c r="J27" s="28">
        <v>0</v>
      </c>
      <c r="K27" s="28">
        <v>10554</v>
      </c>
      <c r="L27" s="28">
        <v>1</v>
      </c>
      <c r="M27" s="28">
        <v>0</v>
      </c>
      <c r="N27" s="28">
        <v>0</v>
      </c>
      <c r="O27" s="28">
        <v>2</v>
      </c>
      <c r="P27" s="28">
        <v>5277</v>
      </c>
      <c r="Q27" s="28">
        <v>0</v>
      </c>
      <c r="R27" s="28">
        <v>0</v>
      </c>
      <c r="S27" s="28">
        <v>10554</v>
      </c>
    </row>
    <row r="28" ht="15" customHeight="1">
      <c r="A28" t="s" s="27">
        <v>715</v>
      </c>
      <c r="B28" t="s" s="27">
        <v>693</v>
      </c>
      <c r="C28" s="10">
        <v>2370</v>
      </c>
      <c r="D28" s="28">
        <v>1</v>
      </c>
      <c r="E28" s="28">
        <v>0.3333333333333333</v>
      </c>
      <c r="F28" s="28">
        <v>0</v>
      </c>
      <c r="G28" s="28">
        <v>1.666666666666667</v>
      </c>
      <c r="H28" s="28">
        <v>2370</v>
      </c>
      <c r="I28" s="28">
        <v>790</v>
      </c>
      <c r="J28" s="28">
        <v>0</v>
      </c>
      <c r="K28" s="28">
        <v>3950</v>
      </c>
      <c r="L28" s="28">
        <v>1</v>
      </c>
      <c r="M28" s="28">
        <v>0.27</v>
      </c>
      <c r="N28" s="28">
        <v>0</v>
      </c>
      <c r="O28" s="28">
        <v>1.73</v>
      </c>
      <c r="P28" s="28">
        <v>2370</v>
      </c>
      <c r="Q28" s="28">
        <v>639.9000000000001</v>
      </c>
      <c r="R28" s="28">
        <v>0</v>
      </c>
      <c r="S28" s="28">
        <v>4100.1</v>
      </c>
    </row>
    <row r="29" ht="15" customHeight="1">
      <c r="A29" t="s" s="27">
        <v>716</v>
      </c>
      <c r="B29" t="s" s="27">
        <v>693</v>
      </c>
      <c r="C29" s="10">
        <v>39240</v>
      </c>
      <c r="D29" s="28">
        <v>0</v>
      </c>
      <c r="E29" s="28">
        <v>1</v>
      </c>
      <c r="F29" s="28">
        <v>0</v>
      </c>
      <c r="G29" s="28">
        <v>2</v>
      </c>
      <c r="H29" s="28">
        <v>0</v>
      </c>
      <c r="I29" s="28">
        <v>39240</v>
      </c>
      <c r="J29" s="28">
        <v>0</v>
      </c>
      <c r="K29" s="28">
        <v>78480</v>
      </c>
      <c r="L29" s="28">
        <v>0</v>
      </c>
      <c r="M29" s="28">
        <v>1</v>
      </c>
      <c r="N29" s="28">
        <v>0</v>
      </c>
      <c r="O29" s="28">
        <v>2</v>
      </c>
      <c r="P29" s="28">
        <v>0</v>
      </c>
      <c r="Q29" s="28">
        <v>39240</v>
      </c>
      <c r="R29" s="28">
        <v>0</v>
      </c>
      <c r="S29" s="28">
        <v>78480</v>
      </c>
    </row>
    <row r="30" ht="15" customHeight="1">
      <c r="A30" t="s" s="27">
        <v>717</v>
      </c>
      <c r="B30" t="s" s="27">
        <v>693</v>
      </c>
      <c r="C30" s="10">
        <v>20074</v>
      </c>
      <c r="D30" s="28">
        <v>0</v>
      </c>
      <c r="E30" s="28">
        <v>1.333333333333333</v>
      </c>
      <c r="F30" s="28">
        <v>0</v>
      </c>
      <c r="G30" s="28">
        <v>1.666666666666667</v>
      </c>
      <c r="H30" s="28">
        <v>0</v>
      </c>
      <c r="I30" s="28">
        <v>26765.333333333332</v>
      </c>
      <c r="J30" s="28">
        <v>0</v>
      </c>
      <c r="K30" s="28">
        <v>33456.666666666664</v>
      </c>
      <c r="L30" s="28">
        <v>0</v>
      </c>
      <c r="M30" s="28">
        <v>1.27</v>
      </c>
      <c r="N30" s="28">
        <v>0</v>
      </c>
      <c r="O30" s="28">
        <v>1.73</v>
      </c>
      <c r="P30" s="28">
        <v>0</v>
      </c>
      <c r="Q30" s="28">
        <v>25493.98</v>
      </c>
      <c r="R30" s="28">
        <v>0</v>
      </c>
      <c r="S30" s="28">
        <v>34728.02</v>
      </c>
    </row>
    <row r="31" ht="15" customHeight="1">
      <c r="A31" t="s" s="27">
        <v>718</v>
      </c>
      <c r="B31" t="s" s="27">
        <v>693</v>
      </c>
      <c r="C31" s="10">
        <v>6759</v>
      </c>
      <c r="D31" s="28">
        <v>1</v>
      </c>
      <c r="E31" s="28">
        <v>0</v>
      </c>
      <c r="F31" s="28">
        <v>0</v>
      </c>
      <c r="G31" s="28">
        <v>2</v>
      </c>
      <c r="H31" s="28">
        <v>6759</v>
      </c>
      <c r="I31" s="28">
        <v>0</v>
      </c>
      <c r="J31" s="28">
        <v>0</v>
      </c>
      <c r="K31" s="28">
        <v>13518</v>
      </c>
      <c r="L31" s="28">
        <v>1</v>
      </c>
      <c r="M31" s="28">
        <v>0</v>
      </c>
      <c r="N31" s="28">
        <v>0</v>
      </c>
      <c r="O31" s="28">
        <v>2</v>
      </c>
      <c r="P31" s="28">
        <v>6759</v>
      </c>
      <c r="Q31" s="28">
        <v>0</v>
      </c>
      <c r="R31" s="28">
        <v>0</v>
      </c>
      <c r="S31" s="28">
        <v>13518</v>
      </c>
    </row>
    <row r="32" ht="15" customHeight="1">
      <c r="A32" t="s" s="27">
        <v>719</v>
      </c>
      <c r="B32" t="s" s="27">
        <v>720</v>
      </c>
      <c r="C32" s="10">
        <v>1426</v>
      </c>
      <c r="D32" s="28">
        <v>1</v>
      </c>
      <c r="E32" s="28">
        <v>0.3333333333333333</v>
      </c>
      <c r="F32" s="28">
        <v>1</v>
      </c>
      <c r="G32" s="28">
        <v>0.6666666666666666</v>
      </c>
      <c r="H32" s="28">
        <v>1426</v>
      </c>
      <c r="I32" s="28">
        <v>475.3333333333333</v>
      </c>
      <c r="J32" s="28">
        <v>1426</v>
      </c>
      <c r="K32" s="28">
        <v>950.6666666666666</v>
      </c>
      <c r="L32" s="28">
        <v>1</v>
      </c>
      <c r="M32" s="28">
        <v>0.46</v>
      </c>
      <c r="N32" s="28">
        <v>1</v>
      </c>
      <c r="O32" s="28">
        <v>0.54</v>
      </c>
      <c r="P32" s="28">
        <v>1426</v>
      </c>
      <c r="Q32" s="28">
        <v>655.96</v>
      </c>
      <c r="R32" s="28">
        <v>1426</v>
      </c>
      <c r="S32" s="28">
        <v>770.0400000000001</v>
      </c>
    </row>
    <row r="33" ht="15" customHeight="1">
      <c r="A33" t="s" s="27">
        <v>721</v>
      </c>
      <c r="B33" t="s" s="27">
        <v>720</v>
      </c>
      <c r="C33" s="10">
        <v>32937</v>
      </c>
      <c r="D33" s="28">
        <v>0</v>
      </c>
      <c r="E33" s="28">
        <v>1</v>
      </c>
      <c r="F33" s="28">
        <v>1</v>
      </c>
      <c r="G33" s="28">
        <v>1</v>
      </c>
      <c r="H33" s="28">
        <v>0</v>
      </c>
      <c r="I33" s="28">
        <v>32937</v>
      </c>
      <c r="J33" s="28">
        <v>32937</v>
      </c>
      <c r="K33" s="28">
        <v>32937</v>
      </c>
      <c r="L33" s="28">
        <v>0</v>
      </c>
      <c r="M33" s="28">
        <v>1</v>
      </c>
      <c r="N33" s="28">
        <v>1</v>
      </c>
      <c r="O33" s="28">
        <v>1</v>
      </c>
      <c r="P33" s="28">
        <v>0</v>
      </c>
      <c r="Q33" s="28">
        <v>32937</v>
      </c>
      <c r="R33" s="28">
        <v>32937</v>
      </c>
      <c r="S33" s="28">
        <v>32937</v>
      </c>
    </row>
    <row r="34" ht="15" customHeight="1">
      <c r="A34" t="s" s="27">
        <v>722</v>
      </c>
      <c r="B34" t="s" s="27">
        <v>720</v>
      </c>
      <c r="C34" s="10">
        <v>65497</v>
      </c>
      <c r="D34" s="28">
        <v>0</v>
      </c>
      <c r="E34" s="28">
        <v>1.33</v>
      </c>
      <c r="F34" s="28">
        <v>1</v>
      </c>
      <c r="G34" s="28">
        <v>0.67</v>
      </c>
      <c r="H34" s="28">
        <v>0</v>
      </c>
      <c r="I34" s="28">
        <v>87111.010000000009</v>
      </c>
      <c r="J34" s="28">
        <v>65497</v>
      </c>
      <c r="K34" s="28">
        <v>43882.990000000005</v>
      </c>
      <c r="L34" s="28">
        <v>0</v>
      </c>
      <c r="M34" s="28">
        <v>1.46</v>
      </c>
      <c r="N34" s="28">
        <v>1</v>
      </c>
      <c r="O34" s="28">
        <v>0.54</v>
      </c>
      <c r="P34" s="28">
        <v>0</v>
      </c>
      <c r="Q34" s="28">
        <v>95625.62</v>
      </c>
      <c r="R34" s="28">
        <v>65497</v>
      </c>
      <c r="S34" s="28">
        <v>35368.38</v>
      </c>
    </row>
    <row r="35" ht="15" customHeight="1">
      <c r="A35" t="s" s="27">
        <v>723</v>
      </c>
      <c r="B35" t="s" s="27">
        <v>720</v>
      </c>
      <c r="C35" s="10">
        <v>5043</v>
      </c>
      <c r="D35" s="28">
        <v>1</v>
      </c>
      <c r="E35" s="28">
        <v>0</v>
      </c>
      <c r="F35" s="28">
        <v>1</v>
      </c>
      <c r="G35" s="28">
        <v>1</v>
      </c>
      <c r="H35" s="28">
        <v>5043</v>
      </c>
      <c r="I35" s="28">
        <v>0</v>
      </c>
      <c r="J35" s="28">
        <v>5043</v>
      </c>
      <c r="K35" s="28">
        <v>5043</v>
      </c>
      <c r="L35" s="28">
        <v>1</v>
      </c>
      <c r="M35" s="28">
        <v>0</v>
      </c>
      <c r="N35" s="28">
        <v>1</v>
      </c>
      <c r="O35" s="28">
        <v>1</v>
      </c>
      <c r="P35" s="28">
        <v>5043</v>
      </c>
      <c r="Q35" s="28">
        <v>0</v>
      </c>
      <c r="R35" s="28">
        <v>5043</v>
      </c>
      <c r="S35" s="28">
        <v>5043</v>
      </c>
    </row>
    <row r="36" ht="15" customHeight="1">
      <c r="A36" t="s" s="27">
        <v>724</v>
      </c>
      <c r="B36" t="s" s="27">
        <v>725</v>
      </c>
      <c r="C36" s="10">
        <v>24337</v>
      </c>
      <c r="D36" s="28">
        <v>0.3333333333333333</v>
      </c>
      <c r="E36" s="28">
        <v>0</v>
      </c>
      <c r="F36" s="28">
        <v>1.666666666666667</v>
      </c>
      <c r="G36" s="28">
        <v>1</v>
      </c>
      <c r="H36" s="28">
        <v>8112.333333333333</v>
      </c>
      <c r="I36" s="28">
        <v>0</v>
      </c>
      <c r="J36" s="28">
        <v>40561.666666666672</v>
      </c>
      <c r="K36" s="28">
        <v>24337</v>
      </c>
      <c r="L36" s="28">
        <v>0.46</v>
      </c>
      <c r="M36" s="28">
        <v>0</v>
      </c>
      <c r="N36" s="28">
        <v>1.54</v>
      </c>
      <c r="O36" s="28">
        <v>1</v>
      </c>
      <c r="P36" s="28">
        <v>11195.02</v>
      </c>
      <c r="Q36" s="28">
        <v>0</v>
      </c>
      <c r="R36" s="28">
        <v>37478.98</v>
      </c>
      <c r="S36" s="28">
        <v>24337</v>
      </c>
    </row>
    <row r="37" ht="15" customHeight="1">
      <c r="A37" t="s" s="27">
        <v>726</v>
      </c>
      <c r="B37" t="s" s="27">
        <v>727</v>
      </c>
      <c r="C37" s="10">
        <v>43479</v>
      </c>
      <c r="D37" s="28">
        <v>0</v>
      </c>
      <c r="E37" s="28">
        <v>0.3333333333333333</v>
      </c>
      <c r="F37" s="28">
        <v>1</v>
      </c>
      <c r="G37" s="28">
        <v>1.666666666666667</v>
      </c>
      <c r="H37" s="28">
        <v>0</v>
      </c>
      <c r="I37" s="28">
        <v>14493</v>
      </c>
      <c r="J37" s="28">
        <v>43479</v>
      </c>
      <c r="K37" s="28">
        <v>72465</v>
      </c>
      <c r="L37" s="28">
        <v>0</v>
      </c>
      <c r="M37" s="28">
        <v>0.46</v>
      </c>
      <c r="N37" s="28">
        <v>1</v>
      </c>
      <c r="O37" s="28">
        <v>1.54</v>
      </c>
      <c r="P37" s="28">
        <v>0</v>
      </c>
      <c r="Q37" s="28">
        <v>20000.34</v>
      </c>
      <c r="R37" s="28">
        <v>43479</v>
      </c>
      <c r="S37" s="28">
        <v>66957.66</v>
      </c>
    </row>
    <row r="38" ht="15" customHeight="1">
      <c r="A38" t="s" s="27">
        <v>728</v>
      </c>
      <c r="B38" t="s" s="27">
        <v>725</v>
      </c>
      <c r="C38" s="10">
        <v>31056</v>
      </c>
      <c r="D38" s="28">
        <v>0</v>
      </c>
      <c r="E38" s="28">
        <v>0.3333333333333333</v>
      </c>
      <c r="F38" s="28">
        <v>1</v>
      </c>
      <c r="G38" s="28">
        <v>1.666666666666667</v>
      </c>
      <c r="H38" s="28">
        <v>0</v>
      </c>
      <c r="I38" s="28">
        <v>10352</v>
      </c>
      <c r="J38" s="28">
        <v>31056</v>
      </c>
      <c r="K38" s="28">
        <v>51760</v>
      </c>
      <c r="L38" s="28">
        <v>0</v>
      </c>
      <c r="M38" s="28">
        <v>0.46</v>
      </c>
      <c r="N38" s="28">
        <v>1</v>
      </c>
      <c r="O38" s="28">
        <v>1.54</v>
      </c>
      <c r="P38" s="28">
        <v>0</v>
      </c>
      <c r="Q38" s="28">
        <v>14285.76</v>
      </c>
      <c r="R38" s="28">
        <v>31056</v>
      </c>
      <c r="S38" s="28">
        <v>47826.24</v>
      </c>
    </row>
    <row r="39" ht="15" customHeight="1">
      <c r="A39" t="s" s="27">
        <v>729</v>
      </c>
      <c r="B39" t="s" s="27">
        <v>727</v>
      </c>
      <c r="C39" s="10">
        <v>5395</v>
      </c>
      <c r="D39" s="28">
        <v>0.3333333333333333</v>
      </c>
      <c r="E39" s="28">
        <v>0</v>
      </c>
      <c r="F39" s="28">
        <v>1.666666666666667</v>
      </c>
      <c r="G39" s="28">
        <v>1</v>
      </c>
      <c r="H39" s="28">
        <v>1798.333333333333</v>
      </c>
      <c r="I39" s="28">
        <v>0</v>
      </c>
      <c r="J39" s="28">
        <v>8991.666666666668</v>
      </c>
      <c r="K39" s="28">
        <v>5395</v>
      </c>
      <c r="L39" s="28">
        <v>0.46</v>
      </c>
      <c r="M39" s="28">
        <v>0</v>
      </c>
      <c r="N39" s="28">
        <v>1.54</v>
      </c>
      <c r="O39" s="28">
        <v>1</v>
      </c>
      <c r="P39" s="28">
        <v>2481.7</v>
      </c>
      <c r="Q39" s="28">
        <v>0</v>
      </c>
      <c r="R39" s="28">
        <v>8308.300000000001</v>
      </c>
      <c r="S39" s="28">
        <v>5395</v>
      </c>
    </row>
    <row r="40" ht="15" customHeight="1">
      <c r="A40" t="s" s="27">
        <v>730</v>
      </c>
      <c r="B40" t="s" s="27">
        <v>77</v>
      </c>
      <c r="C40" s="10">
        <v>6295</v>
      </c>
      <c r="D40" s="28">
        <v>1</v>
      </c>
      <c r="E40" s="28">
        <v>0</v>
      </c>
      <c r="F40" s="28">
        <v>0</v>
      </c>
      <c r="G40" s="28">
        <v>2</v>
      </c>
      <c r="H40" s="28">
        <v>6295</v>
      </c>
      <c r="I40" s="28">
        <v>0</v>
      </c>
      <c r="J40" s="28">
        <v>0</v>
      </c>
      <c r="K40" s="28">
        <v>12590</v>
      </c>
      <c r="L40" s="28">
        <v>1</v>
      </c>
      <c r="M40" s="28">
        <v>0</v>
      </c>
      <c r="N40" s="28">
        <v>0</v>
      </c>
      <c r="O40" s="28">
        <v>2</v>
      </c>
      <c r="P40" s="28">
        <v>6295</v>
      </c>
      <c r="Q40" s="28">
        <v>0</v>
      </c>
      <c r="R40" s="28">
        <v>0</v>
      </c>
      <c r="S40" s="28">
        <v>12590</v>
      </c>
    </row>
    <row r="41" ht="15" customHeight="1">
      <c r="A41" t="s" s="27">
        <v>731</v>
      </c>
      <c r="B41" t="s" s="27">
        <v>77</v>
      </c>
      <c r="C41" s="10">
        <v>57487</v>
      </c>
      <c r="D41" s="28">
        <v>0</v>
      </c>
      <c r="E41" s="28">
        <v>1</v>
      </c>
      <c r="F41" s="28">
        <v>0</v>
      </c>
      <c r="G41" s="28">
        <v>2</v>
      </c>
      <c r="H41" s="28">
        <v>0</v>
      </c>
      <c r="I41" s="28">
        <v>57487</v>
      </c>
      <c r="J41" s="28">
        <v>0</v>
      </c>
      <c r="K41" s="28">
        <v>114974</v>
      </c>
      <c r="L41" s="28">
        <v>0</v>
      </c>
      <c r="M41" s="28">
        <v>1</v>
      </c>
      <c r="N41" s="28">
        <v>0</v>
      </c>
      <c r="O41" s="28">
        <v>2</v>
      </c>
      <c r="P41" s="28">
        <v>0</v>
      </c>
      <c r="Q41" s="28">
        <v>57487</v>
      </c>
      <c r="R41" s="28">
        <v>0</v>
      </c>
      <c r="S41" s="28">
        <v>114974</v>
      </c>
    </row>
    <row r="42" ht="15" customHeight="1">
      <c r="A42" t="s" s="27">
        <v>732</v>
      </c>
      <c r="B42" t="s" s="27">
        <v>77</v>
      </c>
      <c r="C42" s="10">
        <v>45419</v>
      </c>
      <c r="D42" s="28">
        <v>0</v>
      </c>
      <c r="E42" s="28">
        <v>1</v>
      </c>
      <c r="F42" s="28">
        <v>0</v>
      </c>
      <c r="G42" s="28">
        <v>2</v>
      </c>
      <c r="H42" s="28">
        <v>0</v>
      </c>
      <c r="I42" s="28">
        <v>45419</v>
      </c>
      <c r="J42" s="28">
        <v>0</v>
      </c>
      <c r="K42" s="28">
        <v>90838</v>
      </c>
      <c r="L42" s="28">
        <v>0</v>
      </c>
      <c r="M42" s="28">
        <v>1</v>
      </c>
      <c r="N42" s="28">
        <v>0</v>
      </c>
      <c r="O42" s="28">
        <v>2</v>
      </c>
      <c r="P42" s="28">
        <v>0</v>
      </c>
      <c r="Q42" s="28">
        <v>45419</v>
      </c>
      <c r="R42" s="28">
        <v>0</v>
      </c>
      <c r="S42" s="28">
        <v>90838</v>
      </c>
    </row>
    <row r="43" ht="15" customHeight="1">
      <c r="A43" t="s" s="27">
        <v>733</v>
      </c>
      <c r="B43" t="s" s="27">
        <v>77</v>
      </c>
      <c r="C43" s="10">
        <v>8873</v>
      </c>
      <c r="D43" s="28">
        <v>1</v>
      </c>
      <c r="E43" s="28">
        <v>0</v>
      </c>
      <c r="F43" s="28">
        <v>0</v>
      </c>
      <c r="G43" s="28">
        <v>2</v>
      </c>
      <c r="H43" s="28">
        <v>8873</v>
      </c>
      <c r="I43" s="28">
        <v>0</v>
      </c>
      <c r="J43" s="28">
        <v>0</v>
      </c>
      <c r="K43" s="28">
        <v>17746</v>
      </c>
      <c r="L43" s="28">
        <v>1</v>
      </c>
      <c r="M43" s="28">
        <v>0</v>
      </c>
      <c r="N43" s="28">
        <v>0</v>
      </c>
      <c r="O43" s="28">
        <v>2</v>
      </c>
      <c r="P43" s="28">
        <v>8873</v>
      </c>
      <c r="Q43" s="28">
        <v>0</v>
      </c>
      <c r="R43" s="28">
        <v>0</v>
      </c>
      <c r="S43" s="28">
        <v>17746</v>
      </c>
    </row>
    <row r="44" ht="15" customHeight="1">
      <c r="A44" t="s" s="27">
        <v>734</v>
      </c>
      <c r="B44" t="s" s="27">
        <v>87</v>
      </c>
      <c r="C44" s="10">
        <v>5462</v>
      </c>
      <c r="D44" s="28">
        <v>1</v>
      </c>
      <c r="E44" s="28">
        <v>0</v>
      </c>
      <c r="F44" s="28">
        <v>0</v>
      </c>
      <c r="G44" s="28">
        <v>2</v>
      </c>
      <c r="H44" s="28">
        <v>5462</v>
      </c>
      <c r="I44" s="28">
        <v>0</v>
      </c>
      <c r="J44" s="28">
        <v>0</v>
      </c>
      <c r="K44" s="28">
        <v>10924</v>
      </c>
      <c r="L44" s="28">
        <v>1</v>
      </c>
      <c r="M44" s="28">
        <v>0</v>
      </c>
      <c r="N44" s="28">
        <v>0</v>
      </c>
      <c r="O44" s="28">
        <v>2</v>
      </c>
      <c r="P44" s="28">
        <v>5462</v>
      </c>
      <c r="Q44" s="28">
        <v>0</v>
      </c>
      <c r="R44" s="28">
        <v>0</v>
      </c>
      <c r="S44" s="28">
        <v>10924</v>
      </c>
    </row>
    <row r="45" ht="15" customHeight="1">
      <c r="A45" t="s" s="27">
        <v>735</v>
      </c>
      <c r="B45" t="s" s="27">
        <v>87</v>
      </c>
      <c r="C45" s="10">
        <v>56065</v>
      </c>
      <c r="D45" s="28">
        <v>0</v>
      </c>
      <c r="E45" s="28">
        <v>1</v>
      </c>
      <c r="F45" s="28">
        <v>0</v>
      </c>
      <c r="G45" s="28">
        <v>2</v>
      </c>
      <c r="H45" s="28">
        <v>0</v>
      </c>
      <c r="I45" s="28">
        <v>56065</v>
      </c>
      <c r="J45" s="28">
        <v>0</v>
      </c>
      <c r="K45" s="28">
        <v>112130</v>
      </c>
      <c r="L45" s="28">
        <v>0</v>
      </c>
      <c r="M45" s="28">
        <v>1</v>
      </c>
      <c r="N45" s="28">
        <v>0</v>
      </c>
      <c r="O45" s="28">
        <v>2</v>
      </c>
      <c r="P45" s="28">
        <v>0</v>
      </c>
      <c r="Q45" s="28">
        <v>56065</v>
      </c>
      <c r="R45" s="28">
        <v>0</v>
      </c>
      <c r="S45" s="28">
        <v>112130</v>
      </c>
    </row>
    <row r="46" ht="15" customHeight="1">
      <c r="A46" t="s" s="27">
        <v>736</v>
      </c>
      <c r="B46" t="s" s="27">
        <v>87</v>
      </c>
      <c r="C46" s="10">
        <v>20131</v>
      </c>
      <c r="D46" s="28">
        <v>0</v>
      </c>
      <c r="E46" s="28">
        <v>1</v>
      </c>
      <c r="F46" s="28">
        <v>0</v>
      </c>
      <c r="G46" s="28">
        <v>2</v>
      </c>
      <c r="H46" s="28">
        <v>0</v>
      </c>
      <c r="I46" s="28">
        <v>20131</v>
      </c>
      <c r="J46" s="28">
        <v>0</v>
      </c>
      <c r="K46" s="28">
        <v>40262</v>
      </c>
      <c r="L46" s="28">
        <v>0</v>
      </c>
      <c r="M46" s="28">
        <v>1</v>
      </c>
      <c r="N46" s="28">
        <v>0</v>
      </c>
      <c r="O46" s="28">
        <v>2</v>
      </c>
      <c r="P46" s="28">
        <v>0</v>
      </c>
      <c r="Q46" s="28">
        <v>20131</v>
      </c>
      <c r="R46" s="28">
        <v>0</v>
      </c>
      <c r="S46" s="28">
        <v>40262</v>
      </c>
    </row>
    <row r="47" ht="15" customHeight="1">
      <c r="A47" t="s" s="27">
        <v>737</v>
      </c>
      <c r="B47" t="s" s="27">
        <v>87</v>
      </c>
      <c r="C47" s="10">
        <v>7255</v>
      </c>
      <c r="D47" s="28">
        <v>1</v>
      </c>
      <c r="E47" s="28">
        <v>0</v>
      </c>
      <c r="F47" s="28">
        <v>0</v>
      </c>
      <c r="G47" s="28">
        <v>2</v>
      </c>
      <c r="H47" s="28">
        <v>7255</v>
      </c>
      <c r="I47" s="28">
        <v>0</v>
      </c>
      <c r="J47" s="28">
        <v>0</v>
      </c>
      <c r="K47" s="28">
        <v>14510</v>
      </c>
      <c r="L47" s="28">
        <v>1</v>
      </c>
      <c r="M47" s="28">
        <v>0</v>
      </c>
      <c r="N47" s="28">
        <v>0</v>
      </c>
      <c r="O47" s="28">
        <v>2</v>
      </c>
      <c r="P47" s="28">
        <v>7255</v>
      </c>
      <c r="Q47" s="28">
        <v>0</v>
      </c>
      <c r="R47" s="28">
        <v>0</v>
      </c>
      <c r="S47" s="28">
        <v>14510</v>
      </c>
    </row>
    <row r="48" ht="15" customHeight="1">
      <c r="A48" t="s" s="27">
        <v>738</v>
      </c>
      <c r="B48" t="s" s="27">
        <v>739</v>
      </c>
      <c r="C48" s="10">
        <v>2319</v>
      </c>
      <c r="D48" s="28">
        <v>1</v>
      </c>
      <c r="E48" s="28">
        <v>0</v>
      </c>
      <c r="F48" s="28">
        <v>1</v>
      </c>
      <c r="G48" s="28">
        <v>1</v>
      </c>
      <c r="H48" s="28">
        <v>2319</v>
      </c>
      <c r="I48" s="28">
        <v>0</v>
      </c>
      <c r="J48" s="28">
        <v>2319</v>
      </c>
      <c r="K48" s="28">
        <v>2319</v>
      </c>
      <c r="L48" s="28">
        <v>1</v>
      </c>
      <c r="M48" s="28">
        <v>0</v>
      </c>
      <c r="N48" s="28">
        <v>1</v>
      </c>
      <c r="O48" s="28">
        <v>1</v>
      </c>
      <c r="P48" s="28">
        <v>2319</v>
      </c>
      <c r="Q48" s="28">
        <v>0</v>
      </c>
      <c r="R48" s="28">
        <v>2319</v>
      </c>
      <c r="S48" s="28">
        <v>2319</v>
      </c>
    </row>
    <row r="49" ht="15" customHeight="1">
      <c r="A49" t="s" s="27">
        <v>740</v>
      </c>
      <c r="B49" t="s" s="27">
        <v>739</v>
      </c>
      <c r="C49" s="10">
        <v>22621</v>
      </c>
      <c r="D49" s="28">
        <v>0</v>
      </c>
      <c r="E49" s="28">
        <v>1</v>
      </c>
      <c r="F49" s="28">
        <v>1</v>
      </c>
      <c r="G49" s="28">
        <v>1</v>
      </c>
      <c r="H49" s="28">
        <v>0</v>
      </c>
      <c r="I49" s="28">
        <v>22621</v>
      </c>
      <c r="J49" s="28">
        <v>22621</v>
      </c>
      <c r="K49" s="28">
        <v>22621</v>
      </c>
      <c r="L49" s="28">
        <v>0</v>
      </c>
      <c r="M49" s="28">
        <v>1</v>
      </c>
      <c r="N49" s="28">
        <v>1</v>
      </c>
      <c r="O49" s="28">
        <v>1</v>
      </c>
      <c r="P49" s="28">
        <v>0</v>
      </c>
      <c r="Q49" s="28">
        <v>22621</v>
      </c>
      <c r="R49" s="28">
        <v>22621</v>
      </c>
      <c r="S49" s="28">
        <v>22621</v>
      </c>
    </row>
    <row r="50" ht="15" customHeight="1">
      <c r="A50" t="s" s="27">
        <v>741</v>
      </c>
      <c r="B50" t="s" s="27">
        <v>739</v>
      </c>
      <c r="C50" s="10">
        <v>46338</v>
      </c>
      <c r="D50" s="28">
        <v>0</v>
      </c>
      <c r="E50" s="28">
        <v>1</v>
      </c>
      <c r="F50" s="28">
        <v>1</v>
      </c>
      <c r="G50" s="28">
        <v>1</v>
      </c>
      <c r="H50" s="28">
        <v>0</v>
      </c>
      <c r="I50" s="28">
        <v>46338</v>
      </c>
      <c r="J50" s="28">
        <v>46338</v>
      </c>
      <c r="K50" s="28">
        <v>46338</v>
      </c>
      <c r="L50" s="28">
        <v>0</v>
      </c>
      <c r="M50" s="28">
        <v>1</v>
      </c>
      <c r="N50" s="28">
        <v>1</v>
      </c>
      <c r="O50" s="28">
        <v>1</v>
      </c>
      <c r="P50" s="28">
        <v>0</v>
      </c>
      <c r="Q50" s="28">
        <v>46338</v>
      </c>
      <c r="R50" s="28">
        <v>46338</v>
      </c>
      <c r="S50" s="28">
        <v>46338</v>
      </c>
    </row>
    <row r="51" ht="15" customHeight="1">
      <c r="A51" t="s" s="27">
        <v>742</v>
      </c>
      <c r="B51" t="s" s="27">
        <v>739</v>
      </c>
      <c r="C51" s="10">
        <v>3718</v>
      </c>
      <c r="D51" s="28">
        <v>1</v>
      </c>
      <c r="E51" s="28">
        <v>0</v>
      </c>
      <c r="F51" s="28">
        <v>1</v>
      </c>
      <c r="G51" s="28">
        <v>1</v>
      </c>
      <c r="H51" s="28">
        <v>3718</v>
      </c>
      <c r="I51" s="28">
        <v>0</v>
      </c>
      <c r="J51" s="28">
        <v>3718</v>
      </c>
      <c r="K51" s="28">
        <v>3718</v>
      </c>
      <c r="L51" s="28">
        <v>1</v>
      </c>
      <c r="M51" s="28">
        <v>0</v>
      </c>
      <c r="N51" s="28">
        <v>1</v>
      </c>
      <c r="O51" s="28">
        <v>1</v>
      </c>
      <c r="P51" s="28">
        <v>3718</v>
      </c>
      <c r="Q51" s="28">
        <v>0</v>
      </c>
      <c r="R51" s="28">
        <v>3718</v>
      </c>
      <c r="S51" s="28">
        <v>3718</v>
      </c>
    </row>
    <row r="52" ht="15" customHeight="1">
      <c r="A52" t="s" s="27">
        <v>743</v>
      </c>
      <c r="B52" t="s" s="27">
        <v>79</v>
      </c>
      <c r="C52" s="10">
        <v>737</v>
      </c>
      <c r="D52" s="28">
        <v>0.6666666666666666</v>
      </c>
      <c r="E52" s="28">
        <v>0</v>
      </c>
      <c r="F52" s="28">
        <v>2.333333333333333</v>
      </c>
      <c r="G52" s="28">
        <v>0</v>
      </c>
      <c r="H52" s="28">
        <v>491.3333333333333</v>
      </c>
      <c r="I52" s="28">
        <v>0</v>
      </c>
      <c r="J52" s="28">
        <v>1719.666666666667</v>
      </c>
      <c r="K52" s="28">
        <v>0</v>
      </c>
      <c r="L52" s="28">
        <v>0.92</v>
      </c>
      <c r="M52" s="28">
        <v>0</v>
      </c>
      <c r="N52" s="28">
        <v>2.08</v>
      </c>
      <c r="O52" s="28">
        <v>0</v>
      </c>
      <c r="P52" s="28">
        <v>678.0400000000001</v>
      </c>
      <c r="Q52" s="28">
        <v>0</v>
      </c>
      <c r="R52" s="28">
        <v>1532.96</v>
      </c>
      <c r="S52" s="28">
        <v>0</v>
      </c>
    </row>
    <row r="53" ht="15" customHeight="1">
      <c r="A53" t="s" s="27">
        <v>744</v>
      </c>
      <c r="B53" t="s" s="27">
        <v>745</v>
      </c>
      <c r="C53" s="10">
        <v>18544</v>
      </c>
      <c r="D53" s="28">
        <v>0</v>
      </c>
      <c r="E53" s="28">
        <v>0.3333333333333333</v>
      </c>
      <c r="F53" s="28">
        <v>2</v>
      </c>
      <c r="G53" s="28">
        <v>0.6666666666666666</v>
      </c>
      <c r="H53" s="28">
        <v>0</v>
      </c>
      <c r="I53" s="28">
        <v>6181.333333333333</v>
      </c>
      <c r="J53" s="28">
        <v>37088</v>
      </c>
      <c r="K53" s="28">
        <v>12362.666666666666</v>
      </c>
      <c r="L53" s="28">
        <v>0</v>
      </c>
      <c r="M53" s="28">
        <v>0.46</v>
      </c>
      <c r="N53" s="28">
        <v>2</v>
      </c>
      <c r="O53" s="28">
        <v>0.54</v>
      </c>
      <c r="P53" s="28">
        <v>0</v>
      </c>
      <c r="Q53" s="28">
        <v>8530.24</v>
      </c>
      <c r="R53" s="28">
        <v>37088</v>
      </c>
      <c r="S53" s="28">
        <v>10013.76</v>
      </c>
    </row>
    <row r="54" ht="15" customHeight="1">
      <c r="A54" t="s" s="27">
        <v>746</v>
      </c>
      <c r="B54" t="s" s="27">
        <v>79</v>
      </c>
      <c r="C54" s="10">
        <v>297</v>
      </c>
      <c r="D54" s="28">
        <v>0</v>
      </c>
      <c r="E54" s="28">
        <v>0.3333333333333333</v>
      </c>
      <c r="F54" s="28">
        <v>2</v>
      </c>
      <c r="G54" s="28">
        <v>0.6666666666666666</v>
      </c>
      <c r="H54" s="28">
        <v>0</v>
      </c>
      <c r="I54" s="28">
        <v>99</v>
      </c>
      <c r="J54" s="28">
        <v>594</v>
      </c>
      <c r="K54" s="28">
        <v>198</v>
      </c>
      <c r="L54" s="28">
        <v>0</v>
      </c>
      <c r="M54" s="28">
        <v>0.46</v>
      </c>
      <c r="N54" s="28">
        <v>2</v>
      </c>
      <c r="O54" s="28">
        <v>0.54</v>
      </c>
      <c r="P54" s="28">
        <v>0</v>
      </c>
      <c r="Q54" s="28">
        <v>136.62</v>
      </c>
      <c r="R54" s="28">
        <v>594</v>
      </c>
      <c r="S54" s="28">
        <v>160.38</v>
      </c>
    </row>
    <row r="55" ht="15" customHeight="1">
      <c r="A55" t="s" s="27">
        <v>747</v>
      </c>
      <c r="B55" t="s" s="27">
        <v>745</v>
      </c>
      <c r="C55" s="10">
        <v>3747</v>
      </c>
      <c r="D55" s="28">
        <v>0.3333333333333333</v>
      </c>
      <c r="E55" s="28">
        <v>0</v>
      </c>
      <c r="F55" s="28">
        <v>2.666666666666667</v>
      </c>
      <c r="G55" s="28">
        <v>0</v>
      </c>
      <c r="H55" s="28">
        <v>1249</v>
      </c>
      <c r="I55" s="28">
        <v>0</v>
      </c>
      <c r="J55" s="28">
        <v>9992</v>
      </c>
      <c r="K55" s="28">
        <v>0</v>
      </c>
      <c r="L55" s="28">
        <v>0.46</v>
      </c>
      <c r="M55" s="28">
        <v>0</v>
      </c>
      <c r="N55" s="28">
        <v>2.54</v>
      </c>
      <c r="O55" s="28">
        <v>0</v>
      </c>
      <c r="P55" s="28">
        <v>1723.62</v>
      </c>
      <c r="Q55" s="28">
        <v>0</v>
      </c>
      <c r="R55" s="28">
        <v>9517.380000000001</v>
      </c>
      <c r="S55" s="28">
        <v>0</v>
      </c>
    </row>
    <row r="56" ht="15" customHeight="1">
      <c r="A56" t="s" s="27">
        <v>748</v>
      </c>
      <c r="B56" t="s" s="27">
        <v>695</v>
      </c>
      <c r="C56" s="10">
        <v>1866</v>
      </c>
      <c r="D56" s="28">
        <v>1</v>
      </c>
      <c r="E56" s="28">
        <v>0</v>
      </c>
      <c r="F56" s="28">
        <v>1</v>
      </c>
      <c r="G56" s="28">
        <v>1</v>
      </c>
      <c r="H56" s="28">
        <v>1866</v>
      </c>
      <c r="I56" s="28">
        <v>0</v>
      </c>
      <c r="J56" s="28">
        <v>1866</v>
      </c>
      <c r="K56" s="28">
        <v>1866</v>
      </c>
      <c r="L56" s="28">
        <v>1</v>
      </c>
      <c r="M56" s="28">
        <v>0</v>
      </c>
      <c r="N56" s="28">
        <v>1</v>
      </c>
      <c r="O56" s="28">
        <v>1</v>
      </c>
      <c r="P56" s="28">
        <v>1866</v>
      </c>
      <c r="Q56" s="28">
        <v>0</v>
      </c>
      <c r="R56" s="28">
        <v>1866</v>
      </c>
      <c r="S56" s="28">
        <v>1866</v>
      </c>
    </row>
    <row r="57" ht="15" customHeight="1">
      <c r="A57" t="s" s="27">
        <v>749</v>
      </c>
      <c r="B57" t="s" s="27">
        <v>695</v>
      </c>
      <c r="C57" s="10">
        <v>7461</v>
      </c>
      <c r="D57" s="28">
        <v>0</v>
      </c>
      <c r="E57" s="28">
        <v>1</v>
      </c>
      <c r="F57" s="28">
        <v>1</v>
      </c>
      <c r="G57" s="28">
        <v>1</v>
      </c>
      <c r="H57" s="28">
        <v>0</v>
      </c>
      <c r="I57" s="28">
        <v>7461</v>
      </c>
      <c r="J57" s="28">
        <v>7461</v>
      </c>
      <c r="K57" s="28">
        <v>7461</v>
      </c>
      <c r="L57" s="28">
        <v>0</v>
      </c>
      <c r="M57" s="28">
        <v>1</v>
      </c>
      <c r="N57" s="28">
        <v>1</v>
      </c>
      <c r="O57" s="28">
        <v>1</v>
      </c>
      <c r="P57" s="28">
        <v>0</v>
      </c>
      <c r="Q57" s="28">
        <v>7461</v>
      </c>
      <c r="R57" s="28">
        <v>7461</v>
      </c>
      <c r="S57" s="28">
        <v>7461</v>
      </c>
    </row>
    <row r="58" ht="15" customHeight="1">
      <c r="A58" t="s" s="27">
        <v>750</v>
      </c>
      <c r="B58" t="s" s="27">
        <v>695</v>
      </c>
      <c r="C58" s="10">
        <v>11269</v>
      </c>
      <c r="D58" s="28">
        <v>0</v>
      </c>
      <c r="E58" s="28">
        <v>1</v>
      </c>
      <c r="F58" s="28">
        <v>1</v>
      </c>
      <c r="G58" s="28">
        <v>1</v>
      </c>
      <c r="H58" s="28">
        <v>0</v>
      </c>
      <c r="I58" s="28">
        <v>11269</v>
      </c>
      <c r="J58" s="28">
        <v>11269</v>
      </c>
      <c r="K58" s="28">
        <v>11269</v>
      </c>
      <c r="L58" s="28">
        <v>0</v>
      </c>
      <c r="M58" s="28">
        <v>1</v>
      </c>
      <c r="N58" s="28">
        <v>1</v>
      </c>
      <c r="O58" s="28">
        <v>1</v>
      </c>
      <c r="P58" s="28">
        <v>0</v>
      </c>
      <c r="Q58" s="28">
        <v>11269</v>
      </c>
      <c r="R58" s="28">
        <v>11269</v>
      </c>
      <c r="S58" s="28">
        <v>11269</v>
      </c>
    </row>
    <row r="59" ht="15" customHeight="1">
      <c r="A59" t="s" s="27">
        <v>751</v>
      </c>
      <c r="B59" t="s" s="27">
        <v>695</v>
      </c>
      <c r="C59" s="10">
        <v>2310</v>
      </c>
      <c r="D59" s="28">
        <v>1</v>
      </c>
      <c r="E59" s="28">
        <v>0</v>
      </c>
      <c r="F59" s="28">
        <v>1</v>
      </c>
      <c r="G59" s="28">
        <v>1</v>
      </c>
      <c r="H59" s="28">
        <v>2310</v>
      </c>
      <c r="I59" s="28">
        <v>0</v>
      </c>
      <c r="J59" s="28">
        <v>2310</v>
      </c>
      <c r="K59" s="28">
        <v>2310</v>
      </c>
      <c r="L59" s="28">
        <v>1</v>
      </c>
      <c r="M59" s="28">
        <v>0</v>
      </c>
      <c r="N59" s="28">
        <v>1</v>
      </c>
      <c r="O59" s="28">
        <v>1</v>
      </c>
      <c r="P59" s="28">
        <v>2310</v>
      </c>
      <c r="Q59" s="28">
        <v>0</v>
      </c>
      <c r="R59" s="28">
        <v>2310</v>
      </c>
      <c r="S59" s="28">
        <v>2310</v>
      </c>
    </row>
    <row r="60" ht="15" customHeight="1">
      <c r="A60" t="s" s="27">
        <v>752</v>
      </c>
      <c r="B60" t="s" s="27">
        <v>79</v>
      </c>
      <c r="C60" s="10">
        <v>1513</v>
      </c>
      <c r="D60" s="28">
        <v>0</v>
      </c>
      <c r="E60" s="28">
        <v>0.3333333333333333</v>
      </c>
      <c r="F60" s="28">
        <v>2</v>
      </c>
      <c r="G60" s="28">
        <v>0.6666666666666666</v>
      </c>
      <c r="H60" s="28">
        <v>0</v>
      </c>
      <c r="I60" s="28">
        <v>504.3333333333333</v>
      </c>
      <c r="J60" s="28">
        <v>3026</v>
      </c>
      <c r="K60" s="28">
        <v>1008.666666666667</v>
      </c>
      <c r="L60" s="28">
        <v>0</v>
      </c>
      <c r="M60" s="28">
        <v>0.46</v>
      </c>
      <c r="N60" s="28">
        <v>2</v>
      </c>
      <c r="O60" s="28">
        <v>0.54</v>
      </c>
      <c r="P60" s="28">
        <v>0</v>
      </c>
      <c r="Q60" s="28">
        <v>695.98</v>
      </c>
      <c r="R60" s="28">
        <v>3026</v>
      </c>
      <c r="S60" s="28">
        <v>817.0200000000001</v>
      </c>
    </row>
    <row r="61" ht="15" customHeight="1">
      <c r="A61" t="s" s="27">
        <v>753</v>
      </c>
      <c r="B61" t="s" s="27">
        <v>99</v>
      </c>
      <c r="C61" s="10">
        <v>5385</v>
      </c>
      <c r="D61" s="28">
        <v>0</v>
      </c>
      <c r="E61" s="28">
        <v>0.3333333333333333</v>
      </c>
      <c r="F61" s="28">
        <v>1</v>
      </c>
      <c r="G61" s="28">
        <v>1.666666666666667</v>
      </c>
      <c r="H61" s="28">
        <v>0</v>
      </c>
      <c r="I61" s="28">
        <v>1795</v>
      </c>
      <c r="J61" s="28">
        <v>5385</v>
      </c>
      <c r="K61" s="28">
        <v>8975</v>
      </c>
      <c r="L61" s="28">
        <v>0</v>
      </c>
      <c r="M61" s="28">
        <v>0.46</v>
      </c>
      <c r="N61" s="28">
        <v>1</v>
      </c>
      <c r="O61" s="28">
        <v>1.54</v>
      </c>
      <c r="P61" s="28">
        <v>0</v>
      </c>
      <c r="Q61" s="28">
        <v>2477.1</v>
      </c>
      <c r="R61" s="28">
        <v>5385</v>
      </c>
      <c r="S61" s="28">
        <v>8292.9</v>
      </c>
    </row>
    <row r="62" ht="15" customHeight="1">
      <c r="A62" t="s" s="27">
        <v>754</v>
      </c>
      <c r="B62" t="s" s="27">
        <v>755</v>
      </c>
      <c r="C62" s="10">
        <v>13447</v>
      </c>
      <c r="D62" s="28">
        <v>0</v>
      </c>
      <c r="E62" s="28">
        <v>0</v>
      </c>
      <c r="F62" s="28">
        <v>1</v>
      </c>
      <c r="G62" s="28">
        <v>2</v>
      </c>
      <c r="H62" s="28">
        <v>0</v>
      </c>
      <c r="I62" s="28">
        <v>0</v>
      </c>
      <c r="J62" s="28">
        <v>13447</v>
      </c>
      <c r="K62" s="28">
        <v>26894</v>
      </c>
      <c r="L62" s="28">
        <v>0</v>
      </c>
      <c r="M62" s="28">
        <v>0</v>
      </c>
      <c r="N62" s="28">
        <v>1</v>
      </c>
      <c r="O62" s="28">
        <v>2</v>
      </c>
      <c r="P62" s="28">
        <v>0</v>
      </c>
      <c r="Q62" s="28">
        <v>0</v>
      </c>
      <c r="R62" s="28">
        <v>13447</v>
      </c>
      <c r="S62" s="28">
        <v>26894</v>
      </c>
    </row>
    <row r="63" ht="15" customHeight="1">
      <c r="A63" t="s" s="27">
        <v>756</v>
      </c>
      <c r="B63" t="s" s="27">
        <v>99</v>
      </c>
      <c r="C63" s="10">
        <v>1192</v>
      </c>
      <c r="D63" s="28">
        <v>0.3333333333333333</v>
      </c>
      <c r="E63" s="28">
        <v>0</v>
      </c>
      <c r="F63" s="28">
        <v>1.666666666666667</v>
      </c>
      <c r="G63" s="28">
        <v>1</v>
      </c>
      <c r="H63" s="28">
        <v>397.3333333333333</v>
      </c>
      <c r="I63" s="28">
        <v>0</v>
      </c>
      <c r="J63" s="28">
        <v>1986.666666666667</v>
      </c>
      <c r="K63" s="28">
        <v>1192</v>
      </c>
      <c r="L63" s="28">
        <v>0.46</v>
      </c>
      <c r="M63" s="28">
        <v>0</v>
      </c>
      <c r="N63" s="28">
        <v>1.54</v>
      </c>
      <c r="O63" s="28">
        <v>1</v>
      </c>
      <c r="P63" s="28">
        <v>548.3200000000001</v>
      </c>
      <c r="Q63" s="28">
        <v>0</v>
      </c>
      <c r="R63" s="28">
        <v>1835.68</v>
      </c>
      <c r="S63" s="28">
        <v>1192</v>
      </c>
    </row>
    <row r="64" ht="15" customHeight="1">
      <c r="A64" t="s" s="27">
        <v>757</v>
      </c>
      <c r="B64" t="s" s="27">
        <v>720</v>
      </c>
      <c r="C64" s="10">
        <v>764</v>
      </c>
      <c r="D64" s="28">
        <v>0.6666666666666666</v>
      </c>
      <c r="E64" s="28">
        <v>0</v>
      </c>
      <c r="F64" s="28">
        <v>2.333333333333333</v>
      </c>
      <c r="G64" s="28">
        <v>0</v>
      </c>
      <c r="H64" s="28">
        <v>509.3333333333333</v>
      </c>
      <c r="I64" s="28">
        <v>0</v>
      </c>
      <c r="J64" s="28">
        <v>1782.666666666667</v>
      </c>
      <c r="K64" s="28">
        <v>0</v>
      </c>
      <c r="L64" s="28">
        <v>0.92</v>
      </c>
      <c r="M64" s="28">
        <v>0</v>
      </c>
      <c r="N64" s="28">
        <v>2.08</v>
      </c>
      <c r="O64" s="28">
        <v>0</v>
      </c>
      <c r="P64" s="28">
        <v>702.88</v>
      </c>
      <c r="Q64" s="28">
        <v>0</v>
      </c>
      <c r="R64" s="28">
        <v>1589.12</v>
      </c>
      <c r="S64" s="28">
        <v>0</v>
      </c>
    </row>
    <row r="65" ht="15" customHeight="1">
      <c r="A65" t="s" s="27">
        <v>758</v>
      </c>
      <c r="B65" t="s" s="27">
        <v>759</v>
      </c>
      <c r="C65" s="10">
        <v>20077</v>
      </c>
      <c r="D65" s="28">
        <v>0</v>
      </c>
      <c r="E65" s="28">
        <v>0.3333333333333333</v>
      </c>
      <c r="F65" s="28">
        <v>2</v>
      </c>
      <c r="G65" s="28">
        <v>0.6666666666666666</v>
      </c>
      <c r="H65" s="28">
        <v>0</v>
      </c>
      <c r="I65" s="28">
        <v>6692.333333333333</v>
      </c>
      <c r="J65" s="28">
        <v>40154</v>
      </c>
      <c r="K65" s="28">
        <v>13384.666666666666</v>
      </c>
      <c r="L65" s="28">
        <v>0</v>
      </c>
      <c r="M65" s="28">
        <v>0.46</v>
      </c>
      <c r="N65" s="28">
        <v>2</v>
      </c>
      <c r="O65" s="28">
        <v>0.54</v>
      </c>
      <c r="P65" s="28">
        <v>0</v>
      </c>
      <c r="Q65" s="28">
        <v>9235.42</v>
      </c>
      <c r="R65" s="28">
        <v>40154</v>
      </c>
      <c r="S65" s="28">
        <v>10841.58</v>
      </c>
    </row>
    <row r="66" ht="15" customHeight="1">
      <c r="A66" t="s" s="27">
        <v>760</v>
      </c>
      <c r="B66" t="s" s="27">
        <v>720</v>
      </c>
      <c r="C66" s="10">
        <v>7312</v>
      </c>
      <c r="D66" s="28">
        <v>0.6666666666666666</v>
      </c>
      <c r="E66" s="28">
        <v>0.3333333333333333</v>
      </c>
      <c r="F66" s="28">
        <v>1.333333333333333</v>
      </c>
      <c r="G66" s="28">
        <v>0.6666666666666666</v>
      </c>
      <c r="H66" s="28">
        <v>4874.666666666666</v>
      </c>
      <c r="I66" s="28">
        <v>2437.333333333333</v>
      </c>
      <c r="J66" s="28">
        <v>9749.333333333332</v>
      </c>
      <c r="K66" s="28">
        <v>4874.666666666666</v>
      </c>
      <c r="L66" s="28">
        <v>0.73</v>
      </c>
      <c r="M66" s="28">
        <v>0.46</v>
      </c>
      <c r="N66" s="28">
        <v>1.27</v>
      </c>
      <c r="O66" s="28">
        <v>0.54</v>
      </c>
      <c r="P66" s="28">
        <v>5337.76</v>
      </c>
      <c r="Q66" s="28">
        <v>3363.52</v>
      </c>
      <c r="R66" s="28">
        <v>9286.24</v>
      </c>
      <c r="S66" s="28">
        <v>3948.48</v>
      </c>
    </row>
    <row r="67" ht="15" customHeight="1">
      <c r="A67" t="s" s="27">
        <v>761</v>
      </c>
      <c r="B67" t="s" s="27">
        <v>759</v>
      </c>
      <c r="C67" s="10">
        <v>10410</v>
      </c>
      <c r="D67" s="28">
        <v>0.3333333333333333</v>
      </c>
      <c r="E67" s="28">
        <v>0</v>
      </c>
      <c r="F67" s="28">
        <v>2.666666666666667</v>
      </c>
      <c r="G67" s="28">
        <v>0</v>
      </c>
      <c r="H67" s="28">
        <v>3470</v>
      </c>
      <c r="I67" s="28">
        <v>0</v>
      </c>
      <c r="J67" s="28">
        <v>27760</v>
      </c>
      <c r="K67" s="28">
        <v>0</v>
      </c>
      <c r="L67" s="28">
        <v>0.46</v>
      </c>
      <c r="M67" s="28">
        <v>0</v>
      </c>
      <c r="N67" s="28">
        <v>2.54</v>
      </c>
      <c r="O67" s="28">
        <v>0</v>
      </c>
      <c r="P67" s="28">
        <v>4788.6</v>
      </c>
      <c r="Q67" s="28">
        <v>0</v>
      </c>
      <c r="R67" s="28">
        <v>26441.4</v>
      </c>
      <c r="S67" s="28">
        <v>0</v>
      </c>
    </row>
    <row r="68" ht="15" customHeight="1">
      <c r="A68" t="s" s="4">
        <v>762</v>
      </c>
      <c r="B68" s="28"/>
      <c r="C68" s="28"/>
      <c r="D68" s="28"/>
      <c r="E68" s="28"/>
      <c r="F68" s="28"/>
      <c r="G68" s="28"/>
      <c r="H68" t="s" s="27">
        <v>763</v>
      </c>
      <c r="I68" s="28">
        <v>757017.4700000002</v>
      </c>
      <c r="J68" t="s" s="27">
        <v>764</v>
      </c>
      <c r="K68" s="10">
        <v>2153429.53</v>
      </c>
      <c r="L68" s="28"/>
      <c r="M68" s="28"/>
      <c r="N68" s="28"/>
      <c r="O68" s="28"/>
      <c r="P68" t="s" s="27">
        <v>763</v>
      </c>
      <c r="Q68" s="28">
        <v>806175.2000000001</v>
      </c>
      <c r="R68" t="s" s="27">
        <v>764</v>
      </c>
      <c r="S68" s="10">
        <v>2104271.8</v>
      </c>
    </row>
    <row r="69" ht="15" customHeight="1">
      <c r="A69" t="s" s="29">
        <v>765</v>
      </c>
      <c r="B69" s="30"/>
      <c r="C69" s="30"/>
      <c r="D69" s="30"/>
      <c r="E69" s="30"/>
      <c r="F69" s="30"/>
      <c r="G69" s="30"/>
      <c r="H69" s="30">
        <v>2.84462329515328</v>
      </c>
      <c r="I69" s="30"/>
      <c r="J69" s="30"/>
      <c r="K69" s="31"/>
      <c r="L69" s="30"/>
      <c r="M69" s="30"/>
      <c r="N69" s="30"/>
      <c r="O69" s="30"/>
      <c r="P69" s="30"/>
      <c r="Q69" s="30"/>
      <c r="R69" s="30"/>
      <c r="S69" s="32">
        <v>2.610191680418847</v>
      </c>
    </row>
    <row r="70" ht="15" customHeight="1">
      <c r="A70" t="s" s="33">
        <v>766</v>
      </c>
      <c r="B70" s="25"/>
      <c r="C70" s="25"/>
      <c r="D70" s="25"/>
      <c r="E70" s="25"/>
      <c r="F70" s="25"/>
      <c r="G70" s="25"/>
      <c r="H70" s="25"/>
      <c r="I70" s="25"/>
      <c r="J70" t="s" s="33">
        <v>767</v>
      </c>
      <c r="K70" s="25"/>
      <c r="L70" s="25"/>
      <c r="M70" s="25"/>
      <c r="N70" s="25"/>
      <c r="O70" s="25"/>
      <c r="P70" s="25"/>
      <c r="Q70" s="25"/>
      <c r="R70" s="25"/>
      <c r="S70" s="25"/>
    </row>
    <row r="71" ht="15" customHeight="1">
      <c r="A71" s="13"/>
      <c r="B71" s="13"/>
      <c r="C71" s="13"/>
      <c r="D71" s="13"/>
      <c r="E71" s="13"/>
      <c r="F71" s="13"/>
      <c r="G71" s="13"/>
      <c r="H71" s="13"/>
      <c r="I71" s="13"/>
      <c r="J71" s="13"/>
      <c r="K71" s="13"/>
      <c r="L71" s="13"/>
      <c r="M71" s="13"/>
      <c r="N71" s="13"/>
      <c r="O71" s="13"/>
      <c r="P71" s="13"/>
      <c r="Q71" s="13"/>
      <c r="R71" s="13"/>
      <c r="S71" s="13"/>
    </row>
    <row r="72" ht="15" customHeight="1">
      <c r="A72" s="6"/>
      <c r="B72" s="6"/>
      <c r="C72" s="6"/>
      <c r="D72" s="6"/>
      <c r="E72" s="6"/>
      <c r="F72" s="6"/>
      <c r="G72" s="6"/>
      <c r="H72" s="6"/>
      <c r="I72" s="6"/>
      <c r="J72" s="6"/>
      <c r="K72" s="6"/>
      <c r="L72" s="6"/>
      <c r="M72" s="6"/>
      <c r="N72" s="6"/>
      <c r="O72" s="6"/>
      <c r="P72" s="34"/>
      <c r="Q72" s="34"/>
      <c r="R72" s="6"/>
      <c r="S72" s="10"/>
    </row>
    <row r="73" ht="15" customHeight="1">
      <c r="A73" s="6"/>
      <c r="B73" s="6"/>
      <c r="C73" s="6"/>
      <c r="D73" s="6"/>
      <c r="E73" s="6"/>
      <c r="F73" s="6"/>
      <c r="G73" s="6"/>
      <c r="H73" s="6"/>
      <c r="I73" s="6"/>
      <c r="J73" s="6"/>
      <c r="K73" s="6"/>
      <c r="L73" s="6"/>
      <c r="M73" s="6"/>
      <c r="N73" s="6"/>
      <c r="O73" s="6"/>
      <c r="P73" s="34"/>
      <c r="Q73" s="6"/>
      <c r="R73" s="6"/>
      <c r="S73" s="6"/>
    </row>
    <row r="74" ht="15" customHeight="1">
      <c r="A74" s="6"/>
      <c r="B74" s="6"/>
      <c r="C74" s="6"/>
      <c r="D74" s="6"/>
      <c r="E74" s="6"/>
      <c r="F74" s="6"/>
      <c r="G74" s="6"/>
      <c r="H74" s="6"/>
      <c r="I74" s="6"/>
      <c r="J74" s="6"/>
      <c r="K74" s="6"/>
      <c r="L74" s="6"/>
      <c r="M74" s="6"/>
      <c r="N74" s="6"/>
      <c r="O74" s="6"/>
      <c r="P74" s="34"/>
      <c r="Q74" s="6"/>
      <c r="R74" s="34"/>
      <c r="S74" s="6"/>
    </row>
  </sheetData>
  <mergeCells count="3">
    <mergeCell ref="A1:S1"/>
    <mergeCell ref="L2:S2"/>
    <mergeCell ref="A2:K2"/>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dimension ref="A1:S70"/>
  <sheetViews>
    <sheetView workbookViewId="0" showGridLines="0" defaultGridColor="1"/>
  </sheetViews>
  <sheetFormatPr defaultColWidth="8.83333" defaultRowHeight="15" customHeight="1" outlineLevelRow="0" outlineLevelCol="0"/>
  <cols>
    <col min="1" max="1" width="8.85156" style="35" customWidth="1"/>
    <col min="2" max="2" width="8.85156" style="35" customWidth="1"/>
    <col min="3" max="3" width="8.85156" style="35" customWidth="1"/>
    <col min="4" max="4" width="8.85156" style="35" customWidth="1"/>
    <col min="5" max="5" width="8.85156" style="35" customWidth="1"/>
    <col min="6" max="6" width="8.85156" style="35" customWidth="1"/>
    <col min="7" max="7" width="8.85156" style="35" customWidth="1"/>
    <col min="8" max="8" width="8.85156" style="35" customWidth="1"/>
    <col min="9" max="9" width="16.1719" style="35" customWidth="1"/>
    <col min="10" max="10" width="8.85156" style="35" customWidth="1"/>
    <col min="11" max="11" width="19.6719" style="35" customWidth="1"/>
    <col min="12" max="12" width="8.85156" style="35" customWidth="1"/>
    <col min="13" max="13" width="8.85156" style="35" customWidth="1"/>
    <col min="14" max="14" width="8.85156" style="35" customWidth="1"/>
    <col min="15" max="15" width="8.85156" style="35" customWidth="1"/>
    <col min="16" max="16" width="8.85156" style="35" customWidth="1"/>
    <col min="17" max="17" width="16.1719" style="35" customWidth="1"/>
    <col min="18" max="18" width="8.85156" style="35" customWidth="1"/>
    <col min="19" max="19" width="19.6719" style="35" customWidth="1"/>
    <col min="20" max="256" width="8.85156" style="35" customWidth="1"/>
  </cols>
  <sheetData>
    <row r="1" ht="15" customHeight="1">
      <c r="A1" t="s" s="19">
        <v>768</v>
      </c>
      <c r="B1" s="20"/>
      <c r="C1" s="20"/>
      <c r="D1" s="20"/>
      <c r="E1" s="20"/>
      <c r="F1" s="20"/>
      <c r="G1" s="20"/>
      <c r="H1" s="20"/>
      <c r="I1" s="20"/>
      <c r="J1" s="20"/>
      <c r="K1" s="20"/>
      <c r="L1" s="20"/>
      <c r="M1" s="20"/>
      <c r="N1" s="20"/>
      <c r="O1" s="20"/>
      <c r="P1" s="20"/>
      <c r="Q1" s="20"/>
      <c r="R1" s="20"/>
      <c r="S1" s="20"/>
    </row>
    <row r="2" ht="15" customHeight="1">
      <c r="A2" t="s" s="21">
        <v>669</v>
      </c>
      <c r="B2" s="22"/>
      <c r="C2" s="22"/>
      <c r="D2" s="22"/>
      <c r="E2" s="22"/>
      <c r="F2" s="22"/>
      <c r="G2" s="22"/>
      <c r="H2" s="22"/>
      <c r="I2" s="22"/>
      <c r="J2" s="22"/>
      <c r="K2" s="22"/>
      <c r="L2" t="s" s="21">
        <v>769</v>
      </c>
      <c r="M2" s="22"/>
      <c r="N2" s="22"/>
      <c r="O2" s="22"/>
      <c r="P2" s="22"/>
      <c r="Q2" s="22"/>
      <c r="R2" s="22"/>
      <c r="S2" s="22"/>
    </row>
    <row r="3" ht="15" customHeight="1">
      <c r="A3" t="s" s="23">
        <v>671</v>
      </c>
      <c r="B3" t="s" s="23">
        <v>672</v>
      </c>
      <c r="C3" t="s" s="23">
        <v>673</v>
      </c>
      <c r="D3" t="s" s="23">
        <v>674</v>
      </c>
      <c r="E3" t="s" s="23">
        <v>675</v>
      </c>
      <c r="F3" t="s" s="23">
        <v>676</v>
      </c>
      <c r="G3" t="s" s="23">
        <v>677</v>
      </c>
      <c r="H3" t="s" s="23">
        <v>678</v>
      </c>
      <c r="I3" t="s" s="23">
        <v>679</v>
      </c>
      <c r="J3" t="s" s="23">
        <v>680</v>
      </c>
      <c r="K3" t="s" s="23">
        <v>681</v>
      </c>
      <c r="L3" t="s" s="23">
        <v>674</v>
      </c>
      <c r="M3" t="s" s="23">
        <v>675</v>
      </c>
      <c r="N3" t="s" s="23">
        <v>676</v>
      </c>
      <c r="O3" t="s" s="23">
        <v>677</v>
      </c>
      <c r="P3" t="s" s="23">
        <v>678</v>
      </c>
      <c r="Q3" t="s" s="23">
        <v>679</v>
      </c>
      <c r="R3" t="s" s="23">
        <v>680</v>
      </c>
      <c r="S3" t="s" s="23">
        <v>681</v>
      </c>
    </row>
    <row r="4" ht="15" customHeight="1">
      <c r="A4" t="s" s="24">
        <v>682</v>
      </c>
      <c r="B4" t="s" s="24">
        <v>683</v>
      </c>
      <c r="C4" s="25">
        <v>7751</v>
      </c>
      <c r="D4" s="26">
        <v>0.3333333333333333</v>
      </c>
      <c r="E4" s="26">
        <v>0</v>
      </c>
      <c r="F4" s="26">
        <v>2.666666666666667</v>
      </c>
      <c r="G4" s="26">
        <v>0</v>
      </c>
      <c r="H4" s="26">
        <v>2583.666666666667</v>
      </c>
      <c r="I4" s="26">
        <v>0</v>
      </c>
      <c r="J4" s="26">
        <v>20669.333333333332</v>
      </c>
      <c r="K4" s="26">
        <v>0</v>
      </c>
      <c r="L4" s="26">
        <v>0.91</v>
      </c>
      <c r="M4" s="26">
        <v>0</v>
      </c>
      <c r="N4" s="26">
        <v>2.09</v>
      </c>
      <c r="O4" s="26">
        <v>0</v>
      </c>
      <c r="P4" s="26">
        <v>7053.41</v>
      </c>
      <c r="Q4" s="26">
        <v>0</v>
      </c>
      <c r="R4" s="26">
        <v>16199.59</v>
      </c>
      <c r="S4" s="26">
        <v>0</v>
      </c>
    </row>
    <row r="5" ht="15" customHeight="1">
      <c r="A5" t="s" s="27">
        <v>684</v>
      </c>
      <c r="B5" t="s" s="27">
        <v>685</v>
      </c>
      <c r="C5" s="10">
        <v>19682</v>
      </c>
      <c r="D5" s="28">
        <v>0</v>
      </c>
      <c r="E5" s="28">
        <v>0.3333333333333333</v>
      </c>
      <c r="F5" s="28">
        <v>2</v>
      </c>
      <c r="G5" s="28">
        <v>0.6666666666666666</v>
      </c>
      <c r="H5" s="28">
        <v>0</v>
      </c>
      <c r="I5" s="28">
        <v>6560.666666666666</v>
      </c>
      <c r="J5" s="28">
        <v>39364</v>
      </c>
      <c r="K5" s="28">
        <v>13121.333333333332</v>
      </c>
      <c r="L5" s="28">
        <v>0</v>
      </c>
      <c r="M5" s="28">
        <v>0.91</v>
      </c>
      <c r="N5" s="28">
        <v>2</v>
      </c>
      <c r="O5" s="28">
        <v>0.09</v>
      </c>
      <c r="P5" s="28">
        <v>0</v>
      </c>
      <c r="Q5" s="28">
        <v>17910.62</v>
      </c>
      <c r="R5" s="28">
        <v>39364</v>
      </c>
      <c r="S5" s="28">
        <v>1771.38</v>
      </c>
    </row>
    <row r="6" ht="15" customHeight="1">
      <c r="A6" t="s" s="27">
        <v>686</v>
      </c>
      <c r="B6" t="s" s="27">
        <v>683</v>
      </c>
      <c r="C6" s="10">
        <v>18618</v>
      </c>
      <c r="D6" s="28">
        <v>0</v>
      </c>
      <c r="E6" s="28">
        <v>0.3333333333333333</v>
      </c>
      <c r="F6" s="28">
        <v>2</v>
      </c>
      <c r="G6" s="28">
        <v>0.6666666666666666</v>
      </c>
      <c r="H6" s="28">
        <v>0</v>
      </c>
      <c r="I6" s="28">
        <v>6206</v>
      </c>
      <c r="J6" s="28">
        <v>37236</v>
      </c>
      <c r="K6" s="28">
        <v>12412</v>
      </c>
      <c r="L6" s="28">
        <v>0</v>
      </c>
      <c r="M6" s="28">
        <v>0.91</v>
      </c>
      <c r="N6" s="28">
        <v>2</v>
      </c>
      <c r="O6" s="28">
        <v>0.09</v>
      </c>
      <c r="P6" s="28">
        <v>0</v>
      </c>
      <c r="Q6" s="28">
        <v>16942.38</v>
      </c>
      <c r="R6" s="28">
        <v>37236</v>
      </c>
      <c r="S6" s="28">
        <v>1675.62</v>
      </c>
    </row>
    <row r="7" ht="15" customHeight="1">
      <c r="A7" t="s" s="27">
        <v>687</v>
      </c>
      <c r="B7" t="s" s="27">
        <v>685</v>
      </c>
      <c r="C7" s="10">
        <v>3623</v>
      </c>
      <c r="D7" s="28">
        <v>0.3333333333333333</v>
      </c>
      <c r="E7" s="28">
        <v>0</v>
      </c>
      <c r="F7" s="28">
        <v>2.666666666666667</v>
      </c>
      <c r="G7" s="28">
        <v>0</v>
      </c>
      <c r="H7" s="28">
        <v>1207.666666666667</v>
      </c>
      <c r="I7" s="28">
        <v>0</v>
      </c>
      <c r="J7" s="28">
        <v>9661.333333333332</v>
      </c>
      <c r="K7" s="28">
        <v>0</v>
      </c>
      <c r="L7" s="28">
        <v>0.91</v>
      </c>
      <c r="M7" s="28">
        <v>0</v>
      </c>
      <c r="N7" s="28">
        <v>2.09</v>
      </c>
      <c r="O7" s="28">
        <v>0</v>
      </c>
      <c r="P7" s="28">
        <v>3296.93</v>
      </c>
      <c r="Q7" s="28">
        <v>0</v>
      </c>
      <c r="R7" s="28">
        <v>7572.07</v>
      </c>
      <c r="S7" s="28">
        <v>0</v>
      </c>
    </row>
    <row r="8" ht="15" customHeight="1">
      <c r="A8" t="s" s="27">
        <v>688</v>
      </c>
      <c r="B8" t="s" s="27">
        <v>84</v>
      </c>
      <c r="C8" s="10">
        <v>2194</v>
      </c>
      <c r="D8" s="28">
        <v>1</v>
      </c>
      <c r="E8" s="28">
        <v>0</v>
      </c>
      <c r="F8" s="28">
        <v>1</v>
      </c>
      <c r="G8" s="28">
        <v>1</v>
      </c>
      <c r="H8" s="28">
        <v>2194</v>
      </c>
      <c r="I8" s="28">
        <v>0</v>
      </c>
      <c r="J8" s="28">
        <v>2194</v>
      </c>
      <c r="K8" s="28">
        <v>2194</v>
      </c>
      <c r="L8" s="28">
        <v>1</v>
      </c>
      <c r="M8" s="28">
        <v>0</v>
      </c>
      <c r="N8" s="28">
        <v>1</v>
      </c>
      <c r="O8" s="28">
        <v>1</v>
      </c>
      <c r="P8" s="28">
        <v>2194</v>
      </c>
      <c r="Q8" s="28">
        <v>0</v>
      </c>
      <c r="R8" s="28">
        <v>2194</v>
      </c>
      <c r="S8" s="28">
        <v>2194</v>
      </c>
    </row>
    <row r="9" ht="15" customHeight="1">
      <c r="A9" t="s" s="27">
        <v>689</v>
      </c>
      <c r="B9" t="s" s="27">
        <v>84</v>
      </c>
      <c r="C9" s="10">
        <v>33469</v>
      </c>
      <c r="D9" s="28">
        <v>0</v>
      </c>
      <c r="E9" s="28">
        <v>1</v>
      </c>
      <c r="F9" s="28">
        <v>1</v>
      </c>
      <c r="G9" s="28">
        <v>1</v>
      </c>
      <c r="H9" s="28">
        <v>0</v>
      </c>
      <c r="I9" s="28">
        <v>33469</v>
      </c>
      <c r="J9" s="28">
        <v>33469</v>
      </c>
      <c r="K9" s="28">
        <v>33469</v>
      </c>
      <c r="L9" s="28">
        <v>0</v>
      </c>
      <c r="M9" s="28">
        <v>1</v>
      </c>
      <c r="N9" s="28">
        <v>1</v>
      </c>
      <c r="O9" s="28">
        <v>1</v>
      </c>
      <c r="P9" s="28">
        <v>0</v>
      </c>
      <c r="Q9" s="28">
        <v>33469</v>
      </c>
      <c r="R9" s="28">
        <v>33469</v>
      </c>
      <c r="S9" s="28">
        <v>33469</v>
      </c>
    </row>
    <row r="10" ht="15" customHeight="1">
      <c r="A10" t="s" s="27">
        <v>690</v>
      </c>
      <c r="B10" t="s" s="27">
        <v>84</v>
      </c>
      <c r="C10" s="10">
        <v>16935</v>
      </c>
      <c r="D10" s="28">
        <v>0</v>
      </c>
      <c r="E10" s="28">
        <v>1</v>
      </c>
      <c r="F10" s="28">
        <v>1</v>
      </c>
      <c r="G10" s="28">
        <v>1</v>
      </c>
      <c r="H10" s="28">
        <v>0</v>
      </c>
      <c r="I10" s="28">
        <v>16935</v>
      </c>
      <c r="J10" s="28">
        <v>16935</v>
      </c>
      <c r="K10" s="28">
        <v>16935</v>
      </c>
      <c r="L10" s="28">
        <v>0</v>
      </c>
      <c r="M10" s="28">
        <v>1</v>
      </c>
      <c r="N10" s="28">
        <v>1</v>
      </c>
      <c r="O10" s="28">
        <v>1</v>
      </c>
      <c r="P10" s="28">
        <v>0</v>
      </c>
      <c r="Q10" s="28">
        <v>16935</v>
      </c>
      <c r="R10" s="28">
        <v>16935</v>
      </c>
      <c r="S10" s="28">
        <v>16935</v>
      </c>
    </row>
    <row r="11" ht="15" customHeight="1">
      <c r="A11" t="s" s="27">
        <v>691</v>
      </c>
      <c r="B11" t="s" s="27">
        <v>84</v>
      </c>
      <c r="C11" s="10">
        <v>3673</v>
      </c>
      <c r="D11" s="28">
        <v>1</v>
      </c>
      <c r="E11" s="28">
        <v>0</v>
      </c>
      <c r="F11" s="28">
        <v>1</v>
      </c>
      <c r="G11" s="28">
        <v>1</v>
      </c>
      <c r="H11" s="28">
        <v>3673</v>
      </c>
      <c r="I11" s="28">
        <v>0</v>
      </c>
      <c r="J11" s="28">
        <v>3673</v>
      </c>
      <c r="K11" s="28">
        <v>3673</v>
      </c>
      <c r="L11" s="28">
        <v>1</v>
      </c>
      <c r="M11" s="28">
        <v>0</v>
      </c>
      <c r="N11" s="28">
        <v>1</v>
      </c>
      <c r="O11" s="28">
        <v>1</v>
      </c>
      <c r="P11" s="28">
        <v>3673</v>
      </c>
      <c r="Q11" s="28">
        <v>0</v>
      </c>
      <c r="R11" s="28">
        <v>3673</v>
      </c>
      <c r="S11" s="28">
        <v>3673</v>
      </c>
    </row>
    <row r="12" ht="15" customHeight="1">
      <c r="A12" t="s" s="27">
        <v>692</v>
      </c>
      <c r="B12" t="s" s="27">
        <v>693</v>
      </c>
      <c r="C12" s="10">
        <v>1154</v>
      </c>
      <c r="D12" s="28">
        <v>0.6666666666666666</v>
      </c>
      <c r="E12" s="28">
        <v>0</v>
      </c>
      <c r="F12" s="28">
        <v>1.333333333333333</v>
      </c>
      <c r="G12" s="28">
        <v>1</v>
      </c>
      <c r="H12" s="28">
        <v>769.3333333333333</v>
      </c>
      <c r="I12" s="28">
        <v>0</v>
      </c>
      <c r="J12" s="28">
        <v>1538.666666666667</v>
      </c>
      <c r="K12" s="28">
        <v>1154</v>
      </c>
      <c r="L12" s="28">
        <v>0.9550000000000001</v>
      </c>
      <c r="M12" s="28">
        <v>0</v>
      </c>
      <c r="N12" s="28">
        <v>1.045</v>
      </c>
      <c r="O12" s="28">
        <v>1</v>
      </c>
      <c r="P12" s="28">
        <v>1102.07</v>
      </c>
      <c r="Q12" s="28">
        <v>0</v>
      </c>
      <c r="R12" s="28">
        <v>1205.93</v>
      </c>
      <c r="S12" s="28">
        <v>1154</v>
      </c>
    </row>
    <row r="13" ht="15" customHeight="1">
      <c r="A13" t="s" s="27">
        <v>694</v>
      </c>
      <c r="B13" t="s" s="27">
        <v>695</v>
      </c>
      <c r="C13" s="10">
        <v>23007</v>
      </c>
      <c r="D13" s="28">
        <v>0</v>
      </c>
      <c r="E13" s="28">
        <v>0.3333333333333333</v>
      </c>
      <c r="F13" s="28">
        <v>1</v>
      </c>
      <c r="G13" s="28">
        <v>1.666666666666667</v>
      </c>
      <c r="H13" s="28">
        <v>0</v>
      </c>
      <c r="I13" s="28">
        <v>7669</v>
      </c>
      <c r="J13" s="28">
        <v>23007</v>
      </c>
      <c r="K13" s="28">
        <v>38345</v>
      </c>
      <c r="L13" s="28">
        <v>0</v>
      </c>
      <c r="M13" s="28">
        <v>0.91</v>
      </c>
      <c r="N13" s="28">
        <v>1</v>
      </c>
      <c r="O13" s="28">
        <v>1.09</v>
      </c>
      <c r="P13" s="28">
        <v>0</v>
      </c>
      <c r="Q13" s="28">
        <v>20936.37</v>
      </c>
      <c r="R13" s="28">
        <v>23007</v>
      </c>
      <c r="S13" s="28">
        <v>25077.63</v>
      </c>
    </row>
    <row r="14" ht="15" customHeight="1">
      <c r="A14" t="s" s="27">
        <v>696</v>
      </c>
      <c r="B14" t="s" s="27">
        <v>693</v>
      </c>
      <c r="C14" s="10">
        <v>2246</v>
      </c>
      <c r="D14" s="28">
        <v>0.3333333333333333</v>
      </c>
      <c r="E14" s="28">
        <v>0.3333333333333333</v>
      </c>
      <c r="F14" s="28">
        <v>0.6666666666666666</v>
      </c>
      <c r="G14" s="28">
        <v>1.666666666666667</v>
      </c>
      <c r="H14" s="28">
        <v>748.6666666666666</v>
      </c>
      <c r="I14" s="28">
        <v>748.6666666666666</v>
      </c>
      <c r="J14" s="28">
        <v>1497.333333333333</v>
      </c>
      <c r="K14" s="28">
        <v>3743.333333333333</v>
      </c>
      <c r="L14" s="28">
        <v>0.045</v>
      </c>
      <c r="M14" s="28">
        <v>0.91</v>
      </c>
      <c r="N14" s="28">
        <v>0.9550000000000001</v>
      </c>
      <c r="O14" s="28">
        <v>1.09</v>
      </c>
      <c r="P14" s="28">
        <v>101.07</v>
      </c>
      <c r="Q14" s="28">
        <v>2043.86</v>
      </c>
      <c r="R14" s="28">
        <v>2144.93</v>
      </c>
      <c r="S14" s="28">
        <v>2448.14</v>
      </c>
    </row>
    <row r="15" ht="15" customHeight="1">
      <c r="A15" t="s" s="27">
        <v>697</v>
      </c>
      <c r="B15" t="s" s="27">
        <v>695</v>
      </c>
      <c r="C15" s="10">
        <v>4485</v>
      </c>
      <c r="D15" s="28">
        <v>0.6666666666666666</v>
      </c>
      <c r="E15" s="28">
        <v>0</v>
      </c>
      <c r="F15" s="28">
        <v>1.333333333333333</v>
      </c>
      <c r="G15" s="28">
        <v>1</v>
      </c>
      <c r="H15" s="28">
        <v>2990</v>
      </c>
      <c r="I15" s="28">
        <v>0</v>
      </c>
      <c r="J15" s="28">
        <v>5980</v>
      </c>
      <c r="K15" s="28">
        <v>4485</v>
      </c>
      <c r="L15" s="28">
        <v>0.9550000000000001</v>
      </c>
      <c r="M15" s="28">
        <v>0</v>
      </c>
      <c r="N15" s="28">
        <v>1.045</v>
      </c>
      <c r="O15" s="28">
        <v>1</v>
      </c>
      <c r="P15" s="28">
        <v>4283.175</v>
      </c>
      <c r="Q15" s="28">
        <v>0</v>
      </c>
      <c r="R15" s="28">
        <v>4686.825</v>
      </c>
      <c r="S15" s="28">
        <v>4485</v>
      </c>
    </row>
    <row r="16" ht="15" customHeight="1">
      <c r="A16" t="s" s="27">
        <v>698</v>
      </c>
      <c r="B16" t="s" s="27">
        <v>699</v>
      </c>
      <c r="C16" s="10">
        <v>817</v>
      </c>
      <c r="D16" s="28">
        <v>0.6666666666666666</v>
      </c>
      <c r="E16" s="28">
        <v>0</v>
      </c>
      <c r="F16" s="28">
        <v>2.333333333333333</v>
      </c>
      <c r="G16" s="28">
        <v>0</v>
      </c>
      <c r="H16" s="28">
        <v>544.6666666666666</v>
      </c>
      <c r="I16" s="28">
        <v>0</v>
      </c>
      <c r="J16" s="28">
        <v>1906.333333333333</v>
      </c>
      <c r="K16" s="28">
        <v>0</v>
      </c>
      <c r="L16" s="28">
        <v>0.09</v>
      </c>
      <c r="M16" s="28">
        <v>0</v>
      </c>
      <c r="N16" s="28">
        <v>2.91</v>
      </c>
      <c r="O16" s="28">
        <v>0</v>
      </c>
      <c r="P16" s="28">
        <v>73.53</v>
      </c>
      <c r="Q16" s="28">
        <v>0</v>
      </c>
      <c r="R16" s="28">
        <v>2377.47</v>
      </c>
      <c r="S16" s="28">
        <v>0</v>
      </c>
    </row>
    <row r="17" ht="15" customHeight="1">
      <c r="A17" t="s" s="27">
        <v>700</v>
      </c>
      <c r="B17" t="s" s="27">
        <v>699</v>
      </c>
      <c r="C17" s="10">
        <v>21211</v>
      </c>
      <c r="D17" s="28">
        <v>0</v>
      </c>
      <c r="E17" s="28">
        <v>0.6666666666666666</v>
      </c>
      <c r="F17" s="28">
        <v>2</v>
      </c>
      <c r="G17" s="28">
        <v>0.3333333333333333</v>
      </c>
      <c r="H17" s="28">
        <v>0</v>
      </c>
      <c r="I17" s="28">
        <v>14140.666666666666</v>
      </c>
      <c r="J17" s="28">
        <v>42422</v>
      </c>
      <c r="K17" s="28">
        <v>7070.333333333333</v>
      </c>
      <c r="L17" s="28">
        <v>0</v>
      </c>
      <c r="M17" s="28">
        <v>0.9550000000000001</v>
      </c>
      <c r="N17" s="28">
        <v>2</v>
      </c>
      <c r="O17" s="28">
        <v>0.045</v>
      </c>
      <c r="P17" s="28">
        <v>0</v>
      </c>
      <c r="Q17" s="28">
        <v>20256.505</v>
      </c>
      <c r="R17" s="28">
        <v>42422</v>
      </c>
      <c r="S17" s="28">
        <v>954.495</v>
      </c>
    </row>
    <row r="18" ht="15" customHeight="1">
      <c r="A18" t="s" s="27">
        <v>701</v>
      </c>
      <c r="B18" t="s" s="27">
        <v>702</v>
      </c>
      <c r="C18" s="10">
        <v>16671</v>
      </c>
      <c r="D18" s="28">
        <v>0</v>
      </c>
      <c r="E18" s="28">
        <v>0</v>
      </c>
      <c r="F18" s="28">
        <v>2</v>
      </c>
      <c r="G18" s="28">
        <v>1</v>
      </c>
      <c r="H18" s="28">
        <v>0</v>
      </c>
      <c r="I18" s="28">
        <v>0</v>
      </c>
      <c r="J18" s="28">
        <v>33342</v>
      </c>
      <c r="K18" s="28">
        <v>16671</v>
      </c>
      <c r="L18" s="28">
        <v>0</v>
      </c>
      <c r="M18" s="28">
        <v>0</v>
      </c>
      <c r="N18" s="28">
        <v>2</v>
      </c>
      <c r="O18" s="28">
        <v>1</v>
      </c>
      <c r="P18" s="28">
        <v>0</v>
      </c>
      <c r="Q18" s="28">
        <v>0</v>
      </c>
      <c r="R18" s="28">
        <v>33342</v>
      </c>
      <c r="S18" s="28">
        <v>16671</v>
      </c>
    </row>
    <row r="19" ht="15" customHeight="1">
      <c r="A19" t="s" s="27">
        <v>703</v>
      </c>
      <c r="B19" t="s" s="27">
        <v>699</v>
      </c>
      <c r="C19" s="10">
        <v>9738</v>
      </c>
      <c r="D19" s="28">
        <v>0.67</v>
      </c>
      <c r="E19" s="28">
        <v>0</v>
      </c>
      <c r="F19" s="28">
        <v>2.33</v>
      </c>
      <c r="G19" s="28">
        <v>0</v>
      </c>
      <c r="H19" s="28">
        <v>6524.46</v>
      </c>
      <c r="I19" s="28">
        <v>0</v>
      </c>
      <c r="J19" s="28">
        <v>22689.54</v>
      </c>
      <c r="K19" s="28">
        <v>0</v>
      </c>
      <c r="L19" s="28">
        <v>0.9550000000000001</v>
      </c>
      <c r="M19" s="28">
        <v>0</v>
      </c>
      <c r="N19" s="28">
        <v>2.045</v>
      </c>
      <c r="O19" s="28">
        <v>0</v>
      </c>
      <c r="P19" s="28">
        <v>9299.790000000001</v>
      </c>
      <c r="Q19" s="28">
        <v>0</v>
      </c>
      <c r="R19" s="28">
        <v>19914.21</v>
      </c>
      <c r="S19" s="28">
        <v>0</v>
      </c>
    </row>
    <row r="20" ht="15" customHeight="1">
      <c r="A20" t="s" s="27">
        <v>704</v>
      </c>
      <c r="B20" t="s" s="27">
        <v>705</v>
      </c>
      <c r="C20" s="10">
        <v>7042</v>
      </c>
      <c r="D20" s="28">
        <v>0.3333333333333333</v>
      </c>
      <c r="E20" s="28">
        <v>0</v>
      </c>
      <c r="F20" s="28">
        <v>1.666666666666667</v>
      </c>
      <c r="G20" s="28">
        <v>1</v>
      </c>
      <c r="H20" s="28">
        <v>2347.333333333333</v>
      </c>
      <c r="I20" s="28">
        <v>0</v>
      </c>
      <c r="J20" s="28">
        <v>11736.666666666668</v>
      </c>
      <c r="K20" s="28">
        <v>7042</v>
      </c>
      <c r="L20" s="28">
        <v>0.91</v>
      </c>
      <c r="M20" s="28">
        <v>0</v>
      </c>
      <c r="N20" s="28">
        <v>1.09</v>
      </c>
      <c r="O20" s="28">
        <v>1</v>
      </c>
      <c r="P20" s="28">
        <v>6408.22</v>
      </c>
      <c r="Q20" s="28">
        <v>0</v>
      </c>
      <c r="R20" s="28">
        <v>7675.779999999999</v>
      </c>
      <c r="S20" s="28">
        <v>7042</v>
      </c>
    </row>
    <row r="21" ht="15" customHeight="1">
      <c r="A21" t="s" s="27">
        <v>706</v>
      </c>
      <c r="B21" t="s" s="27">
        <v>707</v>
      </c>
      <c r="C21" s="10">
        <v>16893</v>
      </c>
      <c r="D21" s="28">
        <v>0</v>
      </c>
      <c r="E21" s="28">
        <v>0.3333333333333333</v>
      </c>
      <c r="F21" s="28">
        <v>1</v>
      </c>
      <c r="G21" s="28">
        <v>1.666666666666667</v>
      </c>
      <c r="H21" s="28">
        <v>0</v>
      </c>
      <c r="I21" s="28">
        <v>5631</v>
      </c>
      <c r="J21" s="28">
        <v>16893</v>
      </c>
      <c r="K21" s="28">
        <v>28155</v>
      </c>
      <c r="L21" s="28">
        <v>0</v>
      </c>
      <c r="M21" s="28">
        <v>0.91</v>
      </c>
      <c r="N21" s="28">
        <v>1</v>
      </c>
      <c r="O21" s="28">
        <v>1.09</v>
      </c>
      <c r="P21" s="28">
        <v>0</v>
      </c>
      <c r="Q21" s="28">
        <v>15372.63</v>
      </c>
      <c r="R21" s="28">
        <v>16893</v>
      </c>
      <c r="S21" s="28">
        <v>18413.37</v>
      </c>
    </row>
    <row r="22" ht="15" customHeight="1">
      <c r="A22" t="s" s="27">
        <v>708</v>
      </c>
      <c r="B22" t="s" s="27">
        <v>705</v>
      </c>
      <c r="C22" s="10">
        <v>32989</v>
      </c>
      <c r="D22" s="28">
        <v>0</v>
      </c>
      <c r="E22" s="28">
        <v>0.3333333333333333</v>
      </c>
      <c r="F22" s="28">
        <v>1</v>
      </c>
      <c r="G22" s="28">
        <v>1.666666666666667</v>
      </c>
      <c r="H22" s="28">
        <v>0</v>
      </c>
      <c r="I22" s="28">
        <v>10996.333333333332</v>
      </c>
      <c r="J22" s="28">
        <v>32989</v>
      </c>
      <c r="K22" s="28">
        <v>54981.666666666672</v>
      </c>
      <c r="L22" s="28">
        <v>0</v>
      </c>
      <c r="M22" s="28">
        <v>0.91</v>
      </c>
      <c r="N22" s="28">
        <v>1</v>
      </c>
      <c r="O22" s="28">
        <v>1.09</v>
      </c>
      <c r="P22" s="28">
        <v>0</v>
      </c>
      <c r="Q22" s="28">
        <v>30019.99</v>
      </c>
      <c r="R22" s="28">
        <v>32989</v>
      </c>
      <c r="S22" s="28">
        <v>35958.009999999995</v>
      </c>
    </row>
    <row r="23" ht="15" customHeight="1">
      <c r="A23" t="s" s="27">
        <v>709</v>
      </c>
      <c r="B23" t="s" s="27">
        <v>707</v>
      </c>
      <c r="C23" s="10">
        <v>3312</v>
      </c>
      <c r="D23" s="28">
        <v>0.3333333333333333</v>
      </c>
      <c r="E23" s="28">
        <v>0</v>
      </c>
      <c r="F23" s="28">
        <v>1.666666666666667</v>
      </c>
      <c r="G23" s="28">
        <v>1</v>
      </c>
      <c r="H23" s="28">
        <v>1104</v>
      </c>
      <c r="I23" s="28">
        <v>0</v>
      </c>
      <c r="J23" s="28">
        <v>5520</v>
      </c>
      <c r="K23" s="28">
        <v>3312</v>
      </c>
      <c r="L23" s="28">
        <v>0.91</v>
      </c>
      <c r="M23" s="28">
        <v>0</v>
      </c>
      <c r="N23" s="28">
        <v>1.09</v>
      </c>
      <c r="O23" s="28">
        <v>1</v>
      </c>
      <c r="P23" s="28">
        <v>3013.92</v>
      </c>
      <c r="Q23" s="28">
        <v>0</v>
      </c>
      <c r="R23" s="28">
        <v>3610.079999999999</v>
      </c>
      <c r="S23" s="28">
        <v>3312</v>
      </c>
    </row>
    <row r="24" ht="15" customHeight="1">
      <c r="A24" t="s" s="27">
        <v>710</v>
      </c>
      <c r="B24" t="s" s="27">
        <v>711</v>
      </c>
      <c r="C24" s="10">
        <v>3165</v>
      </c>
      <c r="D24" s="28">
        <v>1</v>
      </c>
      <c r="E24" s="28">
        <v>0</v>
      </c>
      <c r="F24" s="28">
        <v>0</v>
      </c>
      <c r="G24" s="28">
        <v>2</v>
      </c>
      <c r="H24" s="28">
        <v>3165</v>
      </c>
      <c r="I24" s="28">
        <v>0</v>
      </c>
      <c r="J24" s="28">
        <v>0</v>
      </c>
      <c r="K24" s="28">
        <v>6330</v>
      </c>
      <c r="L24" s="28">
        <v>1</v>
      </c>
      <c r="M24" s="28">
        <v>0</v>
      </c>
      <c r="N24" s="28">
        <v>0</v>
      </c>
      <c r="O24" s="28">
        <v>2</v>
      </c>
      <c r="P24" s="28">
        <v>3165</v>
      </c>
      <c r="Q24" s="28">
        <v>0</v>
      </c>
      <c r="R24" s="28">
        <v>0</v>
      </c>
      <c r="S24" s="28">
        <v>6330</v>
      </c>
    </row>
    <row r="25" ht="15" customHeight="1">
      <c r="A25" t="s" s="27">
        <v>712</v>
      </c>
      <c r="B25" t="s" s="27">
        <v>711</v>
      </c>
      <c r="C25" s="10">
        <v>26234</v>
      </c>
      <c r="D25" s="28">
        <v>0</v>
      </c>
      <c r="E25" s="28">
        <v>1</v>
      </c>
      <c r="F25" s="28">
        <v>0</v>
      </c>
      <c r="G25" s="28">
        <v>2</v>
      </c>
      <c r="H25" s="28">
        <v>0</v>
      </c>
      <c r="I25" s="28">
        <v>26234</v>
      </c>
      <c r="J25" s="28">
        <v>0</v>
      </c>
      <c r="K25" s="28">
        <v>52468</v>
      </c>
      <c r="L25" s="28">
        <v>0</v>
      </c>
      <c r="M25" s="28">
        <v>1</v>
      </c>
      <c r="N25" s="28">
        <v>0</v>
      </c>
      <c r="O25" s="28">
        <v>2</v>
      </c>
      <c r="P25" s="28">
        <v>0</v>
      </c>
      <c r="Q25" s="28">
        <v>26234</v>
      </c>
      <c r="R25" s="28">
        <v>0</v>
      </c>
      <c r="S25" s="28">
        <v>52468</v>
      </c>
    </row>
    <row r="26" ht="15" customHeight="1">
      <c r="A26" t="s" s="27">
        <v>713</v>
      </c>
      <c r="B26" t="s" s="27">
        <v>711</v>
      </c>
      <c r="C26" s="10">
        <v>24036</v>
      </c>
      <c r="D26" s="28">
        <v>0</v>
      </c>
      <c r="E26" s="28">
        <v>1</v>
      </c>
      <c r="F26" s="28">
        <v>0</v>
      </c>
      <c r="G26" s="28">
        <v>2</v>
      </c>
      <c r="H26" s="28">
        <v>0</v>
      </c>
      <c r="I26" s="28">
        <v>24036</v>
      </c>
      <c r="J26" s="28">
        <v>0</v>
      </c>
      <c r="K26" s="28">
        <v>48072</v>
      </c>
      <c r="L26" s="28">
        <v>0</v>
      </c>
      <c r="M26" s="28">
        <v>1</v>
      </c>
      <c r="N26" s="28">
        <v>0</v>
      </c>
      <c r="O26" s="28">
        <v>2</v>
      </c>
      <c r="P26" s="28">
        <v>0</v>
      </c>
      <c r="Q26" s="28">
        <v>24036</v>
      </c>
      <c r="R26" s="28">
        <v>0</v>
      </c>
      <c r="S26" s="28">
        <v>48072</v>
      </c>
    </row>
    <row r="27" ht="15" customHeight="1">
      <c r="A27" t="s" s="27">
        <v>714</v>
      </c>
      <c r="B27" t="s" s="27">
        <v>711</v>
      </c>
      <c r="C27" s="10">
        <v>5277</v>
      </c>
      <c r="D27" s="28">
        <v>1</v>
      </c>
      <c r="E27" s="28">
        <v>0</v>
      </c>
      <c r="F27" s="28">
        <v>0</v>
      </c>
      <c r="G27" s="28">
        <v>2</v>
      </c>
      <c r="H27" s="28">
        <v>5277</v>
      </c>
      <c r="I27" s="28">
        <v>0</v>
      </c>
      <c r="J27" s="28">
        <v>0</v>
      </c>
      <c r="K27" s="28">
        <v>10554</v>
      </c>
      <c r="L27" s="28">
        <v>1</v>
      </c>
      <c r="M27" s="28">
        <v>0</v>
      </c>
      <c r="N27" s="28">
        <v>0</v>
      </c>
      <c r="O27" s="28">
        <v>2</v>
      </c>
      <c r="P27" s="28">
        <v>5277</v>
      </c>
      <c r="Q27" s="28">
        <v>0</v>
      </c>
      <c r="R27" s="28">
        <v>0</v>
      </c>
      <c r="S27" s="28">
        <v>10554</v>
      </c>
    </row>
    <row r="28" ht="15" customHeight="1">
      <c r="A28" t="s" s="27">
        <v>715</v>
      </c>
      <c r="B28" t="s" s="27">
        <v>693</v>
      </c>
      <c r="C28" s="10">
        <v>2370</v>
      </c>
      <c r="D28" s="28">
        <v>1</v>
      </c>
      <c r="E28" s="28">
        <v>0.3333333333333333</v>
      </c>
      <c r="F28" s="28">
        <v>0</v>
      </c>
      <c r="G28" s="28">
        <v>1.666666666666667</v>
      </c>
      <c r="H28" s="28">
        <v>2370</v>
      </c>
      <c r="I28" s="28">
        <v>790</v>
      </c>
      <c r="J28" s="28">
        <v>0</v>
      </c>
      <c r="K28" s="28">
        <v>3950</v>
      </c>
      <c r="L28" s="28">
        <v>1</v>
      </c>
      <c r="M28" s="28">
        <v>0.045</v>
      </c>
      <c r="N28" s="28">
        <v>0</v>
      </c>
      <c r="O28" s="28">
        <v>1.955</v>
      </c>
      <c r="P28" s="28">
        <v>2370</v>
      </c>
      <c r="Q28" s="28">
        <v>106.65</v>
      </c>
      <c r="R28" s="28">
        <v>0</v>
      </c>
      <c r="S28" s="28">
        <v>4633.35</v>
      </c>
    </row>
    <row r="29" ht="15" customHeight="1">
      <c r="A29" t="s" s="27">
        <v>716</v>
      </c>
      <c r="B29" t="s" s="27">
        <v>693</v>
      </c>
      <c r="C29" s="10">
        <v>39240</v>
      </c>
      <c r="D29" s="28">
        <v>0</v>
      </c>
      <c r="E29" s="28">
        <v>1</v>
      </c>
      <c r="F29" s="28">
        <v>0</v>
      </c>
      <c r="G29" s="28">
        <v>2</v>
      </c>
      <c r="H29" s="28">
        <v>0</v>
      </c>
      <c r="I29" s="28">
        <v>39240</v>
      </c>
      <c r="J29" s="28">
        <v>0</v>
      </c>
      <c r="K29" s="28">
        <v>78480</v>
      </c>
      <c r="L29" s="28">
        <v>0</v>
      </c>
      <c r="M29" s="28">
        <v>1</v>
      </c>
      <c r="N29" s="28">
        <v>0</v>
      </c>
      <c r="O29" s="28">
        <v>2</v>
      </c>
      <c r="P29" s="28">
        <v>0</v>
      </c>
      <c r="Q29" s="28">
        <v>39240</v>
      </c>
      <c r="R29" s="28">
        <v>0</v>
      </c>
      <c r="S29" s="28">
        <v>78480</v>
      </c>
    </row>
    <row r="30" ht="15" customHeight="1">
      <c r="A30" t="s" s="27">
        <v>717</v>
      </c>
      <c r="B30" t="s" s="27">
        <v>693</v>
      </c>
      <c r="C30" s="10">
        <v>20074</v>
      </c>
      <c r="D30" s="28">
        <v>0</v>
      </c>
      <c r="E30" s="28">
        <v>1.333333333333333</v>
      </c>
      <c r="F30" s="28">
        <v>0</v>
      </c>
      <c r="G30" s="28">
        <v>1.666666666666667</v>
      </c>
      <c r="H30" s="28">
        <v>0</v>
      </c>
      <c r="I30" s="28">
        <v>26765.333333333332</v>
      </c>
      <c r="J30" s="28">
        <v>0</v>
      </c>
      <c r="K30" s="28">
        <v>33456.666666666664</v>
      </c>
      <c r="L30" s="28">
        <v>0</v>
      </c>
      <c r="M30" s="28">
        <v>1.045</v>
      </c>
      <c r="N30" s="28">
        <v>0</v>
      </c>
      <c r="O30" s="28">
        <v>1.955</v>
      </c>
      <c r="P30" s="28">
        <v>0</v>
      </c>
      <c r="Q30" s="28">
        <v>20977.33</v>
      </c>
      <c r="R30" s="28">
        <v>0</v>
      </c>
      <c r="S30" s="28">
        <v>39244.67</v>
      </c>
    </row>
    <row r="31" ht="15" customHeight="1">
      <c r="A31" t="s" s="27">
        <v>718</v>
      </c>
      <c r="B31" t="s" s="27">
        <v>693</v>
      </c>
      <c r="C31" s="10">
        <v>6759</v>
      </c>
      <c r="D31" s="28">
        <v>1</v>
      </c>
      <c r="E31" s="28">
        <v>0</v>
      </c>
      <c r="F31" s="28">
        <v>0</v>
      </c>
      <c r="G31" s="28">
        <v>2</v>
      </c>
      <c r="H31" s="28">
        <v>6759</v>
      </c>
      <c r="I31" s="28">
        <v>0</v>
      </c>
      <c r="J31" s="28">
        <v>0</v>
      </c>
      <c r="K31" s="28">
        <v>13518</v>
      </c>
      <c r="L31" s="28">
        <v>1</v>
      </c>
      <c r="M31" s="28">
        <v>0</v>
      </c>
      <c r="N31" s="28">
        <v>0</v>
      </c>
      <c r="O31" s="28">
        <v>2</v>
      </c>
      <c r="P31" s="28">
        <v>6759</v>
      </c>
      <c r="Q31" s="28">
        <v>0</v>
      </c>
      <c r="R31" s="28">
        <v>0</v>
      </c>
      <c r="S31" s="28">
        <v>13518</v>
      </c>
    </row>
    <row r="32" ht="15" customHeight="1">
      <c r="A32" t="s" s="27">
        <v>719</v>
      </c>
      <c r="B32" t="s" s="27">
        <v>720</v>
      </c>
      <c r="C32" s="10">
        <v>1426</v>
      </c>
      <c r="D32" s="28">
        <v>1</v>
      </c>
      <c r="E32" s="28">
        <v>0.3333333333333333</v>
      </c>
      <c r="F32" s="28">
        <v>1</v>
      </c>
      <c r="G32" s="28">
        <v>0.6666666666666666</v>
      </c>
      <c r="H32" s="28">
        <v>1426</v>
      </c>
      <c r="I32" s="28">
        <v>475.3333333333333</v>
      </c>
      <c r="J32" s="28">
        <v>1426</v>
      </c>
      <c r="K32" s="28">
        <v>950.6666666666666</v>
      </c>
      <c r="L32" s="28">
        <v>1</v>
      </c>
      <c r="M32" s="28">
        <v>0.91</v>
      </c>
      <c r="N32" s="28">
        <v>1</v>
      </c>
      <c r="O32" s="28">
        <v>0.09</v>
      </c>
      <c r="P32" s="28">
        <v>1426</v>
      </c>
      <c r="Q32" s="28">
        <v>1297.66</v>
      </c>
      <c r="R32" s="28">
        <v>1426</v>
      </c>
      <c r="S32" s="28">
        <v>128.34</v>
      </c>
    </row>
    <row r="33" ht="15" customHeight="1">
      <c r="A33" t="s" s="27">
        <v>721</v>
      </c>
      <c r="B33" t="s" s="27">
        <v>720</v>
      </c>
      <c r="C33" s="10">
        <v>32937</v>
      </c>
      <c r="D33" s="28">
        <v>0</v>
      </c>
      <c r="E33" s="28">
        <v>1</v>
      </c>
      <c r="F33" s="28">
        <v>1</v>
      </c>
      <c r="G33" s="28">
        <v>1</v>
      </c>
      <c r="H33" s="28">
        <v>0</v>
      </c>
      <c r="I33" s="28">
        <v>32937</v>
      </c>
      <c r="J33" s="28">
        <v>32937</v>
      </c>
      <c r="K33" s="28">
        <v>32937</v>
      </c>
      <c r="L33" s="28">
        <v>0</v>
      </c>
      <c r="M33" s="28">
        <v>1</v>
      </c>
      <c r="N33" s="28">
        <v>1</v>
      </c>
      <c r="O33" s="28">
        <v>1</v>
      </c>
      <c r="P33" s="28">
        <v>0</v>
      </c>
      <c r="Q33" s="28">
        <v>32937</v>
      </c>
      <c r="R33" s="28">
        <v>32937</v>
      </c>
      <c r="S33" s="28">
        <v>32937</v>
      </c>
    </row>
    <row r="34" ht="15" customHeight="1">
      <c r="A34" t="s" s="27">
        <v>722</v>
      </c>
      <c r="B34" t="s" s="27">
        <v>720</v>
      </c>
      <c r="C34" s="10">
        <v>65497</v>
      </c>
      <c r="D34" s="28">
        <v>0</v>
      </c>
      <c r="E34" s="28">
        <v>1.33</v>
      </c>
      <c r="F34" s="28">
        <v>1</v>
      </c>
      <c r="G34" s="28">
        <v>0.67</v>
      </c>
      <c r="H34" s="28">
        <v>0</v>
      </c>
      <c r="I34" s="28">
        <v>87111.010000000009</v>
      </c>
      <c r="J34" s="28">
        <v>65497</v>
      </c>
      <c r="K34" s="28">
        <v>43882.990000000005</v>
      </c>
      <c r="L34" s="28">
        <v>0</v>
      </c>
      <c r="M34" s="28">
        <v>1.91</v>
      </c>
      <c r="N34" s="28">
        <v>1</v>
      </c>
      <c r="O34" s="28">
        <v>0.09</v>
      </c>
      <c r="P34" s="28">
        <v>0</v>
      </c>
      <c r="Q34" s="28">
        <v>125099.27</v>
      </c>
      <c r="R34" s="28">
        <v>65497</v>
      </c>
      <c r="S34" s="28">
        <v>5894.73</v>
      </c>
    </row>
    <row r="35" ht="15" customHeight="1">
      <c r="A35" t="s" s="27">
        <v>723</v>
      </c>
      <c r="B35" t="s" s="27">
        <v>720</v>
      </c>
      <c r="C35" s="10">
        <v>5043</v>
      </c>
      <c r="D35" s="28">
        <v>1</v>
      </c>
      <c r="E35" s="28">
        <v>0</v>
      </c>
      <c r="F35" s="28">
        <v>1</v>
      </c>
      <c r="G35" s="28">
        <v>1</v>
      </c>
      <c r="H35" s="28">
        <v>5043</v>
      </c>
      <c r="I35" s="28">
        <v>0</v>
      </c>
      <c r="J35" s="28">
        <v>5043</v>
      </c>
      <c r="K35" s="28">
        <v>5043</v>
      </c>
      <c r="L35" s="28">
        <v>1</v>
      </c>
      <c r="M35" s="28">
        <v>0</v>
      </c>
      <c r="N35" s="28">
        <v>1</v>
      </c>
      <c r="O35" s="28">
        <v>1</v>
      </c>
      <c r="P35" s="28">
        <v>5043</v>
      </c>
      <c r="Q35" s="28">
        <v>0</v>
      </c>
      <c r="R35" s="28">
        <v>5043</v>
      </c>
      <c r="S35" s="28">
        <v>5043</v>
      </c>
    </row>
    <row r="36" ht="15" customHeight="1">
      <c r="A36" t="s" s="27">
        <v>724</v>
      </c>
      <c r="B36" t="s" s="27">
        <v>725</v>
      </c>
      <c r="C36" s="10">
        <v>24337</v>
      </c>
      <c r="D36" s="28">
        <v>0.3333333333333333</v>
      </c>
      <c r="E36" s="28">
        <v>0</v>
      </c>
      <c r="F36" s="28">
        <v>1.666666666666667</v>
      </c>
      <c r="G36" s="28">
        <v>1</v>
      </c>
      <c r="H36" s="28">
        <v>8112.333333333333</v>
      </c>
      <c r="I36" s="28">
        <v>0</v>
      </c>
      <c r="J36" s="28">
        <v>40561.666666666672</v>
      </c>
      <c r="K36" s="28">
        <v>24337</v>
      </c>
      <c r="L36" s="28">
        <v>0.91</v>
      </c>
      <c r="M36" s="28">
        <v>0</v>
      </c>
      <c r="N36" s="28">
        <v>1.09</v>
      </c>
      <c r="O36" s="28">
        <v>1</v>
      </c>
      <c r="P36" s="28">
        <v>22146.67</v>
      </c>
      <c r="Q36" s="28">
        <v>0</v>
      </c>
      <c r="R36" s="28">
        <v>26527.33</v>
      </c>
      <c r="S36" s="28">
        <v>24337</v>
      </c>
    </row>
    <row r="37" ht="15" customHeight="1">
      <c r="A37" t="s" s="27">
        <v>726</v>
      </c>
      <c r="B37" t="s" s="27">
        <v>727</v>
      </c>
      <c r="C37" s="10">
        <v>43479</v>
      </c>
      <c r="D37" s="28">
        <v>0</v>
      </c>
      <c r="E37" s="28">
        <v>0.3333333333333333</v>
      </c>
      <c r="F37" s="28">
        <v>1</v>
      </c>
      <c r="G37" s="28">
        <v>1.666666666666667</v>
      </c>
      <c r="H37" s="28">
        <v>0</v>
      </c>
      <c r="I37" s="28">
        <v>14493</v>
      </c>
      <c r="J37" s="28">
        <v>43479</v>
      </c>
      <c r="K37" s="28">
        <v>72465</v>
      </c>
      <c r="L37" s="28">
        <v>0</v>
      </c>
      <c r="M37" s="28">
        <v>0.91</v>
      </c>
      <c r="N37" s="28">
        <v>1</v>
      </c>
      <c r="O37" s="28">
        <v>1.09</v>
      </c>
      <c r="P37" s="28">
        <v>0</v>
      </c>
      <c r="Q37" s="28">
        <v>39565.89</v>
      </c>
      <c r="R37" s="28">
        <v>43479</v>
      </c>
      <c r="S37" s="28">
        <v>47392.109999999993</v>
      </c>
    </row>
    <row r="38" ht="15" customHeight="1">
      <c r="A38" t="s" s="27">
        <v>728</v>
      </c>
      <c r="B38" t="s" s="27">
        <v>725</v>
      </c>
      <c r="C38" s="10">
        <v>31056</v>
      </c>
      <c r="D38" s="28">
        <v>0</v>
      </c>
      <c r="E38" s="28">
        <v>0.3333333333333333</v>
      </c>
      <c r="F38" s="28">
        <v>1</v>
      </c>
      <c r="G38" s="28">
        <v>1.666666666666667</v>
      </c>
      <c r="H38" s="28">
        <v>0</v>
      </c>
      <c r="I38" s="28">
        <v>10352</v>
      </c>
      <c r="J38" s="28">
        <v>31056</v>
      </c>
      <c r="K38" s="28">
        <v>51760</v>
      </c>
      <c r="L38" s="28">
        <v>0</v>
      </c>
      <c r="M38" s="28">
        <v>0.91</v>
      </c>
      <c r="N38" s="28">
        <v>1</v>
      </c>
      <c r="O38" s="28">
        <v>1.09</v>
      </c>
      <c r="P38" s="28">
        <v>0</v>
      </c>
      <c r="Q38" s="28">
        <v>28260.96</v>
      </c>
      <c r="R38" s="28">
        <v>31056</v>
      </c>
      <c r="S38" s="28">
        <v>33851.039999999994</v>
      </c>
    </row>
    <row r="39" ht="15" customHeight="1">
      <c r="A39" t="s" s="27">
        <v>729</v>
      </c>
      <c r="B39" t="s" s="27">
        <v>727</v>
      </c>
      <c r="C39" s="10">
        <v>5395</v>
      </c>
      <c r="D39" s="28">
        <v>0.3333333333333333</v>
      </c>
      <c r="E39" s="28">
        <v>0</v>
      </c>
      <c r="F39" s="28">
        <v>1.666666666666667</v>
      </c>
      <c r="G39" s="28">
        <v>1</v>
      </c>
      <c r="H39" s="28">
        <v>1798.333333333333</v>
      </c>
      <c r="I39" s="28">
        <v>0</v>
      </c>
      <c r="J39" s="28">
        <v>8991.666666666668</v>
      </c>
      <c r="K39" s="28">
        <v>5395</v>
      </c>
      <c r="L39" s="28">
        <v>0.91</v>
      </c>
      <c r="M39" s="28">
        <v>0</v>
      </c>
      <c r="N39" s="28">
        <v>1.09</v>
      </c>
      <c r="O39" s="28">
        <v>1</v>
      </c>
      <c r="P39" s="28">
        <v>4909.45</v>
      </c>
      <c r="Q39" s="28">
        <v>0</v>
      </c>
      <c r="R39" s="28">
        <v>5880.549999999999</v>
      </c>
      <c r="S39" s="28">
        <v>5395</v>
      </c>
    </row>
    <row r="40" ht="15" customHeight="1">
      <c r="A40" t="s" s="27">
        <v>730</v>
      </c>
      <c r="B40" t="s" s="27">
        <v>77</v>
      </c>
      <c r="C40" s="10">
        <v>6295</v>
      </c>
      <c r="D40" s="28">
        <v>1</v>
      </c>
      <c r="E40" s="28">
        <v>0</v>
      </c>
      <c r="F40" s="28">
        <v>0</v>
      </c>
      <c r="G40" s="28">
        <v>2</v>
      </c>
      <c r="H40" s="28">
        <v>6295</v>
      </c>
      <c r="I40" s="28">
        <v>0</v>
      </c>
      <c r="J40" s="28">
        <v>0</v>
      </c>
      <c r="K40" s="28">
        <v>12590</v>
      </c>
      <c r="L40" s="28">
        <v>1</v>
      </c>
      <c r="M40" s="28">
        <v>0</v>
      </c>
      <c r="N40" s="28">
        <v>0</v>
      </c>
      <c r="O40" s="28">
        <v>2</v>
      </c>
      <c r="P40" s="28">
        <v>6295</v>
      </c>
      <c r="Q40" s="28">
        <v>0</v>
      </c>
      <c r="R40" s="28">
        <v>0</v>
      </c>
      <c r="S40" s="28">
        <v>12590</v>
      </c>
    </row>
    <row r="41" ht="15" customHeight="1">
      <c r="A41" t="s" s="27">
        <v>731</v>
      </c>
      <c r="B41" t="s" s="27">
        <v>77</v>
      </c>
      <c r="C41" s="10">
        <v>57487</v>
      </c>
      <c r="D41" s="28">
        <v>0</v>
      </c>
      <c r="E41" s="28">
        <v>1</v>
      </c>
      <c r="F41" s="28">
        <v>0</v>
      </c>
      <c r="G41" s="28">
        <v>2</v>
      </c>
      <c r="H41" s="28">
        <v>0</v>
      </c>
      <c r="I41" s="28">
        <v>57487</v>
      </c>
      <c r="J41" s="28">
        <v>0</v>
      </c>
      <c r="K41" s="28">
        <v>114974</v>
      </c>
      <c r="L41" s="28">
        <v>0</v>
      </c>
      <c r="M41" s="28">
        <v>1</v>
      </c>
      <c r="N41" s="28">
        <v>0</v>
      </c>
      <c r="O41" s="28">
        <v>2</v>
      </c>
      <c r="P41" s="28">
        <v>0</v>
      </c>
      <c r="Q41" s="28">
        <v>57487</v>
      </c>
      <c r="R41" s="28">
        <v>0</v>
      </c>
      <c r="S41" s="28">
        <v>114974</v>
      </c>
    </row>
    <row r="42" ht="15" customHeight="1">
      <c r="A42" t="s" s="27">
        <v>732</v>
      </c>
      <c r="B42" t="s" s="27">
        <v>77</v>
      </c>
      <c r="C42" s="10">
        <v>45419</v>
      </c>
      <c r="D42" s="28">
        <v>0</v>
      </c>
      <c r="E42" s="28">
        <v>1</v>
      </c>
      <c r="F42" s="28">
        <v>0</v>
      </c>
      <c r="G42" s="28">
        <v>2</v>
      </c>
      <c r="H42" s="28">
        <v>0</v>
      </c>
      <c r="I42" s="28">
        <v>45419</v>
      </c>
      <c r="J42" s="28">
        <v>0</v>
      </c>
      <c r="K42" s="28">
        <v>90838</v>
      </c>
      <c r="L42" s="28">
        <v>0</v>
      </c>
      <c r="M42" s="28">
        <v>1</v>
      </c>
      <c r="N42" s="28">
        <v>0</v>
      </c>
      <c r="O42" s="28">
        <v>2</v>
      </c>
      <c r="P42" s="28">
        <v>0</v>
      </c>
      <c r="Q42" s="28">
        <v>45419</v>
      </c>
      <c r="R42" s="28">
        <v>0</v>
      </c>
      <c r="S42" s="28">
        <v>90838</v>
      </c>
    </row>
    <row r="43" ht="15" customHeight="1">
      <c r="A43" t="s" s="27">
        <v>733</v>
      </c>
      <c r="B43" t="s" s="27">
        <v>77</v>
      </c>
      <c r="C43" s="10">
        <v>8873</v>
      </c>
      <c r="D43" s="28">
        <v>1</v>
      </c>
      <c r="E43" s="28">
        <v>0</v>
      </c>
      <c r="F43" s="28">
        <v>0</v>
      </c>
      <c r="G43" s="28">
        <v>2</v>
      </c>
      <c r="H43" s="28">
        <v>8873</v>
      </c>
      <c r="I43" s="28">
        <v>0</v>
      </c>
      <c r="J43" s="28">
        <v>0</v>
      </c>
      <c r="K43" s="28">
        <v>17746</v>
      </c>
      <c r="L43" s="28">
        <v>1</v>
      </c>
      <c r="M43" s="28">
        <v>0</v>
      </c>
      <c r="N43" s="28">
        <v>0</v>
      </c>
      <c r="O43" s="28">
        <v>2</v>
      </c>
      <c r="P43" s="28">
        <v>8873</v>
      </c>
      <c r="Q43" s="28">
        <v>0</v>
      </c>
      <c r="R43" s="28">
        <v>0</v>
      </c>
      <c r="S43" s="28">
        <v>17746</v>
      </c>
    </row>
    <row r="44" ht="15" customHeight="1">
      <c r="A44" t="s" s="27">
        <v>734</v>
      </c>
      <c r="B44" t="s" s="27">
        <v>87</v>
      </c>
      <c r="C44" s="10">
        <v>5462</v>
      </c>
      <c r="D44" s="28">
        <v>1</v>
      </c>
      <c r="E44" s="28">
        <v>0</v>
      </c>
      <c r="F44" s="28">
        <v>0</v>
      </c>
      <c r="G44" s="28">
        <v>2</v>
      </c>
      <c r="H44" s="28">
        <v>5462</v>
      </c>
      <c r="I44" s="28">
        <v>0</v>
      </c>
      <c r="J44" s="28">
        <v>0</v>
      </c>
      <c r="K44" s="28">
        <v>10924</v>
      </c>
      <c r="L44" s="28">
        <v>1</v>
      </c>
      <c r="M44" s="28">
        <v>0</v>
      </c>
      <c r="N44" s="28">
        <v>0</v>
      </c>
      <c r="O44" s="28">
        <v>2</v>
      </c>
      <c r="P44" s="28">
        <v>5462</v>
      </c>
      <c r="Q44" s="28">
        <v>0</v>
      </c>
      <c r="R44" s="28">
        <v>0</v>
      </c>
      <c r="S44" s="28">
        <v>10924</v>
      </c>
    </row>
    <row r="45" ht="15" customHeight="1">
      <c r="A45" t="s" s="27">
        <v>735</v>
      </c>
      <c r="B45" t="s" s="27">
        <v>87</v>
      </c>
      <c r="C45" s="10">
        <v>56065</v>
      </c>
      <c r="D45" s="28">
        <v>0</v>
      </c>
      <c r="E45" s="28">
        <v>1</v>
      </c>
      <c r="F45" s="28">
        <v>0</v>
      </c>
      <c r="G45" s="28">
        <v>2</v>
      </c>
      <c r="H45" s="28">
        <v>0</v>
      </c>
      <c r="I45" s="28">
        <v>56065</v>
      </c>
      <c r="J45" s="28">
        <v>0</v>
      </c>
      <c r="K45" s="28">
        <v>112130</v>
      </c>
      <c r="L45" s="28">
        <v>0</v>
      </c>
      <c r="M45" s="28">
        <v>1</v>
      </c>
      <c r="N45" s="28">
        <v>0</v>
      </c>
      <c r="O45" s="28">
        <v>2</v>
      </c>
      <c r="P45" s="28">
        <v>0</v>
      </c>
      <c r="Q45" s="28">
        <v>56065</v>
      </c>
      <c r="R45" s="28">
        <v>0</v>
      </c>
      <c r="S45" s="28">
        <v>112130</v>
      </c>
    </row>
    <row r="46" ht="15" customHeight="1">
      <c r="A46" t="s" s="27">
        <v>736</v>
      </c>
      <c r="B46" t="s" s="27">
        <v>87</v>
      </c>
      <c r="C46" s="10">
        <v>20131</v>
      </c>
      <c r="D46" s="28">
        <v>0</v>
      </c>
      <c r="E46" s="28">
        <v>1</v>
      </c>
      <c r="F46" s="28">
        <v>0</v>
      </c>
      <c r="G46" s="28">
        <v>2</v>
      </c>
      <c r="H46" s="28">
        <v>0</v>
      </c>
      <c r="I46" s="28">
        <v>20131</v>
      </c>
      <c r="J46" s="28">
        <v>0</v>
      </c>
      <c r="K46" s="28">
        <v>40262</v>
      </c>
      <c r="L46" s="28">
        <v>0</v>
      </c>
      <c r="M46" s="28">
        <v>1</v>
      </c>
      <c r="N46" s="28">
        <v>0</v>
      </c>
      <c r="O46" s="28">
        <v>2</v>
      </c>
      <c r="P46" s="28">
        <v>0</v>
      </c>
      <c r="Q46" s="28">
        <v>20131</v>
      </c>
      <c r="R46" s="28">
        <v>0</v>
      </c>
      <c r="S46" s="28">
        <v>40262</v>
      </c>
    </row>
    <row r="47" ht="15" customHeight="1">
      <c r="A47" t="s" s="27">
        <v>737</v>
      </c>
      <c r="B47" t="s" s="27">
        <v>87</v>
      </c>
      <c r="C47" s="10">
        <v>7255</v>
      </c>
      <c r="D47" s="28">
        <v>1</v>
      </c>
      <c r="E47" s="28">
        <v>0</v>
      </c>
      <c r="F47" s="28">
        <v>0</v>
      </c>
      <c r="G47" s="28">
        <v>2</v>
      </c>
      <c r="H47" s="28">
        <v>7255</v>
      </c>
      <c r="I47" s="28">
        <v>0</v>
      </c>
      <c r="J47" s="28">
        <v>0</v>
      </c>
      <c r="K47" s="28">
        <v>14510</v>
      </c>
      <c r="L47" s="28">
        <v>1</v>
      </c>
      <c r="M47" s="28">
        <v>0</v>
      </c>
      <c r="N47" s="28">
        <v>0</v>
      </c>
      <c r="O47" s="28">
        <v>2</v>
      </c>
      <c r="P47" s="28">
        <v>7255</v>
      </c>
      <c r="Q47" s="28">
        <v>0</v>
      </c>
      <c r="R47" s="28">
        <v>0</v>
      </c>
      <c r="S47" s="28">
        <v>14510</v>
      </c>
    </row>
    <row r="48" ht="15" customHeight="1">
      <c r="A48" t="s" s="27">
        <v>738</v>
      </c>
      <c r="B48" t="s" s="27">
        <v>739</v>
      </c>
      <c r="C48" s="10">
        <v>2319</v>
      </c>
      <c r="D48" s="28">
        <v>1</v>
      </c>
      <c r="E48" s="28">
        <v>0</v>
      </c>
      <c r="F48" s="28">
        <v>1</v>
      </c>
      <c r="G48" s="28">
        <v>1</v>
      </c>
      <c r="H48" s="28">
        <v>2319</v>
      </c>
      <c r="I48" s="28">
        <v>0</v>
      </c>
      <c r="J48" s="28">
        <v>2319</v>
      </c>
      <c r="K48" s="28">
        <v>2319</v>
      </c>
      <c r="L48" s="28">
        <v>1</v>
      </c>
      <c r="M48" s="28">
        <v>0</v>
      </c>
      <c r="N48" s="28">
        <v>1</v>
      </c>
      <c r="O48" s="28">
        <v>1</v>
      </c>
      <c r="P48" s="28">
        <v>2319</v>
      </c>
      <c r="Q48" s="28">
        <v>0</v>
      </c>
      <c r="R48" s="28">
        <v>2319</v>
      </c>
      <c r="S48" s="28">
        <v>2319</v>
      </c>
    </row>
    <row r="49" ht="15" customHeight="1">
      <c r="A49" t="s" s="27">
        <v>740</v>
      </c>
      <c r="B49" t="s" s="27">
        <v>739</v>
      </c>
      <c r="C49" s="10">
        <v>22621</v>
      </c>
      <c r="D49" s="28">
        <v>0</v>
      </c>
      <c r="E49" s="28">
        <v>1</v>
      </c>
      <c r="F49" s="28">
        <v>1</v>
      </c>
      <c r="G49" s="28">
        <v>1</v>
      </c>
      <c r="H49" s="28">
        <v>0</v>
      </c>
      <c r="I49" s="28">
        <v>22621</v>
      </c>
      <c r="J49" s="28">
        <v>22621</v>
      </c>
      <c r="K49" s="28">
        <v>22621</v>
      </c>
      <c r="L49" s="28">
        <v>0</v>
      </c>
      <c r="M49" s="28">
        <v>1</v>
      </c>
      <c r="N49" s="28">
        <v>1</v>
      </c>
      <c r="O49" s="28">
        <v>1</v>
      </c>
      <c r="P49" s="28">
        <v>0</v>
      </c>
      <c r="Q49" s="28">
        <v>22621</v>
      </c>
      <c r="R49" s="28">
        <v>22621</v>
      </c>
      <c r="S49" s="28">
        <v>22621</v>
      </c>
    </row>
    <row r="50" ht="15" customHeight="1">
      <c r="A50" t="s" s="27">
        <v>741</v>
      </c>
      <c r="B50" t="s" s="27">
        <v>739</v>
      </c>
      <c r="C50" s="10">
        <v>46338</v>
      </c>
      <c r="D50" s="28">
        <v>0</v>
      </c>
      <c r="E50" s="28">
        <v>1</v>
      </c>
      <c r="F50" s="28">
        <v>1</v>
      </c>
      <c r="G50" s="28">
        <v>1</v>
      </c>
      <c r="H50" s="28">
        <v>0</v>
      </c>
      <c r="I50" s="28">
        <v>46338</v>
      </c>
      <c r="J50" s="28">
        <v>46338</v>
      </c>
      <c r="K50" s="28">
        <v>46338</v>
      </c>
      <c r="L50" s="28">
        <v>0</v>
      </c>
      <c r="M50" s="28">
        <v>1</v>
      </c>
      <c r="N50" s="28">
        <v>1</v>
      </c>
      <c r="O50" s="28">
        <v>1</v>
      </c>
      <c r="P50" s="28">
        <v>0</v>
      </c>
      <c r="Q50" s="28">
        <v>46338</v>
      </c>
      <c r="R50" s="28">
        <v>46338</v>
      </c>
      <c r="S50" s="28">
        <v>46338</v>
      </c>
    </row>
    <row r="51" ht="15" customHeight="1">
      <c r="A51" t="s" s="27">
        <v>742</v>
      </c>
      <c r="B51" t="s" s="27">
        <v>739</v>
      </c>
      <c r="C51" s="10">
        <v>3718</v>
      </c>
      <c r="D51" s="28">
        <v>1</v>
      </c>
      <c r="E51" s="28">
        <v>0</v>
      </c>
      <c r="F51" s="28">
        <v>1</v>
      </c>
      <c r="G51" s="28">
        <v>1</v>
      </c>
      <c r="H51" s="28">
        <v>3718</v>
      </c>
      <c r="I51" s="28">
        <v>0</v>
      </c>
      <c r="J51" s="28">
        <v>3718</v>
      </c>
      <c r="K51" s="28">
        <v>3718</v>
      </c>
      <c r="L51" s="28">
        <v>1</v>
      </c>
      <c r="M51" s="28">
        <v>0</v>
      </c>
      <c r="N51" s="28">
        <v>1</v>
      </c>
      <c r="O51" s="28">
        <v>1</v>
      </c>
      <c r="P51" s="28">
        <v>3718</v>
      </c>
      <c r="Q51" s="28">
        <v>0</v>
      </c>
      <c r="R51" s="28">
        <v>3718</v>
      </c>
      <c r="S51" s="28">
        <v>3718</v>
      </c>
    </row>
    <row r="52" ht="15" customHeight="1">
      <c r="A52" t="s" s="27">
        <v>743</v>
      </c>
      <c r="B52" t="s" s="27">
        <v>79</v>
      </c>
      <c r="C52" s="10">
        <v>737</v>
      </c>
      <c r="D52" s="28">
        <v>0.6666666666666666</v>
      </c>
      <c r="E52" s="28">
        <v>0</v>
      </c>
      <c r="F52" s="28">
        <v>2.333333333333333</v>
      </c>
      <c r="G52" s="28">
        <v>0</v>
      </c>
      <c r="H52" s="28">
        <v>491.3333333333333</v>
      </c>
      <c r="I52" s="28">
        <v>0</v>
      </c>
      <c r="J52" s="28">
        <v>1719.666666666667</v>
      </c>
      <c r="K52" s="28">
        <v>0</v>
      </c>
      <c r="L52" s="28">
        <v>1.82</v>
      </c>
      <c r="M52" s="28">
        <v>0</v>
      </c>
      <c r="N52" s="28">
        <v>1.18</v>
      </c>
      <c r="O52" s="28">
        <v>0</v>
      </c>
      <c r="P52" s="28">
        <v>1341.34</v>
      </c>
      <c r="Q52" s="28">
        <v>0</v>
      </c>
      <c r="R52" s="28">
        <v>869.66</v>
      </c>
      <c r="S52" s="28">
        <v>0</v>
      </c>
    </row>
    <row r="53" ht="15" customHeight="1">
      <c r="A53" t="s" s="27">
        <v>744</v>
      </c>
      <c r="B53" t="s" s="27">
        <v>745</v>
      </c>
      <c r="C53" s="10">
        <v>18544</v>
      </c>
      <c r="D53" s="28">
        <v>0</v>
      </c>
      <c r="E53" s="28">
        <v>0.3333333333333333</v>
      </c>
      <c r="F53" s="28">
        <v>2</v>
      </c>
      <c r="G53" s="28">
        <v>0.6666666666666666</v>
      </c>
      <c r="H53" s="28">
        <v>0</v>
      </c>
      <c r="I53" s="28">
        <v>6181.333333333333</v>
      </c>
      <c r="J53" s="28">
        <v>37088</v>
      </c>
      <c r="K53" s="28">
        <v>12362.666666666666</v>
      </c>
      <c r="L53" s="28">
        <v>0</v>
      </c>
      <c r="M53" s="28">
        <v>0.91</v>
      </c>
      <c r="N53" s="28">
        <v>2</v>
      </c>
      <c r="O53" s="28">
        <v>0.09</v>
      </c>
      <c r="P53" s="28">
        <v>0</v>
      </c>
      <c r="Q53" s="28">
        <v>16875.04</v>
      </c>
      <c r="R53" s="28">
        <v>37088</v>
      </c>
      <c r="S53" s="28">
        <v>1668.96</v>
      </c>
    </row>
    <row r="54" ht="15" customHeight="1">
      <c r="A54" t="s" s="27">
        <v>746</v>
      </c>
      <c r="B54" t="s" s="27">
        <v>79</v>
      </c>
      <c r="C54" s="10">
        <v>297</v>
      </c>
      <c r="D54" s="28">
        <v>0</v>
      </c>
      <c r="E54" s="28">
        <v>0.3333333333333333</v>
      </c>
      <c r="F54" s="28">
        <v>2</v>
      </c>
      <c r="G54" s="28">
        <v>0.6666666666666666</v>
      </c>
      <c r="H54" s="28">
        <v>0</v>
      </c>
      <c r="I54" s="28">
        <v>99</v>
      </c>
      <c r="J54" s="28">
        <v>594</v>
      </c>
      <c r="K54" s="28">
        <v>198</v>
      </c>
      <c r="L54" s="28">
        <v>0</v>
      </c>
      <c r="M54" s="28">
        <v>0.91</v>
      </c>
      <c r="N54" s="28">
        <v>2</v>
      </c>
      <c r="O54" s="28">
        <v>0.09</v>
      </c>
      <c r="P54" s="28">
        <v>0</v>
      </c>
      <c r="Q54" s="28">
        <v>270.27</v>
      </c>
      <c r="R54" s="28">
        <v>594</v>
      </c>
      <c r="S54" s="28">
        <v>26.73</v>
      </c>
    </row>
    <row r="55" ht="15" customHeight="1">
      <c r="A55" t="s" s="27">
        <v>747</v>
      </c>
      <c r="B55" t="s" s="27">
        <v>745</v>
      </c>
      <c r="C55" s="10">
        <v>3747</v>
      </c>
      <c r="D55" s="28">
        <v>0.3333333333333333</v>
      </c>
      <c r="E55" s="28">
        <v>0</v>
      </c>
      <c r="F55" s="28">
        <v>2.666666666666667</v>
      </c>
      <c r="G55" s="28">
        <v>0</v>
      </c>
      <c r="H55" s="28">
        <v>1249</v>
      </c>
      <c r="I55" s="28">
        <v>0</v>
      </c>
      <c r="J55" s="28">
        <v>9992</v>
      </c>
      <c r="K55" s="28">
        <v>0</v>
      </c>
      <c r="L55" s="28">
        <v>0.91</v>
      </c>
      <c r="M55" s="28">
        <v>0</v>
      </c>
      <c r="N55" s="28">
        <v>2.09</v>
      </c>
      <c r="O55" s="28">
        <v>0</v>
      </c>
      <c r="P55" s="28">
        <v>3409.77</v>
      </c>
      <c r="Q55" s="28">
        <v>0</v>
      </c>
      <c r="R55" s="28">
        <v>7831.23</v>
      </c>
      <c r="S55" s="28">
        <v>0</v>
      </c>
    </row>
    <row r="56" ht="15" customHeight="1">
      <c r="A56" t="s" s="27">
        <v>748</v>
      </c>
      <c r="B56" t="s" s="27">
        <v>695</v>
      </c>
      <c r="C56" s="10">
        <v>1866</v>
      </c>
      <c r="D56" s="28">
        <v>1</v>
      </c>
      <c r="E56" s="28">
        <v>0</v>
      </c>
      <c r="F56" s="28">
        <v>1</v>
      </c>
      <c r="G56" s="28">
        <v>1</v>
      </c>
      <c r="H56" s="28">
        <v>1866</v>
      </c>
      <c r="I56" s="28">
        <v>0</v>
      </c>
      <c r="J56" s="28">
        <v>1866</v>
      </c>
      <c r="K56" s="28">
        <v>1866</v>
      </c>
      <c r="L56" s="28">
        <v>1</v>
      </c>
      <c r="M56" s="28">
        <v>0</v>
      </c>
      <c r="N56" s="28">
        <v>1</v>
      </c>
      <c r="O56" s="28">
        <v>1</v>
      </c>
      <c r="P56" s="28">
        <v>1866</v>
      </c>
      <c r="Q56" s="28">
        <v>0</v>
      </c>
      <c r="R56" s="28">
        <v>1866</v>
      </c>
      <c r="S56" s="28">
        <v>1866</v>
      </c>
    </row>
    <row r="57" ht="15" customHeight="1">
      <c r="A57" t="s" s="27">
        <v>749</v>
      </c>
      <c r="B57" t="s" s="27">
        <v>695</v>
      </c>
      <c r="C57" s="10">
        <v>7461</v>
      </c>
      <c r="D57" s="28">
        <v>0</v>
      </c>
      <c r="E57" s="28">
        <v>1</v>
      </c>
      <c r="F57" s="28">
        <v>1</v>
      </c>
      <c r="G57" s="28">
        <v>1</v>
      </c>
      <c r="H57" s="28">
        <v>0</v>
      </c>
      <c r="I57" s="28">
        <v>7461</v>
      </c>
      <c r="J57" s="28">
        <v>7461</v>
      </c>
      <c r="K57" s="28">
        <v>7461</v>
      </c>
      <c r="L57" s="28">
        <v>0</v>
      </c>
      <c r="M57" s="28">
        <v>1</v>
      </c>
      <c r="N57" s="28">
        <v>1</v>
      </c>
      <c r="O57" s="28">
        <v>1</v>
      </c>
      <c r="P57" s="28">
        <v>0</v>
      </c>
      <c r="Q57" s="28">
        <v>7461</v>
      </c>
      <c r="R57" s="28">
        <v>7461</v>
      </c>
      <c r="S57" s="28">
        <v>7461</v>
      </c>
    </row>
    <row r="58" ht="15" customHeight="1">
      <c r="A58" t="s" s="27">
        <v>750</v>
      </c>
      <c r="B58" t="s" s="27">
        <v>695</v>
      </c>
      <c r="C58" s="10">
        <v>11269</v>
      </c>
      <c r="D58" s="28">
        <v>0</v>
      </c>
      <c r="E58" s="28">
        <v>1</v>
      </c>
      <c r="F58" s="28">
        <v>1</v>
      </c>
      <c r="G58" s="28">
        <v>1</v>
      </c>
      <c r="H58" s="28">
        <v>0</v>
      </c>
      <c r="I58" s="28">
        <v>11269</v>
      </c>
      <c r="J58" s="28">
        <v>11269</v>
      </c>
      <c r="K58" s="28">
        <v>11269</v>
      </c>
      <c r="L58" s="28">
        <v>0</v>
      </c>
      <c r="M58" s="28">
        <v>1</v>
      </c>
      <c r="N58" s="28">
        <v>1</v>
      </c>
      <c r="O58" s="28">
        <v>1</v>
      </c>
      <c r="P58" s="28">
        <v>0</v>
      </c>
      <c r="Q58" s="28">
        <v>11269</v>
      </c>
      <c r="R58" s="28">
        <v>11269</v>
      </c>
      <c r="S58" s="28">
        <v>11269</v>
      </c>
    </row>
    <row r="59" ht="15" customHeight="1">
      <c r="A59" t="s" s="27">
        <v>751</v>
      </c>
      <c r="B59" t="s" s="27">
        <v>695</v>
      </c>
      <c r="C59" s="10">
        <v>2310</v>
      </c>
      <c r="D59" s="28">
        <v>1</v>
      </c>
      <c r="E59" s="28">
        <v>0</v>
      </c>
      <c r="F59" s="28">
        <v>1</v>
      </c>
      <c r="G59" s="28">
        <v>1</v>
      </c>
      <c r="H59" s="28">
        <v>2310</v>
      </c>
      <c r="I59" s="28">
        <v>0</v>
      </c>
      <c r="J59" s="28">
        <v>2310</v>
      </c>
      <c r="K59" s="28">
        <v>2310</v>
      </c>
      <c r="L59" s="28">
        <v>1</v>
      </c>
      <c r="M59" s="28">
        <v>0</v>
      </c>
      <c r="N59" s="28">
        <v>1</v>
      </c>
      <c r="O59" s="28">
        <v>1</v>
      </c>
      <c r="P59" s="28">
        <v>2310</v>
      </c>
      <c r="Q59" s="28">
        <v>0</v>
      </c>
      <c r="R59" s="28">
        <v>2310</v>
      </c>
      <c r="S59" s="28">
        <v>2310</v>
      </c>
    </row>
    <row r="60" ht="15" customHeight="1">
      <c r="A60" t="s" s="27">
        <v>752</v>
      </c>
      <c r="B60" t="s" s="27">
        <v>79</v>
      </c>
      <c r="C60" s="10">
        <v>1513</v>
      </c>
      <c r="D60" s="28">
        <v>0</v>
      </c>
      <c r="E60" s="28">
        <v>0.3333333333333333</v>
      </c>
      <c r="F60" s="28">
        <v>2</v>
      </c>
      <c r="G60" s="28">
        <v>0.6666666666666666</v>
      </c>
      <c r="H60" s="28">
        <v>0</v>
      </c>
      <c r="I60" s="28">
        <v>504.3333333333333</v>
      </c>
      <c r="J60" s="28">
        <v>3026</v>
      </c>
      <c r="K60" s="28">
        <v>1008.666666666667</v>
      </c>
      <c r="L60" s="28">
        <v>0</v>
      </c>
      <c r="M60" s="28">
        <v>0.91</v>
      </c>
      <c r="N60" s="28">
        <v>2</v>
      </c>
      <c r="O60" s="28">
        <v>0.09</v>
      </c>
      <c r="P60" s="28">
        <v>0</v>
      </c>
      <c r="Q60" s="28">
        <v>1376.83</v>
      </c>
      <c r="R60" s="28">
        <v>3026</v>
      </c>
      <c r="S60" s="28">
        <v>136.17</v>
      </c>
    </row>
    <row r="61" ht="15" customHeight="1">
      <c r="A61" t="s" s="27">
        <v>753</v>
      </c>
      <c r="B61" t="s" s="27">
        <v>99</v>
      </c>
      <c r="C61" s="10">
        <v>5385</v>
      </c>
      <c r="D61" s="28">
        <v>0</v>
      </c>
      <c r="E61" s="28">
        <v>0.3333333333333333</v>
      </c>
      <c r="F61" s="28">
        <v>1</v>
      </c>
      <c r="G61" s="28">
        <v>1.666666666666667</v>
      </c>
      <c r="H61" s="28">
        <v>0</v>
      </c>
      <c r="I61" s="28">
        <v>1795</v>
      </c>
      <c r="J61" s="28">
        <v>5385</v>
      </c>
      <c r="K61" s="28">
        <v>8975</v>
      </c>
      <c r="L61" s="28">
        <v>0</v>
      </c>
      <c r="M61" s="28">
        <v>0.91</v>
      </c>
      <c r="N61" s="28">
        <v>1</v>
      </c>
      <c r="O61" s="28">
        <v>1.09</v>
      </c>
      <c r="P61" s="28">
        <v>0</v>
      </c>
      <c r="Q61" s="28">
        <v>4900.35</v>
      </c>
      <c r="R61" s="28">
        <v>5385</v>
      </c>
      <c r="S61" s="28">
        <v>5869.650000000001</v>
      </c>
    </row>
    <row r="62" ht="15" customHeight="1">
      <c r="A62" t="s" s="27">
        <v>754</v>
      </c>
      <c r="B62" t="s" s="27">
        <v>755</v>
      </c>
      <c r="C62" s="10">
        <v>13447</v>
      </c>
      <c r="D62" s="28">
        <v>0</v>
      </c>
      <c r="E62" s="28">
        <v>0</v>
      </c>
      <c r="F62" s="28">
        <v>1</v>
      </c>
      <c r="G62" s="28">
        <v>2</v>
      </c>
      <c r="H62" s="28">
        <v>0</v>
      </c>
      <c r="I62" s="28">
        <v>0</v>
      </c>
      <c r="J62" s="28">
        <v>13447</v>
      </c>
      <c r="K62" s="28">
        <v>26894</v>
      </c>
      <c r="L62" s="28">
        <v>0</v>
      </c>
      <c r="M62" s="28">
        <v>0</v>
      </c>
      <c r="N62" s="28">
        <v>1</v>
      </c>
      <c r="O62" s="28">
        <v>2</v>
      </c>
      <c r="P62" s="28">
        <v>0</v>
      </c>
      <c r="Q62" s="28">
        <v>0</v>
      </c>
      <c r="R62" s="28">
        <v>13447</v>
      </c>
      <c r="S62" s="28">
        <v>26894</v>
      </c>
    </row>
    <row r="63" ht="15" customHeight="1">
      <c r="A63" t="s" s="27">
        <v>756</v>
      </c>
      <c r="B63" t="s" s="27">
        <v>99</v>
      </c>
      <c r="C63" s="10">
        <v>1192</v>
      </c>
      <c r="D63" s="28">
        <v>0.3333333333333333</v>
      </c>
      <c r="E63" s="28">
        <v>0</v>
      </c>
      <c r="F63" s="28">
        <v>1.666666666666667</v>
      </c>
      <c r="G63" s="28">
        <v>1</v>
      </c>
      <c r="H63" s="28">
        <v>397.3333333333333</v>
      </c>
      <c r="I63" s="28">
        <v>0</v>
      </c>
      <c r="J63" s="28">
        <v>1986.666666666667</v>
      </c>
      <c r="K63" s="28">
        <v>1192</v>
      </c>
      <c r="L63" s="28">
        <v>0.91</v>
      </c>
      <c r="M63" s="28">
        <v>0</v>
      </c>
      <c r="N63" s="28">
        <v>1.09</v>
      </c>
      <c r="O63" s="28">
        <v>1</v>
      </c>
      <c r="P63" s="28">
        <v>1084.72</v>
      </c>
      <c r="Q63" s="28">
        <v>0</v>
      </c>
      <c r="R63" s="28">
        <v>1299.28</v>
      </c>
      <c r="S63" s="28">
        <v>1192</v>
      </c>
    </row>
    <row r="64" ht="15" customHeight="1">
      <c r="A64" t="s" s="27">
        <v>757</v>
      </c>
      <c r="B64" t="s" s="27">
        <v>720</v>
      </c>
      <c r="C64" s="10">
        <v>764</v>
      </c>
      <c r="D64" s="28">
        <v>0.6666666666666666</v>
      </c>
      <c r="E64" s="28">
        <v>0</v>
      </c>
      <c r="F64" s="28">
        <v>2.333333333333333</v>
      </c>
      <c r="G64" s="28">
        <v>0</v>
      </c>
      <c r="H64" s="28">
        <v>509.3333333333333</v>
      </c>
      <c r="I64" s="28">
        <v>0</v>
      </c>
      <c r="J64" s="28">
        <v>1782.666666666667</v>
      </c>
      <c r="K64" s="28">
        <v>0</v>
      </c>
      <c r="L64" s="28">
        <v>1.82</v>
      </c>
      <c r="M64" s="28">
        <v>0</v>
      </c>
      <c r="N64" s="28">
        <v>1.18</v>
      </c>
      <c r="O64" s="28">
        <v>0</v>
      </c>
      <c r="P64" s="28">
        <v>1390.48</v>
      </c>
      <c r="Q64" s="28">
        <v>0</v>
      </c>
      <c r="R64" s="28">
        <v>901.52</v>
      </c>
      <c r="S64" s="28">
        <v>0</v>
      </c>
    </row>
    <row r="65" ht="15" customHeight="1">
      <c r="A65" t="s" s="27">
        <v>758</v>
      </c>
      <c r="B65" t="s" s="27">
        <v>759</v>
      </c>
      <c r="C65" s="10">
        <v>20077</v>
      </c>
      <c r="D65" s="28">
        <v>0</v>
      </c>
      <c r="E65" s="28">
        <v>0.3333333333333333</v>
      </c>
      <c r="F65" s="28">
        <v>2</v>
      </c>
      <c r="G65" s="28">
        <v>0.6666666666666666</v>
      </c>
      <c r="H65" s="28">
        <v>0</v>
      </c>
      <c r="I65" s="28">
        <v>6692.333333333333</v>
      </c>
      <c r="J65" s="28">
        <v>40154</v>
      </c>
      <c r="K65" s="28">
        <v>13384.666666666666</v>
      </c>
      <c r="L65" s="28">
        <v>0</v>
      </c>
      <c r="M65" s="28">
        <v>0.91</v>
      </c>
      <c r="N65" s="28">
        <v>2</v>
      </c>
      <c r="O65" s="28">
        <v>0.09</v>
      </c>
      <c r="P65" s="28">
        <v>0</v>
      </c>
      <c r="Q65" s="28">
        <v>18270.07</v>
      </c>
      <c r="R65" s="28">
        <v>40154</v>
      </c>
      <c r="S65" s="28">
        <v>1806.93</v>
      </c>
    </row>
    <row r="66" ht="15" customHeight="1">
      <c r="A66" t="s" s="27">
        <v>760</v>
      </c>
      <c r="B66" t="s" s="27">
        <v>720</v>
      </c>
      <c r="C66" s="10">
        <v>7312</v>
      </c>
      <c r="D66" s="28">
        <v>0.6666666666666666</v>
      </c>
      <c r="E66" s="28">
        <v>0.3333333333333333</v>
      </c>
      <c r="F66" s="28">
        <v>1.333333333333333</v>
      </c>
      <c r="G66" s="28">
        <v>0.6666666666666666</v>
      </c>
      <c r="H66" s="28">
        <v>4874.666666666666</v>
      </c>
      <c r="I66" s="28">
        <v>2437.333333333333</v>
      </c>
      <c r="J66" s="28">
        <v>9749.333333333332</v>
      </c>
      <c r="K66" s="28">
        <v>4874.666666666666</v>
      </c>
      <c r="L66" s="28">
        <v>0.9550000000000001</v>
      </c>
      <c r="M66" s="28">
        <v>0.91</v>
      </c>
      <c r="N66" s="28">
        <v>1.045</v>
      </c>
      <c r="O66" s="28">
        <v>0.09</v>
      </c>
      <c r="P66" s="28">
        <v>6982.960000000001</v>
      </c>
      <c r="Q66" s="28">
        <v>6653.92</v>
      </c>
      <c r="R66" s="28">
        <v>7641.039999999999</v>
      </c>
      <c r="S66" s="28">
        <v>658.0799999999999</v>
      </c>
    </row>
    <row r="67" ht="15" customHeight="1">
      <c r="A67" t="s" s="27">
        <v>761</v>
      </c>
      <c r="B67" t="s" s="27">
        <v>759</v>
      </c>
      <c r="C67" s="10">
        <v>10410</v>
      </c>
      <c r="D67" s="28">
        <v>0.3333333333333333</v>
      </c>
      <c r="E67" s="28">
        <v>0</v>
      </c>
      <c r="F67" s="28">
        <v>2.666666666666667</v>
      </c>
      <c r="G67" s="28">
        <v>0</v>
      </c>
      <c r="H67" s="28">
        <v>3470</v>
      </c>
      <c r="I67" s="28">
        <v>0</v>
      </c>
      <c r="J67" s="28">
        <v>27760</v>
      </c>
      <c r="K67" s="28">
        <v>0</v>
      </c>
      <c r="L67" s="28">
        <v>0.91</v>
      </c>
      <c r="M67" s="28">
        <v>0</v>
      </c>
      <c r="N67" s="28">
        <v>2.09</v>
      </c>
      <c r="O67" s="28">
        <v>0</v>
      </c>
      <c r="P67" s="28">
        <v>9473.1</v>
      </c>
      <c r="Q67" s="28">
        <v>0</v>
      </c>
      <c r="R67" s="28">
        <v>21756.9</v>
      </c>
      <c r="S67" s="28">
        <v>0</v>
      </c>
    </row>
    <row r="68" ht="15" customHeight="1">
      <c r="A68" t="s" s="4">
        <v>762</v>
      </c>
      <c r="B68" s="28"/>
      <c r="C68" s="28"/>
      <c r="D68" s="28"/>
      <c r="E68" s="28"/>
      <c r="F68" s="28"/>
      <c r="G68" s="28"/>
      <c r="H68" t="s" s="27">
        <v>763</v>
      </c>
      <c r="I68" s="28">
        <v>757017.4700000002</v>
      </c>
      <c r="J68" t="s" s="27">
        <v>764</v>
      </c>
      <c r="K68" s="10">
        <v>2153429.53</v>
      </c>
      <c r="L68" s="28"/>
      <c r="M68" s="28"/>
      <c r="N68" s="28"/>
      <c r="O68" s="28"/>
      <c r="P68" t="s" s="27">
        <v>763</v>
      </c>
      <c r="Q68" s="28">
        <v>980154.1999999998</v>
      </c>
      <c r="R68" t="s" s="27">
        <v>764</v>
      </c>
      <c r="S68" s="10">
        <v>1930292.8</v>
      </c>
    </row>
    <row r="69" ht="15" customHeight="1">
      <c r="A69" t="s" s="29">
        <v>765</v>
      </c>
      <c r="B69" s="30"/>
      <c r="C69" s="30"/>
      <c r="D69" s="30"/>
      <c r="E69" s="30"/>
      <c r="F69" s="30"/>
      <c r="G69" s="30"/>
      <c r="H69" s="30">
        <v>2.84462329515328</v>
      </c>
      <c r="I69" s="30"/>
      <c r="J69" s="30"/>
      <c r="K69" s="31"/>
      <c r="L69" s="30"/>
      <c r="M69" s="30"/>
      <c r="N69" s="30"/>
      <c r="O69" s="30"/>
      <c r="P69" s="30"/>
      <c r="Q69" s="30"/>
      <c r="R69" s="30"/>
      <c r="S69" s="32">
        <v>1.96937665522425</v>
      </c>
    </row>
    <row r="70" ht="15" customHeight="1">
      <c r="A70" t="s" s="33">
        <v>770</v>
      </c>
      <c r="B70" s="25"/>
      <c r="C70" s="25"/>
      <c r="D70" s="25"/>
      <c r="E70" s="25"/>
      <c r="F70" s="25"/>
      <c r="G70" s="25"/>
      <c r="H70" s="25"/>
      <c r="I70" s="25"/>
      <c r="J70" s="25"/>
      <c r="K70" s="25"/>
      <c r="L70" s="25"/>
      <c r="M70" s="25"/>
      <c r="N70" s="25"/>
      <c r="O70" s="25"/>
      <c r="P70" s="25"/>
      <c r="Q70" s="25"/>
      <c r="R70" s="25"/>
      <c r="S70" s="25"/>
    </row>
  </sheetData>
  <mergeCells count="3">
    <mergeCell ref="A1:S1"/>
    <mergeCell ref="L2:S2"/>
    <mergeCell ref="A2:K2"/>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dimension ref="A1:K135"/>
  <sheetViews>
    <sheetView workbookViewId="0" showGridLines="0" defaultGridColor="1"/>
  </sheetViews>
  <sheetFormatPr defaultColWidth="8.83333" defaultRowHeight="15" customHeight="1" outlineLevelRow="0" outlineLevelCol="0"/>
  <cols>
    <col min="1" max="1" width="5.5" style="36" customWidth="1"/>
    <col min="2" max="2" width="32.3516" style="36" customWidth="1"/>
    <col min="3" max="3" width="8.35156" style="36" customWidth="1"/>
    <col min="4" max="4" width="10.5" style="36" customWidth="1"/>
    <col min="5" max="5" width="8.85156" style="36" customWidth="1"/>
    <col min="6" max="6" width="11.8516" style="36" customWidth="1"/>
    <col min="7" max="7" width="6.67188" style="36" customWidth="1"/>
    <col min="8" max="8" width="13.5" style="36" customWidth="1"/>
    <col min="9" max="9" width="17.8516" style="36" customWidth="1"/>
    <col min="10" max="10" width="28.5" style="36" customWidth="1"/>
    <col min="11" max="11" width="76.5" style="36" customWidth="1"/>
    <col min="12" max="256" width="8.85156" style="36" customWidth="1"/>
  </cols>
  <sheetData>
    <row r="1" ht="15" customHeight="1">
      <c r="A1" t="s" s="2">
        <v>771</v>
      </c>
      <c r="B1" s="3"/>
      <c r="C1" s="3"/>
      <c r="D1" s="3"/>
      <c r="E1" s="3"/>
      <c r="F1" s="3"/>
      <c r="G1" s="3"/>
      <c r="H1" s="3"/>
      <c r="I1" s="3"/>
      <c r="J1" s="3"/>
      <c r="K1" s="3"/>
    </row>
    <row r="2" ht="15" customHeight="1">
      <c r="A2" t="s" s="4">
        <v>1</v>
      </c>
      <c r="B2" t="s" s="4">
        <v>67</v>
      </c>
      <c r="C2" t="s" s="4">
        <v>68</v>
      </c>
      <c r="D2" t="s" s="4">
        <v>212</v>
      </c>
      <c r="E2" t="s" s="4">
        <v>213</v>
      </c>
      <c r="F2" t="s" s="4">
        <v>177</v>
      </c>
      <c r="G2" t="s" s="4">
        <v>178</v>
      </c>
      <c r="H2" t="s" s="4">
        <v>215</v>
      </c>
      <c r="I2" t="s" s="4">
        <v>216</v>
      </c>
      <c r="J2" t="s" s="4">
        <v>772</v>
      </c>
      <c r="K2" t="s" s="4">
        <v>179</v>
      </c>
    </row>
    <row r="3" ht="15" customHeight="1">
      <c r="A3" t="s" s="4">
        <v>124</v>
      </c>
      <c r="B3" t="s" s="4">
        <v>76</v>
      </c>
      <c r="C3" s="6">
        <v>414998</v>
      </c>
      <c r="D3" t="s" s="4">
        <v>99</v>
      </c>
      <c r="E3" t="s" s="4">
        <v>84</v>
      </c>
      <c r="F3" t="s" s="4">
        <v>180</v>
      </c>
      <c r="G3" t="s" s="4">
        <v>181</v>
      </c>
      <c r="H3" t="s" s="4">
        <v>324</v>
      </c>
      <c r="I3" t="s" s="4">
        <v>325</v>
      </c>
      <c r="J3" t="s" s="4">
        <v>221</v>
      </c>
      <c r="K3" t="s" s="4">
        <v>773</v>
      </c>
    </row>
    <row r="4" ht="15" customHeight="1">
      <c r="A4" t="s" s="4">
        <v>124</v>
      </c>
      <c r="B4" t="s" s="4">
        <v>76</v>
      </c>
      <c r="C4" s="6">
        <v>500101</v>
      </c>
      <c r="D4" t="s" s="4">
        <v>87</v>
      </c>
      <c r="E4" t="s" s="4">
        <v>99</v>
      </c>
      <c r="F4" t="s" s="4">
        <v>180</v>
      </c>
      <c r="G4" t="s" s="4">
        <v>181</v>
      </c>
      <c r="H4" t="s" s="4">
        <v>774</v>
      </c>
      <c r="I4" t="s" s="4">
        <v>775</v>
      </c>
      <c r="J4" t="s" s="4">
        <v>221</v>
      </c>
      <c r="K4" t="s" s="4">
        <v>776</v>
      </c>
    </row>
    <row r="5" ht="15" customHeight="1">
      <c r="A5" t="s" s="4">
        <v>124</v>
      </c>
      <c r="B5" t="s" s="4">
        <v>76</v>
      </c>
      <c r="C5" s="6">
        <v>2637233</v>
      </c>
      <c r="D5" t="s" s="4">
        <v>99</v>
      </c>
      <c r="E5" t="s" s="4">
        <v>84</v>
      </c>
      <c r="F5" t="s" s="4">
        <v>180</v>
      </c>
      <c r="G5" t="s" s="4">
        <v>181</v>
      </c>
      <c r="H5" t="s" s="4">
        <v>324</v>
      </c>
      <c r="I5" t="s" s="4">
        <v>325</v>
      </c>
      <c r="J5" t="s" s="4">
        <v>221</v>
      </c>
      <c r="K5" t="s" s="4">
        <v>597</v>
      </c>
    </row>
    <row r="6" ht="15" customHeight="1">
      <c r="A6" t="s" s="4">
        <v>124</v>
      </c>
      <c r="B6" t="s" s="4">
        <v>95</v>
      </c>
      <c r="C6" s="6">
        <v>137927</v>
      </c>
      <c r="D6" t="s" s="4">
        <v>87</v>
      </c>
      <c r="E6" t="s" s="4">
        <v>77</v>
      </c>
      <c r="F6" t="s" s="4">
        <v>180</v>
      </c>
      <c r="G6" t="s" s="4">
        <v>181</v>
      </c>
      <c r="H6" t="s" s="4">
        <v>582</v>
      </c>
      <c r="I6" t="s" s="4">
        <v>351</v>
      </c>
      <c r="J6" t="s" s="4">
        <v>234</v>
      </c>
      <c r="K6" t="s" s="4">
        <v>777</v>
      </c>
    </row>
    <row r="7" ht="15" customHeight="1">
      <c r="A7" t="s" s="4">
        <v>128</v>
      </c>
      <c r="B7" t="s" s="4">
        <v>76</v>
      </c>
      <c r="C7" s="6">
        <v>1392392</v>
      </c>
      <c r="D7" t="s" s="4">
        <v>84</v>
      </c>
      <c r="E7" t="s" s="4">
        <v>99</v>
      </c>
      <c r="F7" t="s" s="4">
        <v>180</v>
      </c>
      <c r="G7" t="s" s="4">
        <v>181</v>
      </c>
      <c r="H7" t="s" s="4">
        <v>226</v>
      </c>
      <c r="I7" t="s" s="4">
        <v>227</v>
      </c>
      <c r="J7" t="s" s="4">
        <v>221</v>
      </c>
      <c r="K7" t="s" s="4">
        <v>778</v>
      </c>
    </row>
    <row r="8" ht="15" customHeight="1">
      <c r="A8" t="s" s="4">
        <v>128</v>
      </c>
      <c r="B8" t="s" s="4">
        <v>76</v>
      </c>
      <c r="C8" s="6">
        <v>1721778</v>
      </c>
      <c r="D8" t="s" s="4">
        <v>84</v>
      </c>
      <c r="E8" t="s" s="4">
        <v>99</v>
      </c>
      <c r="F8" t="s" s="4">
        <v>180</v>
      </c>
      <c r="G8" t="s" s="4">
        <v>181</v>
      </c>
      <c r="H8" t="s" s="4">
        <v>346</v>
      </c>
      <c r="I8" t="s" s="4">
        <v>233</v>
      </c>
      <c r="J8" t="s" s="4">
        <v>234</v>
      </c>
      <c r="K8" t="s" s="4">
        <v>779</v>
      </c>
    </row>
    <row r="9" ht="15" customHeight="1">
      <c r="A9" t="s" s="4">
        <v>128</v>
      </c>
      <c r="B9" t="s" s="4">
        <v>95</v>
      </c>
      <c r="C9" s="6">
        <v>49523</v>
      </c>
      <c r="D9" t="s" s="4">
        <v>99</v>
      </c>
      <c r="E9" t="s" s="4">
        <v>84</v>
      </c>
      <c r="F9" t="s" s="4">
        <v>180</v>
      </c>
      <c r="G9" t="s" s="4">
        <v>29</v>
      </c>
      <c r="H9" t="s" s="4">
        <v>356</v>
      </c>
      <c r="I9" t="s" s="4">
        <v>357</v>
      </c>
      <c r="J9" t="s" s="4">
        <v>221</v>
      </c>
      <c r="K9" t="s" s="4">
        <v>191</v>
      </c>
    </row>
    <row r="10" ht="15" customHeight="1">
      <c r="A10" t="s" s="4">
        <v>130</v>
      </c>
      <c r="B10" t="s" s="4">
        <v>76</v>
      </c>
      <c r="C10" s="6">
        <v>1823089</v>
      </c>
      <c r="D10" t="s" s="4">
        <v>87</v>
      </c>
      <c r="E10" t="s" s="4">
        <v>77</v>
      </c>
      <c r="F10" t="s" s="4">
        <v>180</v>
      </c>
      <c r="G10" t="s" s="4">
        <v>29</v>
      </c>
      <c r="H10" t="s" s="4">
        <v>306</v>
      </c>
      <c r="I10" t="s" s="4">
        <v>233</v>
      </c>
      <c r="J10" t="s" s="4">
        <v>234</v>
      </c>
      <c r="K10" t="s" s="4">
        <v>780</v>
      </c>
    </row>
    <row r="11" ht="15" customHeight="1">
      <c r="A11" t="s" s="4">
        <v>130</v>
      </c>
      <c r="B11" t="s" s="4">
        <v>95</v>
      </c>
      <c r="C11" s="6">
        <v>183684</v>
      </c>
      <c r="D11" t="s" s="4">
        <v>87</v>
      </c>
      <c r="E11" t="s" s="4">
        <v>77</v>
      </c>
      <c r="F11" t="s" s="4">
        <v>180</v>
      </c>
      <c r="G11" t="s" s="4">
        <v>181</v>
      </c>
      <c r="H11" t="s" s="4">
        <v>515</v>
      </c>
      <c r="I11" t="s" s="4">
        <v>516</v>
      </c>
      <c r="J11" t="s" s="4">
        <v>221</v>
      </c>
      <c r="K11" t="s" s="4">
        <v>781</v>
      </c>
    </row>
    <row r="12" ht="15" customHeight="1">
      <c r="A12" t="s" s="4">
        <v>130</v>
      </c>
      <c r="B12" t="s" s="4">
        <v>95</v>
      </c>
      <c r="C12" s="6">
        <v>243363</v>
      </c>
      <c r="D12" t="s" s="4">
        <v>84</v>
      </c>
      <c r="E12" t="s" s="4">
        <v>99</v>
      </c>
      <c r="F12" t="s" s="4">
        <v>180</v>
      </c>
      <c r="G12" t="s" s="4">
        <v>29</v>
      </c>
      <c r="H12" t="s" s="4">
        <v>782</v>
      </c>
      <c r="I12" t="s" s="4">
        <v>783</v>
      </c>
      <c r="J12" t="s" s="4">
        <v>221</v>
      </c>
      <c r="K12" t="s" s="4">
        <v>784</v>
      </c>
    </row>
    <row r="13" ht="15" customHeight="1">
      <c r="A13" t="s" s="4">
        <v>130</v>
      </c>
      <c r="B13" t="s" s="4">
        <v>95</v>
      </c>
      <c r="C13" s="6">
        <v>246635</v>
      </c>
      <c r="D13" t="s" s="4">
        <v>87</v>
      </c>
      <c r="E13" t="s" s="4">
        <v>77</v>
      </c>
      <c r="F13" t="s" s="4">
        <v>180</v>
      </c>
      <c r="G13" t="s" s="4">
        <v>181</v>
      </c>
      <c r="H13" t="s" s="4">
        <v>336</v>
      </c>
      <c r="I13" t="s" s="4">
        <v>337</v>
      </c>
      <c r="J13" t="s" s="4">
        <v>234</v>
      </c>
      <c r="K13" t="s" s="4">
        <v>424</v>
      </c>
    </row>
    <row r="14" ht="15" customHeight="1">
      <c r="A14" t="s" s="4">
        <v>132</v>
      </c>
      <c r="B14" t="s" s="4">
        <v>76</v>
      </c>
      <c r="C14" s="6">
        <v>553481</v>
      </c>
      <c r="D14" t="s" s="4">
        <v>99</v>
      </c>
      <c r="E14" t="s" s="4">
        <v>84</v>
      </c>
      <c r="F14" t="s" s="4">
        <v>180</v>
      </c>
      <c r="G14" t="s" s="4">
        <v>29</v>
      </c>
      <c r="H14" t="s" s="4">
        <v>320</v>
      </c>
      <c r="I14" t="s" s="4">
        <v>275</v>
      </c>
      <c r="J14" t="s" s="4">
        <v>221</v>
      </c>
      <c r="K14" t="s" s="4">
        <v>785</v>
      </c>
    </row>
    <row r="15" ht="15" customHeight="1">
      <c r="A15" t="s" s="4">
        <v>132</v>
      </c>
      <c r="B15" t="s" s="4">
        <v>76</v>
      </c>
      <c r="C15" s="6">
        <v>934574</v>
      </c>
      <c r="D15" t="s" s="4">
        <v>77</v>
      </c>
      <c r="E15" t="s" s="4">
        <v>87</v>
      </c>
      <c r="F15" t="s" s="4">
        <v>103</v>
      </c>
      <c r="G15" s="6"/>
      <c r="H15" s="6"/>
      <c r="I15" s="6"/>
      <c r="J15" s="6"/>
      <c r="K15" s="6"/>
    </row>
    <row r="16" ht="15" customHeight="1">
      <c r="A16" t="s" s="4">
        <v>132</v>
      </c>
      <c r="B16" t="s" s="4">
        <v>95</v>
      </c>
      <c r="C16" s="6">
        <v>52987</v>
      </c>
      <c r="D16" t="s" s="4">
        <v>77</v>
      </c>
      <c r="E16" t="s" s="4">
        <v>87</v>
      </c>
      <c r="F16" t="s" s="4">
        <v>180</v>
      </c>
      <c r="G16" t="s" s="4">
        <v>29</v>
      </c>
      <c r="H16" t="s" s="4">
        <v>386</v>
      </c>
      <c r="I16" t="s" s="4">
        <v>387</v>
      </c>
      <c r="J16" t="s" s="4">
        <v>234</v>
      </c>
      <c r="K16" t="s" s="4">
        <v>786</v>
      </c>
    </row>
    <row r="17" ht="15" customHeight="1">
      <c r="A17" t="s" s="4">
        <v>134</v>
      </c>
      <c r="B17" t="s" s="4">
        <v>76</v>
      </c>
      <c r="C17" s="6">
        <v>950917</v>
      </c>
      <c r="D17" t="s" s="4">
        <v>99</v>
      </c>
      <c r="E17" t="s" s="4">
        <v>84</v>
      </c>
      <c r="F17" t="s" s="4">
        <v>180</v>
      </c>
      <c r="G17" t="s" s="4">
        <v>181</v>
      </c>
      <c r="H17" t="s" s="4">
        <v>444</v>
      </c>
      <c r="I17" t="s" s="4">
        <v>387</v>
      </c>
      <c r="J17" t="s" s="4">
        <v>234</v>
      </c>
      <c r="K17" t="s" s="4">
        <v>787</v>
      </c>
    </row>
    <row r="18" ht="15" customHeight="1">
      <c r="A18" t="s" s="4">
        <v>134</v>
      </c>
      <c r="B18" t="s" s="4">
        <v>76</v>
      </c>
      <c r="C18" s="6">
        <v>1286236</v>
      </c>
      <c r="D18" t="s" s="4">
        <v>77</v>
      </c>
      <c r="E18" t="s" s="4">
        <v>87</v>
      </c>
      <c r="F18" t="s" s="4">
        <v>180</v>
      </c>
      <c r="G18" t="s" s="4">
        <v>181</v>
      </c>
      <c r="H18" t="s" s="4">
        <v>475</v>
      </c>
      <c r="I18" t="s" s="4">
        <v>219</v>
      </c>
      <c r="J18" t="s" s="4">
        <v>221</v>
      </c>
      <c r="K18" t="s" s="4">
        <v>788</v>
      </c>
    </row>
    <row r="19" ht="15" customHeight="1">
      <c r="A19" t="s" s="4">
        <v>136</v>
      </c>
      <c r="B19" t="s" s="4">
        <v>76</v>
      </c>
      <c r="C19" s="6">
        <v>153755</v>
      </c>
      <c r="D19" t="s" s="4">
        <v>77</v>
      </c>
      <c r="E19" t="s" s="4">
        <v>87</v>
      </c>
      <c r="F19" t="s" s="4">
        <v>103</v>
      </c>
      <c r="G19" s="6"/>
      <c r="H19" s="6"/>
      <c r="I19" s="6"/>
      <c r="J19" s="6"/>
      <c r="K19" s="6"/>
    </row>
    <row r="20" ht="15" customHeight="1">
      <c r="A20" t="s" s="4">
        <v>136</v>
      </c>
      <c r="B20" t="s" s="4">
        <v>76</v>
      </c>
      <c r="C20" s="6">
        <v>441137</v>
      </c>
      <c r="D20" t="s" s="4">
        <v>77</v>
      </c>
      <c r="E20" t="s" s="4">
        <v>87</v>
      </c>
      <c r="F20" t="s" s="4">
        <v>180</v>
      </c>
      <c r="G20" t="s" s="4">
        <v>181</v>
      </c>
      <c r="H20" t="s" s="4">
        <v>636</v>
      </c>
      <c r="I20" t="s" s="4">
        <v>637</v>
      </c>
      <c r="J20" t="s" s="4">
        <v>221</v>
      </c>
      <c r="K20" t="s" s="4">
        <v>789</v>
      </c>
    </row>
    <row r="21" ht="15" customHeight="1">
      <c r="A21" t="s" s="4">
        <v>136</v>
      </c>
      <c r="B21" t="s" s="4">
        <v>76</v>
      </c>
      <c r="C21" s="6">
        <v>2200225</v>
      </c>
      <c r="D21" t="s" s="4">
        <v>84</v>
      </c>
      <c r="E21" t="s" s="4">
        <v>99</v>
      </c>
      <c r="F21" t="s" s="4">
        <v>180</v>
      </c>
      <c r="G21" t="s" s="4">
        <v>29</v>
      </c>
      <c r="H21" t="s" s="4">
        <v>218</v>
      </c>
      <c r="I21" t="s" s="4">
        <v>219</v>
      </c>
      <c r="J21" t="s" s="4">
        <v>221</v>
      </c>
      <c r="K21" t="s" s="4">
        <v>556</v>
      </c>
    </row>
    <row r="22" ht="15" customHeight="1">
      <c r="A22" t="s" s="4">
        <v>136</v>
      </c>
      <c r="B22" t="s" s="4">
        <v>76</v>
      </c>
      <c r="C22" s="6">
        <v>2476707</v>
      </c>
      <c r="D22" t="s" s="4">
        <v>84</v>
      </c>
      <c r="E22" t="s" s="4">
        <v>99</v>
      </c>
      <c r="F22" t="s" s="4">
        <v>180</v>
      </c>
      <c r="G22" t="s" s="4">
        <v>181</v>
      </c>
      <c r="H22" t="s" s="4">
        <v>790</v>
      </c>
      <c r="I22" t="s" s="4">
        <v>791</v>
      </c>
      <c r="J22" t="s" s="4">
        <v>221</v>
      </c>
      <c r="K22" t="s" s="4">
        <v>191</v>
      </c>
    </row>
    <row r="23" ht="15" customHeight="1">
      <c r="A23" t="s" s="4">
        <v>136</v>
      </c>
      <c r="B23" t="s" s="4">
        <v>95</v>
      </c>
      <c r="C23" s="6">
        <v>305953</v>
      </c>
      <c r="D23" t="s" s="4">
        <v>87</v>
      </c>
      <c r="E23" t="s" s="4">
        <v>77</v>
      </c>
      <c r="F23" t="s" s="4">
        <v>180</v>
      </c>
      <c r="G23" t="s" s="4">
        <v>181</v>
      </c>
      <c r="H23" t="s" s="4">
        <v>285</v>
      </c>
      <c r="I23" t="s" s="4">
        <v>286</v>
      </c>
      <c r="J23" t="s" s="4">
        <v>221</v>
      </c>
      <c r="K23" t="s" s="4">
        <v>638</v>
      </c>
    </row>
    <row r="24" ht="15" customHeight="1">
      <c r="A24" t="s" s="4">
        <v>136</v>
      </c>
      <c r="B24" t="s" s="4">
        <v>95</v>
      </c>
      <c r="C24" s="6">
        <v>356583</v>
      </c>
      <c r="D24" t="s" s="4">
        <v>87</v>
      </c>
      <c r="E24" t="s" s="4">
        <v>77</v>
      </c>
      <c r="F24" t="s" s="4">
        <v>180</v>
      </c>
      <c r="G24" t="s" s="4">
        <v>181</v>
      </c>
      <c r="H24" t="s" s="4">
        <v>356</v>
      </c>
      <c r="I24" t="s" s="4">
        <v>357</v>
      </c>
      <c r="J24" t="s" s="4">
        <v>221</v>
      </c>
      <c r="K24" t="s" s="4">
        <v>182</v>
      </c>
    </row>
    <row r="25" ht="15" customHeight="1">
      <c r="A25" t="s" s="4">
        <v>138</v>
      </c>
      <c r="B25" t="s" s="4">
        <v>76</v>
      </c>
      <c r="C25" s="6">
        <v>53589</v>
      </c>
      <c r="D25" t="s" s="4">
        <v>77</v>
      </c>
      <c r="E25" t="s" s="4">
        <v>87</v>
      </c>
      <c r="F25" t="s" s="4">
        <v>180</v>
      </c>
      <c r="G25" t="s" s="4">
        <v>29</v>
      </c>
      <c r="H25" t="s" s="4">
        <v>519</v>
      </c>
      <c r="I25" t="s" s="4">
        <v>520</v>
      </c>
      <c r="J25" t="s" s="4">
        <v>221</v>
      </c>
      <c r="K25" t="s" s="4">
        <v>443</v>
      </c>
    </row>
    <row r="26" ht="15" customHeight="1">
      <c r="A26" t="s" s="4">
        <v>138</v>
      </c>
      <c r="B26" t="s" s="4">
        <v>76</v>
      </c>
      <c r="C26" s="6">
        <v>661801</v>
      </c>
      <c r="D26" t="s" s="4">
        <v>99</v>
      </c>
      <c r="E26" t="s" s="4">
        <v>84</v>
      </c>
      <c r="F26" t="s" s="4">
        <v>180</v>
      </c>
      <c r="G26" t="s" s="4">
        <v>29</v>
      </c>
      <c r="H26" t="s" s="4">
        <v>295</v>
      </c>
      <c r="I26" t="s" s="4">
        <v>296</v>
      </c>
      <c r="J26" t="s" s="4">
        <v>234</v>
      </c>
      <c r="K26" t="s" s="4">
        <v>358</v>
      </c>
    </row>
    <row r="27" ht="15" customHeight="1">
      <c r="A27" t="s" s="4">
        <v>138</v>
      </c>
      <c r="B27" t="s" s="4">
        <v>76</v>
      </c>
      <c r="C27" s="6">
        <v>1030416</v>
      </c>
      <c r="D27" t="s" s="4">
        <v>99</v>
      </c>
      <c r="E27" t="s" s="4">
        <v>84</v>
      </c>
      <c r="F27" t="s" s="4">
        <v>103</v>
      </c>
      <c r="G27" s="6"/>
      <c r="H27" s="6"/>
      <c r="I27" s="6"/>
      <c r="J27" s="6"/>
      <c r="K27" s="6"/>
    </row>
    <row r="28" ht="15" customHeight="1">
      <c r="A28" t="s" s="4">
        <v>138</v>
      </c>
      <c r="B28" t="s" s="4">
        <v>76</v>
      </c>
      <c r="C28" s="6">
        <v>1796241</v>
      </c>
      <c r="D28" t="s" s="4">
        <v>87</v>
      </c>
      <c r="E28" t="s" s="4">
        <v>77</v>
      </c>
      <c r="F28" t="s" s="4">
        <v>180</v>
      </c>
      <c r="G28" t="s" s="4">
        <v>181</v>
      </c>
      <c r="H28" t="s" s="4">
        <v>446</v>
      </c>
      <c r="I28" t="s" s="4">
        <v>267</v>
      </c>
      <c r="J28" t="s" s="4">
        <v>234</v>
      </c>
      <c r="K28" t="s" s="4">
        <v>792</v>
      </c>
    </row>
    <row r="29" ht="15" customHeight="1">
      <c r="A29" t="s" s="4">
        <v>138</v>
      </c>
      <c r="B29" t="s" s="4">
        <v>76</v>
      </c>
      <c r="C29" s="6">
        <v>1908270</v>
      </c>
      <c r="D29" t="s" s="4">
        <v>77</v>
      </c>
      <c r="E29" t="s" s="4">
        <v>87</v>
      </c>
      <c r="F29" t="s" s="4">
        <v>180</v>
      </c>
      <c r="G29" t="s" s="4">
        <v>181</v>
      </c>
      <c r="H29" t="s" s="4">
        <v>311</v>
      </c>
      <c r="I29" t="s" s="4">
        <v>312</v>
      </c>
      <c r="J29" t="s" s="4">
        <v>221</v>
      </c>
      <c r="K29" t="s" s="4">
        <v>191</v>
      </c>
    </row>
    <row r="30" ht="15" customHeight="1">
      <c r="A30" t="s" s="4">
        <v>138</v>
      </c>
      <c r="B30" t="s" s="4">
        <v>76</v>
      </c>
      <c r="C30" s="6">
        <v>2237523</v>
      </c>
      <c r="D30" t="s" s="4">
        <v>77</v>
      </c>
      <c r="E30" t="s" s="4">
        <v>87</v>
      </c>
      <c r="F30" t="s" s="4">
        <v>180</v>
      </c>
      <c r="G30" t="s" s="4">
        <v>29</v>
      </c>
      <c r="H30" t="s" s="4">
        <v>793</v>
      </c>
      <c r="I30" t="s" s="4">
        <v>794</v>
      </c>
      <c r="J30" t="s" s="4">
        <v>221</v>
      </c>
      <c r="K30" t="s" s="4">
        <v>795</v>
      </c>
    </row>
    <row r="31" ht="15" customHeight="1">
      <c r="A31" t="s" s="4">
        <v>138</v>
      </c>
      <c r="B31" t="s" s="4">
        <v>76</v>
      </c>
      <c r="C31" s="6">
        <v>2446384</v>
      </c>
      <c r="D31" t="s" s="4">
        <v>84</v>
      </c>
      <c r="E31" t="s" s="4">
        <v>99</v>
      </c>
      <c r="F31" t="s" s="4">
        <v>180</v>
      </c>
      <c r="G31" t="s" s="4">
        <v>181</v>
      </c>
      <c r="H31" t="s" s="4">
        <v>538</v>
      </c>
      <c r="I31" t="s" s="4">
        <v>539</v>
      </c>
      <c r="J31" t="s" s="4">
        <v>221</v>
      </c>
      <c r="K31" t="s" s="4">
        <v>191</v>
      </c>
    </row>
    <row r="32" ht="15" customHeight="1">
      <c r="A32" t="s" s="4">
        <v>138</v>
      </c>
      <c r="B32" t="s" s="4">
        <v>76</v>
      </c>
      <c r="C32" s="6">
        <v>2602703</v>
      </c>
      <c r="D32" t="s" s="4">
        <v>87</v>
      </c>
      <c r="E32" t="s" s="4">
        <v>77</v>
      </c>
      <c r="F32" t="s" s="4">
        <v>180</v>
      </c>
      <c r="G32" t="s" s="4">
        <v>29</v>
      </c>
      <c r="H32" t="s" s="4">
        <v>796</v>
      </c>
      <c r="I32" t="s" s="4">
        <v>319</v>
      </c>
      <c r="J32" t="s" s="4">
        <v>221</v>
      </c>
      <c r="K32" t="s" s="4">
        <v>424</v>
      </c>
    </row>
    <row r="33" ht="15" customHeight="1">
      <c r="A33" t="s" s="4">
        <v>138</v>
      </c>
      <c r="B33" t="s" s="4">
        <v>95</v>
      </c>
      <c r="C33" s="6">
        <v>192683</v>
      </c>
      <c r="D33" t="s" s="4">
        <v>87</v>
      </c>
      <c r="E33" t="s" s="4">
        <v>77</v>
      </c>
      <c r="F33" t="s" s="4">
        <v>103</v>
      </c>
      <c r="G33" s="6"/>
      <c r="H33" s="6"/>
      <c r="I33" s="6"/>
      <c r="J33" s="6"/>
      <c r="K33" s="6"/>
    </row>
    <row r="34" ht="15" customHeight="1">
      <c r="A34" t="s" s="4">
        <v>138</v>
      </c>
      <c r="B34" t="s" s="4">
        <v>95</v>
      </c>
      <c r="C34" s="6">
        <v>218893</v>
      </c>
      <c r="D34" t="s" s="4">
        <v>99</v>
      </c>
      <c r="E34" t="s" s="4">
        <v>84</v>
      </c>
      <c r="F34" t="s" s="4">
        <v>180</v>
      </c>
      <c r="G34" t="s" s="4">
        <v>29</v>
      </c>
      <c r="H34" t="s" s="4">
        <v>274</v>
      </c>
      <c r="I34" t="s" s="4">
        <v>275</v>
      </c>
      <c r="J34" t="s" s="4">
        <v>221</v>
      </c>
      <c r="K34" t="s" s="4">
        <v>483</v>
      </c>
    </row>
    <row r="35" ht="15" customHeight="1">
      <c r="A35" t="s" s="4">
        <v>138</v>
      </c>
      <c r="B35" t="s" s="4">
        <v>95</v>
      </c>
      <c r="C35" s="6">
        <v>326645</v>
      </c>
      <c r="D35" t="s" s="4">
        <v>99</v>
      </c>
      <c r="E35" t="s" s="4">
        <v>84</v>
      </c>
      <c r="F35" t="s" s="4">
        <v>180</v>
      </c>
      <c r="G35" t="s" s="4">
        <v>29</v>
      </c>
      <c r="H35" t="s" s="4">
        <v>393</v>
      </c>
      <c r="I35" t="s" s="4">
        <v>394</v>
      </c>
      <c r="J35" t="s" s="4">
        <v>221</v>
      </c>
      <c r="K35" t="s" s="4">
        <v>191</v>
      </c>
    </row>
    <row r="36" ht="15" customHeight="1">
      <c r="A36" t="s" s="4">
        <v>138</v>
      </c>
      <c r="B36" t="s" s="4">
        <v>95</v>
      </c>
      <c r="C36" s="6">
        <v>394411</v>
      </c>
      <c r="D36" t="s" s="4">
        <v>87</v>
      </c>
      <c r="E36" t="s" s="4">
        <v>77</v>
      </c>
      <c r="F36" t="s" s="4">
        <v>180</v>
      </c>
      <c r="G36" t="s" s="4">
        <v>181</v>
      </c>
      <c r="H36" t="s" s="4">
        <v>614</v>
      </c>
      <c r="I36" t="s" s="4">
        <v>316</v>
      </c>
      <c r="J36" t="s" s="4">
        <v>234</v>
      </c>
      <c r="K36" t="s" s="4">
        <v>648</v>
      </c>
    </row>
    <row r="37" ht="15" customHeight="1">
      <c r="A37" t="s" s="4">
        <v>140</v>
      </c>
      <c r="B37" t="s" s="4">
        <v>76</v>
      </c>
      <c r="C37" s="6">
        <v>595800</v>
      </c>
      <c r="D37" t="s" s="4">
        <v>77</v>
      </c>
      <c r="E37" t="s" s="4">
        <v>87</v>
      </c>
      <c r="F37" t="s" s="4">
        <v>180</v>
      </c>
      <c r="G37" t="s" s="4">
        <v>29</v>
      </c>
      <c r="H37" t="s" s="4">
        <v>519</v>
      </c>
      <c r="I37" t="s" s="4">
        <v>520</v>
      </c>
      <c r="J37" t="s" s="4">
        <v>221</v>
      </c>
      <c r="K37" t="s" s="4">
        <v>797</v>
      </c>
    </row>
    <row r="38" ht="15" customHeight="1">
      <c r="A38" t="s" s="4">
        <v>140</v>
      </c>
      <c r="B38" t="s" s="4">
        <v>76</v>
      </c>
      <c r="C38" s="6">
        <v>955328</v>
      </c>
      <c r="D38" t="s" s="4">
        <v>99</v>
      </c>
      <c r="E38" t="s" s="4">
        <v>84</v>
      </c>
      <c r="F38" t="s" s="4">
        <v>180</v>
      </c>
      <c r="G38" t="s" s="4">
        <v>181</v>
      </c>
      <c r="H38" t="s" s="4">
        <v>408</v>
      </c>
      <c r="I38" t="s" s="4">
        <v>409</v>
      </c>
      <c r="J38" t="s" s="4">
        <v>234</v>
      </c>
      <c r="K38" t="s" s="4">
        <v>798</v>
      </c>
    </row>
    <row r="39" ht="15" customHeight="1">
      <c r="A39" t="s" s="4">
        <v>140</v>
      </c>
      <c r="B39" t="s" s="4">
        <v>76</v>
      </c>
      <c r="C39" s="6">
        <v>1753887</v>
      </c>
      <c r="D39" t="s" s="4">
        <v>87</v>
      </c>
      <c r="E39" t="s" s="4">
        <v>77</v>
      </c>
      <c r="F39" t="s" s="4">
        <v>180</v>
      </c>
      <c r="G39" t="s" s="4">
        <v>29</v>
      </c>
      <c r="H39" t="s" s="4">
        <v>315</v>
      </c>
      <c r="I39" t="s" s="4">
        <v>316</v>
      </c>
      <c r="J39" t="s" s="4">
        <v>234</v>
      </c>
      <c r="K39" t="s" s="4">
        <v>498</v>
      </c>
    </row>
    <row r="40" ht="15" customHeight="1">
      <c r="A40" t="s" s="4">
        <v>140</v>
      </c>
      <c r="B40" t="s" s="4">
        <v>76</v>
      </c>
      <c r="C40" s="6">
        <v>1830989</v>
      </c>
      <c r="D40" t="s" s="4">
        <v>84</v>
      </c>
      <c r="E40" t="s" s="4">
        <v>99</v>
      </c>
      <c r="F40" t="s" s="4">
        <v>103</v>
      </c>
      <c r="G40" s="6"/>
      <c r="H40" s="6"/>
      <c r="I40" s="6"/>
      <c r="J40" s="6"/>
      <c r="K40" s="6"/>
    </row>
    <row r="41" ht="15" customHeight="1">
      <c r="A41" t="s" s="4">
        <v>140</v>
      </c>
      <c r="B41" t="s" s="4">
        <v>76</v>
      </c>
      <c r="C41" s="6">
        <v>2163252</v>
      </c>
      <c r="D41" t="s" s="4">
        <v>87</v>
      </c>
      <c r="E41" t="s" s="4">
        <v>77</v>
      </c>
      <c r="F41" t="s" s="4">
        <v>180</v>
      </c>
      <c r="G41" t="s" s="4">
        <v>181</v>
      </c>
      <c r="H41" t="s" s="4">
        <v>359</v>
      </c>
      <c r="I41" t="s" s="4">
        <v>233</v>
      </c>
      <c r="J41" t="s" s="4">
        <v>234</v>
      </c>
      <c r="K41" t="s" s="4">
        <v>552</v>
      </c>
    </row>
    <row r="42" ht="15" customHeight="1">
      <c r="A42" t="s" s="4">
        <v>140</v>
      </c>
      <c r="B42" t="s" s="4">
        <v>76</v>
      </c>
      <c r="C42" s="6">
        <v>2579893</v>
      </c>
      <c r="D42" t="s" s="4">
        <v>87</v>
      </c>
      <c r="E42" t="s" s="4">
        <v>77</v>
      </c>
      <c r="F42" t="s" s="4">
        <v>180</v>
      </c>
      <c r="G42" t="s" s="4">
        <v>29</v>
      </c>
      <c r="H42" t="s" s="4">
        <v>385</v>
      </c>
      <c r="I42" t="s" s="4">
        <v>303</v>
      </c>
      <c r="J42" t="s" s="4">
        <v>221</v>
      </c>
      <c r="K42" t="s" s="4">
        <v>589</v>
      </c>
    </row>
    <row r="43" ht="15" customHeight="1">
      <c r="A43" t="s" s="4">
        <v>140</v>
      </c>
      <c r="B43" t="s" s="4">
        <v>76</v>
      </c>
      <c r="C43" s="6">
        <v>2597357</v>
      </c>
      <c r="D43" t="s" s="4">
        <v>84</v>
      </c>
      <c r="E43" t="s" s="4">
        <v>99</v>
      </c>
      <c r="F43" t="s" s="4">
        <v>180</v>
      </c>
      <c r="G43" t="s" s="4">
        <v>181</v>
      </c>
      <c r="H43" t="s" s="4">
        <v>553</v>
      </c>
      <c r="I43" t="s" s="4">
        <v>520</v>
      </c>
      <c r="J43" t="s" s="4">
        <v>221</v>
      </c>
      <c r="K43" t="s" s="4">
        <v>799</v>
      </c>
    </row>
    <row r="44" ht="15" customHeight="1">
      <c r="A44" t="s" s="4">
        <v>140</v>
      </c>
      <c r="B44" t="s" s="4">
        <v>95</v>
      </c>
      <c r="C44" s="6">
        <v>385988</v>
      </c>
      <c r="D44" t="s" s="4">
        <v>87</v>
      </c>
      <c r="E44" t="s" s="4">
        <v>77</v>
      </c>
      <c r="F44" t="s" s="4">
        <v>180</v>
      </c>
      <c r="G44" t="s" s="4">
        <v>181</v>
      </c>
      <c r="H44" t="s" s="4">
        <v>240</v>
      </c>
      <c r="I44" t="s" s="4">
        <v>241</v>
      </c>
      <c r="J44" t="s" s="4">
        <v>234</v>
      </c>
      <c r="K44" t="s" s="4">
        <v>551</v>
      </c>
    </row>
    <row r="45" ht="15" customHeight="1">
      <c r="A45" t="s" s="4">
        <v>142</v>
      </c>
      <c r="B45" t="s" s="4">
        <v>76</v>
      </c>
      <c r="C45" s="6">
        <v>37238</v>
      </c>
      <c r="D45" t="s" s="4">
        <v>99</v>
      </c>
      <c r="E45" t="s" s="4">
        <v>84</v>
      </c>
      <c r="F45" t="s" s="4">
        <v>180</v>
      </c>
      <c r="G45" t="s" s="4">
        <v>181</v>
      </c>
      <c r="H45" t="s" s="4">
        <v>384</v>
      </c>
      <c r="I45" t="s" s="4">
        <v>325</v>
      </c>
      <c r="J45" t="s" s="4">
        <v>221</v>
      </c>
      <c r="K45" t="s" s="4">
        <v>191</v>
      </c>
    </row>
    <row r="46" ht="15" customHeight="1">
      <c r="A46" t="s" s="4">
        <v>142</v>
      </c>
      <c r="B46" t="s" s="4">
        <v>76</v>
      </c>
      <c r="C46" s="6">
        <v>75093</v>
      </c>
      <c r="D46" t="s" s="4">
        <v>87</v>
      </c>
      <c r="E46" t="s" s="4">
        <v>77</v>
      </c>
      <c r="F46" t="s" s="4">
        <v>180</v>
      </c>
      <c r="G46" t="s" s="4">
        <v>181</v>
      </c>
      <c r="H46" t="s" s="4">
        <v>256</v>
      </c>
      <c r="I46" t="s" s="4">
        <v>257</v>
      </c>
      <c r="J46" t="s" s="4">
        <v>221</v>
      </c>
      <c r="K46" t="s" s="4">
        <v>191</v>
      </c>
    </row>
    <row r="47" ht="15" customHeight="1">
      <c r="A47" t="s" s="4">
        <v>142</v>
      </c>
      <c r="B47" t="s" s="4">
        <v>76</v>
      </c>
      <c r="C47" s="6">
        <v>553985</v>
      </c>
      <c r="D47" t="s" s="4">
        <v>87</v>
      </c>
      <c r="E47" t="s" s="4">
        <v>77</v>
      </c>
      <c r="F47" t="s" s="4">
        <v>180</v>
      </c>
      <c r="G47" t="s" s="4">
        <v>29</v>
      </c>
      <c r="H47" t="s" s="4">
        <v>796</v>
      </c>
      <c r="I47" t="s" s="4">
        <v>319</v>
      </c>
      <c r="J47" t="s" s="4">
        <v>221</v>
      </c>
      <c r="K47" t="s" s="4">
        <v>785</v>
      </c>
    </row>
    <row r="48" ht="15" customHeight="1">
      <c r="A48" t="s" s="4">
        <v>142</v>
      </c>
      <c r="B48" t="s" s="4">
        <v>76</v>
      </c>
      <c r="C48" s="6">
        <v>1279045</v>
      </c>
      <c r="D48" t="s" s="4">
        <v>99</v>
      </c>
      <c r="E48" t="s" s="4">
        <v>84</v>
      </c>
      <c r="F48" t="s" s="4">
        <v>180</v>
      </c>
      <c r="G48" t="s" s="4">
        <v>29</v>
      </c>
      <c r="H48" t="s" s="4">
        <v>256</v>
      </c>
      <c r="I48" t="s" s="4">
        <v>257</v>
      </c>
      <c r="J48" t="s" s="4">
        <v>221</v>
      </c>
      <c r="K48" t="s" s="4">
        <v>191</v>
      </c>
    </row>
    <row r="49" ht="15" customHeight="1">
      <c r="A49" t="s" s="4">
        <v>142</v>
      </c>
      <c r="B49" t="s" s="4">
        <v>76</v>
      </c>
      <c r="C49" s="6">
        <v>1523378</v>
      </c>
      <c r="D49" t="s" s="4">
        <v>87</v>
      </c>
      <c r="E49" t="s" s="4">
        <v>77</v>
      </c>
      <c r="F49" t="s" s="4">
        <v>180</v>
      </c>
      <c r="G49" t="s" s="4">
        <v>29</v>
      </c>
      <c r="H49" t="s" s="4">
        <v>384</v>
      </c>
      <c r="I49" t="s" s="4">
        <v>325</v>
      </c>
      <c r="J49" t="s" s="4">
        <v>221</v>
      </c>
      <c r="K49" t="s" s="4">
        <v>191</v>
      </c>
    </row>
    <row r="50" ht="15" customHeight="1">
      <c r="A50" t="s" s="4">
        <v>142</v>
      </c>
      <c r="B50" t="s" s="4">
        <v>76</v>
      </c>
      <c r="C50" s="6">
        <v>1958739</v>
      </c>
      <c r="D50" t="s" s="4">
        <v>87</v>
      </c>
      <c r="E50" t="s" s="4">
        <v>77</v>
      </c>
      <c r="F50" t="s" s="4">
        <v>180</v>
      </c>
      <c r="G50" t="s" s="4">
        <v>181</v>
      </c>
      <c r="H50" t="s" s="4">
        <v>594</v>
      </c>
      <c r="I50" t="s" s="4">
        <v>595</v>
      </c>
      <c r="J50" t="s" s="4">
        <v>221</v>
      </c>
      <c r="K50" t="s" s="4">
        <v>392</v>
      </c>
    </row>
    <row r="51" ht="15" customHeight="1">
      <c r="A51" t="s" s="4">
        <v>142</v>
      </c>
      <c r="B51" t="s" s="4">
        <v>76</v>
      </c>
      <c r="C51" s="6">
        <v>2104223</v>
      </c>
      <c r="D51" t="s" s="4">
        <v>87</v>
      </c>
      <c r="E51" t="s" s="4">
        <v>77</v>
      </c>
      <c r="F51" t="s" s="4">
        <v>180</v>
      </c>
      <c r="G51" t="s" s="4">
        <v>181</v>
      </c>
      <c r="H51" t="s" s="4">
        <v>340</v>
      </c>
      <c r="I51" t="s" s="4">
        <v>330</v>
      </c>
      <c r="J51" t="s" s="4">
        <v>221</v>
      </c>
      <c r="K51" t="s" s="4">
        <v>800</v>
      </c>
    </row>
    <row r="52" ht="15" customHeight="1">
      <c r="A52" t="s" s="4">
        <v>142</v>
      </c>
      <c r="B52" t="s" s="4">
        <v>76</v>
      </c>
      <c r="C52" s="6">
        <v>2412816</v>
      </c>
      <c r="D52" t="s" s="4">
        <v>87</v>
      </c>
      <c r="E52" t="s" s="4">
        <v>77</v>
      </c>
      <c r="F52" t="s" s="4">
        <v>180</v>
      </c>
      <c r="G52" t="s" s="4">
        <v>181</v>
      </c>
      <c r="H52" t="s" s="4">
        <v>274</v>
      </c>
      <c r="I52" t="s" s="4">
        <v>275</v>
      </c>
      <c r="J52" t="s" s="4">
        <v>221</v>
      </c>
      <c r="K52" t="s" s="4">
        <v>191</v>
      </c>
    </row>
    <row r="53" ht="15" customHeight="1">
      <c r="A53" t="s" s="4">
        <v>142</v>
      </c>
      <c r="B53" t="s" s="4">
        <v>95</v>
      </c>
      <c r="C53" s="6">
        <v>285387</v>
      </c>
      <c r="D53" t="s" s="4">
        <v>77</v>
      </c>
      <c r="E53" t="s" s="4">
        <v>87</v>
      </c>
      <c r="F53" t="s" s="4">
        <v>180</v>
      </c>
      <c r="G53" t="s" s="4">
        <v>181</v>
      </c>
      <c r="H53" t="s" s="4">
        <v>382</v>
      </c>
      <c r="I53" t="s" s="4">
        <v>300</v>
      </c>
      <c r="J53" t="s" s="4">
        <v>221</v>
      </c>
      <c r="K53" t="s" s="4">
        <v>191</v>
      </c>
    </row>
    <row r="54" ht="15" customHeight="1">
      <c r="A54" t="s" s="4">
        <v>144</v>
      </c>
      <c r="B54" t="s" s="4">
        <v>76</v>
      </c>
      <c r="C54" s="6">
        <v>1366207</v>
      </c>
      <c r="D54" t="s" s="4">
        <v>84</v>
      </c>
      <c r="E54" t="s" s="4">
        <v>99</v>
      </c>
      <c r="F54" t="s" s="4">
        <v>180</v>
      </c>
      <c r="G54" t="s" s="4">
        <v>181</v>
      </c>
      <c r="H54" t="s" s="4">
        <v>553</v>
      </c>
      <c r="I54" t="s" s="4">
        <v>520</v>
      </c>
      <c r="J54" t="s" s="4">
        <v>221</v>
      </c>
      <c r="K54" t="s" s="4">
        <v>801</v>
      </c>
    </row>
    <row r="55" ht="15" customHeight="1">
      <c r="A55" t="s" s="4">
        <v>144</v>
      </c>
      <c r="B55" t="s" s="4">
        <v>76</v>
      </c>
      <c r="C55" s="6">
        <v>2235037</v>
      </c>
      <c r="D55" t="s" s="4">
        <v>87</v>
      </c>
      <c r="E55" t="s" s="4">
        <v>77</v>
      </c>
      <c r="F55" t="s" s="4">
        <v>180</v>
      </c>
      <c r="G55" t="s" s="4">
        <v>181</v>
      </c>
      <c r="H55" t="s" s="4">
        <v>484</v>
      </c>
      <c r="I55" t="s" s="4">
        <v>335</v>
      </c>
      <c r="J55" t="s" s="4">
        <v>221</v>
      </c>
      <c r="K55" t="s" s="4">
        <v>191</v>
      </c>
    </row>
    <row r="56" ht="15" customHeight="1">
      <c r="A56" t="s" s="4">
        <v>146</v>
      </c>
      <c r="B56" t="s" s="4">
        <v>76</v>
      </c>
      <c r="C56" s="6">
        <v>637136</v>
      </c>
      <c r="D56" t="s" s="4">
        <v>99</v>
      </c>
      <c r="E56" t="s" s="4">
        <v>84</v>
      </c>
      <c r="F56" t="s" s="4">
        <v>180</v>
      </c>
      <c r="G56" t="s" s="4">
        <v>181</v>
      </c>
      <c r="H56" t="s" s="4">
        <v>384</v>
      </c>
      <c r="I56" t="s" s="4">
        <v>325</v>
      </c>
      <c r="J56" t="s" s="4">
        <v>221</v>
      </c>
      <c r="K56" t="s" s="4">
        <v>191</v>
      </c>
    </row>
    <row r="57" ht="15" customHeight="1">
      <c r="A57" t="s" s="4">
        <v>146</v>
      </c>
      <c r="B57" t="s" s="4">
        <v>76</v>
      </c>
      <c r="C57" s="6">
        <v>1209380</v>
      </c>
      <c r="D57" t="s" s="4">
        <v>84</v>
      </c>
      <c r="E57" t="s" s="4">
        <v>99</v>
      </c>
      <c r="F57" t="s" s="4">
        <v>180</v>
      </c>
      <c r="G57" t="s" s="4">
        <v>29</v>
      </c>
      <c r="H57" t="s" s="4">
        <v>475</v>
      </c>
      <c r="I57" t="s" s="4">
        <v>219</v>
      </c>
      <c r="J57" t="s" s="4">
        <v>221</v>
      </c>
      <c r="K57" t="s" s="4">
        <v>191</v>
      </c>
    </row>
    <row r="58" ht="15" customHeight="1">
      <c r="A58" t="s" s="4">
        <v>146</v>
      </c>
      <c r="B58" t="s" s="4">
        <v>76</v>
      </c>
      <c r="C58" s="6">
        <v>2117217</v>
      </c>
      <c r="D58" t="s" s="4">
        <v>84</v>
      </c>
      <c r="E58" t="s" s="4">
        <v>99</v>
      </c>
      <c r="F58" t="s" s="4">
        <v>180</v>
      </c>
      <c r="G58" t="s" s="4">
        <v>181</v>
      </c>
      <c r="H58" t="s" s="4">
        <v>226</v>
      </c>
      <c r="I58" t="s" s="4">
        <v>227</v>
      </c>
      <c r="J58" t="s" s="4">
        <v>221</v>
      </c>
      <c r="K58" t="s" s="4">
        <v>542</v>
      </c>
    </row>
    <row r="59" ht="15" customHeight="1">
      <c r="A59" t="s" s="4">
        <v>146</v>
      </c>
      <c r="B59" t="s" s="4">
        <v>95</v>
      </c>
      <c r="C59" s="6">
        <v>13299</v>
      </c>
      <c r="D59" t="s" s="4">
        <v>87</v>
      </c>
      <c r="E59" t="s" s="4">
        <v>77</v>
      </c>
      <c r="F59" t="s" s="4">
        <v>180</v>
      </c>
      <c r="G59" t="s" s="4">
        <v>29</v>
      </c>
      <c r="H59" t="s" s="4">
        <v>506</v>
      </c>
      <c r="I59" t="s" s="4">
        <v>325</v>
      </c>
      <c r="J59" t="s" s="4">
        <v>221</v>
      </c>
      <c r="K59" t="s" s="4">
        <v>191</v>
      </c>
    </row>
    <row r="60" ht="15" customHeight="1">
      <c r="A60" t="s" s="4">
        <v>148</v>
      </c>
      <c r="B60" t="s" s="4">
        <v>76</v>
      </c>
      <c r="C60" s="6">
        <v>50679</v>
      </c>
      <c r="D60" t="s" s="4">
        <v>99</v>
      </c>
      <c r="E60" t="s" s="4">
        <v>84</v>
      </c>
      <c r="F60" t="s" s="4">
        <v>180</v>
      </c>
      <c r="G60" t="s" s="4">
        <v>181</v>
      </c>
      <c r="H60" t="s" s="4">
        <v>406</v>
      </c>
      <c r="I60" t="s" s="4">
        <v>337</v>
      </c>
      <c r="J60" t="s" s="4">
        <v>234</v>
      </c>
      <c r="K60" t="s" s="4">
        <v>802</v>
      </c>
    </row>
    <row r="61" ht="15" customHeight="1">
      <c r="A61" t="s" s="4">
        <v>148</v>
      </c>
      <c r="B61" t="s" s="4">
        <v>76</v>
      </c>
      <c r="C61" s="6">
        <v>553003</v>
      </c>
      <c r="D61" t="s" s="4">
        <v>99</v>
      </c>
      <c r="E61" t="s" s="4">
        <v>84</v>
      </c>
      <c r="F61" t="s" s="4">
        <v>180</v>
      </c>
      <c r="G61" t="s" s="4">
        <v>181</v>
      </c>
      <c r="H61" t="s" s="4">
        <v>506</v>
      </c>
      <c r="I61" t="s" s="4">
        <v>325</v>
      </c>
      <c r="J61" t="s" s="4">
        <v>221</v>
      </c>
      <c r="K61" t="s" s="4">
        <v>191</v>
      </c>
    </row>
    <row r="62" ht="15" customHeight="1">
      <c r="A62" t="s" s="4">
        <v>148</v>
      </c>
      <c r="B62" t="s" s="4">
        <v>76</v>
      </c>
      <c r="C62" s="6">
        <v>1281039</v>
      </c>
      <c r="D62" t="s" s="4">
        <v>87</v>
      </c>
      <c r="E62" t="s" s="4">
        <v>77</v>
      </c>
      <c r="F62" t="s" s="4">
        <v>180</v>
      </c>
      <c r="G62" t="s" s="4">
        <v>29</v>
      </c>
      <c r="H62" t="s" s="4">
        <v>350</v>
      </c>
      <c r="I62" t="s" s="4">
        <v>351</v>
      </c>
      <c r="J62" t="s" s="4">
        <v>234</v>
      </c>
      <c r="K62" t="s" s="4">
        <v>803</v>
      </c>
    </row>
    <row r="63" ht="15" customHeight="1">
      <c r="A63" t="s" s="4">
        <v>148</v>
      </c>
      <c r="B63" t="s" s="4">
        <v>95</v>
      </c>
      <c r="C63" s="6">
        <v>5420</v>
      </c>
      <c r="D63" t="s" s="4">
        <v>77</v>
      </c>
      <c r="E63" t="s" s="4">
        <v>84</v>
      </c>
      <c r="F63" t="s" s="4">
        <v>180</v>
      </c>
      <c r="G63" t="s" s="4">
        <v>29</v>
      </c>
      <c r="H63" t="s" s="4">
        <v>804</v>
      </c>
      <c r="I63" t="s" s="4">
        <v>805</v>
      </c>
      <c r="J63" t="s" s="4">
        <v>221</v>
      </c>
      <c r="K63" t="s" s="4">
        <v>184</v>
      </c>
    </row>
    <row r="64" ht="15" customHeight="1">
      <c r="A64" t="s" s="4">
        <v>150</v>
      </c>
      <c r="B64" t="s" s="4">
        <v>76</v>
      </c>
      <c r="C64" s="6">
        <v>1712724</v>
      </c>
      <c r="D64" t="s" s="4">
        <v>87</v>
      </c>
      <c r="E64" t="s" s="4">
        <v>77</v>
      </c>
      <c r="F64" t="s" s="4">
        <v>180</v>
      </c>
      <c r="G64" t="s" s="4">
        <v>29</v>
      </c>
      <c r="H64" t="s" s="4">
        <v>384</v>
      </c>
      <c r="I64" t="s" s="4">
        <v>325</v>
      </c>
      <c r="J64" t="s" s="4">
        <v>221</v>
      </c>
      <c r="K64" t="s" s="4">
        <v>806</v>
      </c>
    </row>
    <row r="65" ht="15" customHeight="1">
      <c r="A65" t="s" s="4">
        <v>150</v>
      </c>
      <c r="B65" t="s" s="4">
        <v>76</v>
      </c>
      <c r="C65" s="6">
        <v>1804528</v>
      </c>
      <c r="D65" t="s" s="4">
        <v>87</v>
      </c>
      <c r="E65" t="s" s="4">
        <v>77</v>
      </c>
      <c r="F65" t="s" s="4">
        <v>101</v>
      </c>
      <c r="G65" s="6"/>
      <c r="H65" s="6"/>
      <c r="I65" s="6"/>
      <c r="J65" s="6"/>
      <c r="K65" s="6"/>
    </row>
    <row r="66" ht="15" customHeight="1">
      <c r="A66" t="s" s="4">
        <v>150</v>
      </c>
      <c r="B66" t="s" s="4">
        <v>76</v>
      </c>
      <c r="C66" s="6">
        <v>1912258</v>
      </c>
      <c r="D66" t="s" s="4">
        <v>87</v>
      </c>
      <c r="E66" t="s" s="4">
        <v>77</v>
      </c>
      <c r="F66" t="s" s="4">
        <v>180</v>
      </c>
      <c r="G66" t="s" s="4">
        <v>181</v>
      </c>
      <c r="H66" t="s" s="4">
        <v>494</v>
      </c>
      <c r="I66" t="s" s="4">
        <v>387</v>
      </c>
      <c r="J66" t="s" s="4">
        <v>234</v>
      </c>
      <c r="K66" t="s" s="4">
        <v>807</v>
      </c>
    </row>
    <row r="67" ht="15" customHeight="1">
      <c r="A67" t="s" s="4">
        <v>150</v>
      </c>
      <c r="B67" t="s" s="4">
        <v>76</v>
      </c>
      <c r="C67" s="6">
        <v>2216193</v>
      </c>
      <c r="D67" t="s" s="4">
        <v>84</v>
      </c>
      <c r="E67" t="s" s="4">
        <v>99</v>
      </c>
      <c r="F67" t="s" s="4">
        <v>180</v>
      </c>
      <c r="G67" t="s" s="4">
        <v>181</v>
      </c>
      <c r="H67" t="s" s="4">
        <v>226</v>
      </c>
      <c r="I67" t="s" s="4">
        <v>227</v>
      </c>
      <c r="J67" t="s" s="4">
        <v>221</v>
      </c>
      <c r="K67" t="s" s="4">
        <v>191</v>
      </c>
    </row>
    <row r="68" ht="15" customHeight="1">
      <c r="A68" t="s" s="4">
        <v>150</v>
      </c>
      <c r="B68" t="s" s="4">
        <v>95</v>
      </c>
      <c r="C68" s="6">
        <v>279526</v>
      </c>
      <c r="D68" t="s" s="4">
        <v>84</v>
      </c>
      <c r="E68" t="s" s="4">
        <v>77</v>
      </c>
      <c r="F68" t="s" s="4">
        <v>103</v>
      </c>
      <c r="G68" s="6"/>
      <c r="H68" s="6"/>
      <c r="I68" s="6"/>
      <c r="J68" s="6"/>
      <c r="K68" s="6"/>
    </row>
    <row r="69" ht="15" customHeight="1">
      <c r="A69" t="s" s="4">
        <v>152</v>
      </c>
      <c r="B69" t="s" s="4">
        <v>76</v>
      </c>
      <c r="C69" s="6">
        <v>376855</v>
      </c>
      <c r="D69" t="s" s="4">
        <v>99</v>
      </c>
      <c r="E69" t="s" s="4">
        <v>84</v>
      </c>
      <c r="F69" t="s" s="4">
        <v>180</v>
      </c>
      <c r="G69" t="s" s="4">
        <v>29</v>
      </c>
      <c r="H69" t="s" s="4">
        <v>320</v>
      </c>
      <c r="I69" t="s" s="4">
        <v>275</v>
      </c>
      <c r="J69" t="s" s="4">
        <v>221</v>
      </c>
      <c r="K69" t="s" s="4">
        <v>808</v>
      </c>
    </row>
    <row r="70" ht="15" customHeight="1">
      <c r="A70" t="s" s="4">
        <v>152</v>
      </c>
      <c r="B70" t="s" s="4">
        <v>76</v>
      </c>
      <c r="C70" s="6">
        <v>413496</v>
      </c>
      <c r="D70" t="s" s="4">
        <v>77</v>
      </c>
      <c r="E70" t="s" s="4">
        <v>87</v>
      </c>
      <c r="F70" t="s" s="4">
        <v>180</v>
      </c>
      <c r="G70" t="s" s="4">
        <v>181</v>
      </c>
      <c r="H70" t="s" s="4">
        <v>320</v>
      </c>
      <c r="I70" t="s" s="4">
        <v>275</v>
      </c>
      <c r="J70" t="s" s="4">
        <v>221</v>
      </c>
      <c r="K70" t="s" s="4">
        <v>809</v>
      </c>
    </row>
    <row r="71" ht="15" customHeight="1">
      <c r="A71" t="s" s="4">
        <v>152</v>
      </c>
      <c r="B71" t="s" s="4">
        <v>76</v>
      </c>
      <c r="C71" s="6">
        <v>753142</v>
      </c>
      <c r="D71" t="s" s="4">
        <v>87</v>
      </c>
      <c r="E71" t="s" s="4">
        <v>77</v>
      </c>
      <c r="F71" t="s" s="4">
        <v>180</v>
      </c>
      <c r="G71" t="s" s="4">
        <v>181</v>
      </c>
      <c r="H71" t="s" s="4">
        <v>810</v>
      </c>
      <c r="I71" t="s" s="4">
        <v>275</v>
      </c>
      <c r="J71" t="s" s="4">
        <v>221</v>
      </c>
      <c r="K71" t="s" s="4">
        <v>191</v>
      </c>
    </row>
    <row r="72" ht="15" customHeight="1">
      <c r="A72" t="s" s="4">
        <v>152</v>
      </c>
      <c r="B72" t="s" s="4">
        <v>76</v>
      </c>
      <c r="C72" s="6">
        <v>1602547</v>
      </c>
      <c r="D72" t="s" s="4">
        <v>87</v>
      </c>
      <c r="E72" t="s" s="4">
        <v>77</v>
      </c>
      <c r="F72" t="s" s="4">
        <v>180</v>
      </c>
      <c r="G72" t="s" s="4">
        <v>181</v>
      </c>
      <c r="H72" t="s" s="4">
        <v>359</v>
      </c>
      <c r="I72" t="s" s="4">
        <v>233</v>
      </c>
      <c r="J72" t="s" s="4">
        <v>234</v>
      </c>
      <c r="K72" t="s" s="4">
        <v>551</v>
      </c>
    </row>
    <row r="73" ht="15" customHeight="1">
      <c r="A73" t="s" s="4">
        <v>152</v>
      </c>
      <c r="B73" t="s" s="4">
        <v>76</v>
      </c>
      <c r="C73" s="6">
        <v>1649196</v>
      </c>
      <c r="D73" t="s" s="4">
        <v>84</v>
      </c>
      <c r="E73" t="s" s="4">
        <v>99</v>
      </c>
      <c r="F73" t="s" s="4">
        <v>103</v>
      </c>
      <c r="G73" s="6"/>
      <c r="H73" s="6"/>
      <c r="I73" s="6"/>
      <c r="J73" s="6"/>
      <c r="K73" s="6"/>
    </row>
    <row r="74" ht="15" customHeight="1">
      <c r="A74" t="s" s="4">
        <v>152</v>
      </c>
      <c r="B74" t="s" s="4">
        <v>76</v>
      </c>
      <c r="C74" s="6">
        <v>2560211</v>
      </c>
      <c r="D74" t="s" s="4">
        <v>87</v>
      </c>
      <c r="E74" t="s" s="4">
        <v>77</v>
      </c>
      <c r="F74" t="s" s="4">
        <v>103</v>
      </c>
      <c r="G74" s="6"/>
      <c r="H74" s="6"/>
      <c r="I74" s="6"/>
      <c r="J74" s="6"/>
      <c r="K74" s="6"/>
    </row>
    <row r="75" ht="15" customHeight="1">
      <c r="A75" t="s" s="4">
        <v>154</v>
      </c>
      <c r="B75" t="s" s="4">
        <v>76</v>
      </c>
      <c r="C75" s="6">
        <v>746706</v>
      </c>
      <c r="D75" t="s" s="4">
        <v>77</v>
      </c>
      <c r="E75" t="s" s="4">
        <v>87</v>
      </c>
      <c r="F75" t="s" s="4">
        <v>180</v>
      </c>
      <c r="G75" t="s" s="4">
        <v>181</v>
      </c>
      <c r="H75" t="s" s="4">
        <v>811</v>
      </c>
      <c r="I75" t="s" s="4">
        <v>267</v>
      </c>
      <c r="J75" t="s" s="4">
        <v>234</v>
      </c>
      <c r="K75" t="s" s="4">
        <v>392</v>
      </c>
    </row>
    <row r="76" ht="15" customHeight="1">
      <c r="A76" t="s" s="4">
        <v>154</v>
      </c>
      <c r="B76" t="s" s="4">
        <v>76</v>
      </c>
      <c r="C76" s="6">
        <v>1133148</v>
      </c>
      <c r="D76" t="s" s="4">
        <v>99</v>
      </c>
      <c r="E76" t="s" s="4">
        <v>84</v>
      </c>
      <c r="F76" t="s" s="4">
        <v>180</v>
      </c>
      <c r="G76" t="s" s="4">
        <v>181</v>
      </c>
      <c r="H76" t="s" s="4">
        <v>408</v>
      </c>
      <c r="I76" t="s" s="4">
        <v>409</v>
      </c>
      <c r="J76" t="s" s="4">
        <v>234</v>
      </c>
      <c r="K76" t="s" s="4">
        <v>812</v>
      </c>
    </row>
    <row r="77" ht="15" customHeight="1">
      <c r="A77" t="s" s="4">
        <v>154</v>
      </c>
      <c r="B77" t="s" s="4">
        <v>76</v>
      </c>
      <c r="C77" s="6">
        <v>1640033</v>
      </c>
      <c r="D77" t="s" s="4">
        <v>87</v>
      </c>
      <c r="E77" t="s" s="4">
        <v>77</v>
      </c>
      <c r="F77" t="s" s="4">
        <v>180</v>
      </c>
      <c r="G77" t="s" s="4">
        <v>29</v>
      </c>
      <c r="H77" t="s" s="4">
        <v>350</v>
      </c>
      <c r="I77" t="s" s="4">
        <v>351</v>
      </c>
      <c r="J77" t="s" s="4">
        <v>234</v>
      </c>
      <c r="K77" t="s" s="4">
        <v>191</v>
      </c>
    </row>
    <row r="78" ht="15" customHeight="1">
      <c r="A78" t="s" s="4">
        <v>154</v>
      </c>
      <c r="B78" t="s" s="4">
        <v>76</v>
      </c>
      <c r="C78" s="6">
        <v>2056718</v>
      </c>
      <c r="D78" t="s" s="4">
        <v>84</v>
      </c>
      <c r="E78" t="s" s="4">
        <v>99</v>
      </c>
      <c r="F78" t="s" s="4">
        <v>180</v>
      </c>
      <c r="G78" t="s" s="4">
        <v>29</v>
      </c>
      <c r="H78" t="s" s="4">
        <v>636</v>
      </c>
      <c r="I78" t="s" s="4">
        <v>637</v>
      </c>
      <c r="J78" t="s" s="4">
        <v>221</v>
      </c>
      <c r="K78" t="s" s="4">
        <v>191</v>
      </c>
    </row>
    <row r="79" ht="15" customHeight="1">
      <c r="A79" t="s" s="4">
        <v>154</v>
      </c>
      <c r="B79" t="s" s="4">
        <v>76</v>
      </c>
      <c r="C79" s="6">
        <v>2256701</v>
      </c>
      <c r="D79" t="s" s="4">
        <v>87</v>
      </c>
      <c r="E79" t="s" s="4">
        <v>77</v>
      </c>
      <c r="F79" t="s" s="4">
        <v>180</v>
      </c>
      <c r="G79" t="s" s="4">
        <v>29</v>
      </c>
      <c r="H79" t="s" s="4">
        <v>306</v>
      </c>
      <c r="I79" t="s" s="4">
        <v>233</v>
      </c>
      <c r="J79" t="s" s="4">
        <v>234</v>
      </c>
      <c r="K79" t="s" s="4">
        <v>813</v>
      </c>
    </row>
    <row r="80" ht="15" customHeight="1">
      <c r="A80" t="s" s="4">
        <v>156</v>
      </c>
      <c r="B80" t="s" s="4">
        <v>76</v>
      </c>
      <c r="C80" s="6">
        <v>68689</v>
      </c>
      <c r="D80" t="s" s="4">
        <v>77</v>
      </c>
      <c r="E80" t="s" s="4">
        <v>87</v>
      </c>
      <c r="F80" t="s" s="4">
        <v>180</v>
      </c>
      <c r="G80" t="s" s="4">
        <v>29</v>
      </c>
      <c r="H80" t="s" s="4">
        <v>553</v>
      </c>
      <c r="I80" t="s" s="4">
        <v>520</v>
      </c>
      <c r="J80" t="s" s="4">
        <v>221</v>
      </c>
      <c r="K80" t="s" s="4">
        <v>237</v>
      </c>
    </row>
    <row r="81" ht="15" customHeight="1">
      <c r="A81" t="s" s="4">
        <v>156</v>
      </c>
      <c r="B81" t="s" s="4">
        <v>76</v>
      </c>
      <c r="C81" s="6">
        <v>75194</v>
      </c>
      <c r="D81" t="s" s="4">
        <v>84</v>
      </c>
      <c r="E81" t="s" s="4">
        <v>99</v>
      </c>
      <c r="F81" t="s" s="4">
        <v>180</v>
      </c>
      <c r="G81" t="s" s="4">
        <v>181</v>
      </c>
      <c r="H81" t="s" s="4">
        <v>346</v>
      </c>
      <c r="I81" t="s" s="4">
        <v>233</v>
      </c>
      <c r="J81" t="s" s="4">
        <v>234</v>
      </c>
      <c r="K81" t="s" s="4">
        <v>191</v>
      </c>
    </row>
    <row r="82" ht="15" customHeight="1">
      <c r="A82" t="s" s="4">
        <v>156</v>
      </c>
      <c r="B82" t="s" s="4">
        <v>76</v>
      </c>
      <c r="C82" s="6">
        <v>75275</v>
      </c>
      <c r="D82" t="s" s="4">
        <v>87</v>
      </c>
      <c r="E82" t="s" s="4">
        <v>77</v>
      </c>
      <c r="F82" t="s" s="4">
        <v>180</v>
      </c>
      <c r="G82" t="s" s="4">
        <v>181</v>
      </c>
      <c r="H82" t="s" s="4">
        <v>359</v>
      </c>
      <c r="I82" t="s" s="4">
        <v>233</v>
      </c>
      <c r="J82" t="s" s="4">
        <v>234</v>
      </c>
      <c r="K82" t="s" s="4">
        <v>191</v>
      </c>
    </row>
    <row r="83" ht="15" customHeight="1">
      <c r="A83" t="s" s="4">
        <v>156</v>
      </c>
      <c r="B83" t="s" s="4">
        <v>76</v>
      </c>
      <c r="C83" s="6">
        <v>75278</v>
      </c>
      <c r="D83" t="s" s="4">
        <v>77</v>
      </c>
      <c r="E83" t="s" s="4">
        <v>87</v>
      </c>
      <c r="F83" t="s" s="4">
        <v>180</v>
      </c>
      <c r="G83" t="s" s="4">
        <v>181</v>
      </c>
      <c r="H83" t="s" s="4">
        <v>811</v>
      </c>
      <c r="I83" t="s" s="4">
        <v>267</v>
      </c>
      <c r="J83" t="s" s="4">
        <v>234</v>
      </c>
      <c r="K83" t="s" s="4">
        <v>191</v>
      </c>
    </row>
    <row r="84" ht="15" customHeight="1">
      <c r="A84" t="s" s="4">
        <v>156</v>
      </c>
      <c r="B84" t="s" s="4">
        <v>76</v>
      </c>
      <c r="C84" s="6">
        <v>75281</v>
      </c>
      <c r="D84" t="s" s="4">
        <v>77</v>
      </c>
      <c r="E84" t="s" s="4">
        <v>87</v>
      </c>
      <c r="F84" t="s" s="4">
        <v>180</v>
      </c>
      <c r="G84" t="s" s="4">
        <v>181</v>
      </c>
      <c r="H84" t="s" s="4">
        <v>646</v>
      </c>
      <c r="I84" t="s" s="4">
        <v>241</v>
      </c>
      <c r="J84" t="s" s="4">
        <v>234</v>
      </c>
      <c r="K84" t="s" s="4">
        <v>191</v>
      </c>
    </row>
    <row r="85" ht="15" customHeight="1">
      <c r="A85" t="s" s="4">
        <v>156</v>
      </c>
      <c r="B85" t="s" s="4">
        <v>76</v>
      </c>
      <c r="C85" s="6">
        <v>75284</v>
      </c>
      <c r="D85" t="s" s="4">
        <v>99</v>
      </c>
      <c r="E85" t="s" s="4">
        <v>84</v>
      </c>
      <c r="F85" t="s" s="4">
        <v>180</v>
      </c>
      <c r="G85" t="s" s="4">
        <v>181</v>
      </c>
      <c r="H85" t="s" s="4">
        <v>531</v>
      </c>
      <c r="I85" t="s" s="4">
        <v>278</v>
      </c>
      <c r="J85" t="s" s="4">
        <v>234</v>
      </c>
      <c r="K85" t="s" s="4">
        <v>191</v>
      </c>
    </row>
    <row r="86" ht="15" customHeight="1">
      <c r="A86" t="s" s="4">
        <v>156</v>
      </c>
      <c r="B86" t="s" s="4">
        <v>76</v>
      </c>
      <c r="C86" s="6">
        <v>227395</v>
      </c>
      <c r="D86" t="s" s="4">
        <v>99</v>
      </c>
      <c r="E86" t="s" s="4">
        <v>84</v>
      </c>
      <c r="F86" t="s" s="4">
        <v>180</v>
      </c>
      <c r="G86" t="s" s="4">
        <v>29</v>
      </c>
      <c r="H86" t="s" s="4">
        <v>336</v>
      </c>
      <c r="I86" t="s" s="4">
        <v>337</v>
      </c>
      <c r="J86" t="s" s="4">
        <v>234</v>
      </c>
      <c r="K86" t="s" s="4">
        <v>814</v>
      </c>
    </row>
    <row r="87" ht="15" customHeight="1">
      <c r="A87" t="s" s="4">
        <v>156</v>
      </c>
      <c r="B87" t="s" s="4">
        <v>76</v>
      </c>
      <c r="C87" s="6">
        <v>665835</v>
      </c>
      <c r="D87" t="s" s="4">
        <v>77</v>
      </c>
      <c r="E87" t="s" s="4">
        <v>87</v>
      </c>
      <c r="F87" t="s" s="4">
        <v>103</v>
      </c>
      <c r="G87" s="6"/>
      <c r="H87" s="6"/>
      <c r="I87" s="6"/>
      <c r="J87" s="6"/>
      <c r="K87" s="6"/>
    </row>
    <row r="88" ht="15" customHeight="1">
      <c r="A88" t="s" s="4">
        <v>156</v>
      </c>
      <c r="B88" t="s" s="4">
        <v>76</v>
      </c>
      <c r="C88" s="6">
        <v>728842</v>
      </c>
      <c r="D88" t="s" s="4">
        <v>77</v>
      </c>
      <c r="E88" t="s" s="4">
        <v>87</v>
      </c>
      <c r="F88" t="s" s="4">
        <v>180</v>
      </c>
      <c r="G88" t="s" s="4">
        <v>29</v>
      </c>
      <c r="H88" t="s" s="4">
        <v>562</v>
      </c>
      <c r="I88" t="s" s="4">
        <v>520</v>
      </c>
      <c r="J88" t="s" s="4">
        <v>221</v>
      </c>
      <c r="K88" t="s" s="4">
        <v>815</v>
      </c>
    </row>
    <row r="89" ht="15" customHeight="1">
      <c r="A89" t="s" s="4">
        <v>156</v>
      </c>
      <c r="B89" t="s" s="4">
        <v>76</v>
      </c>
      <c r="C89" s="6">
        <v>1453751</v>
      </c>
      <c r="D89" t="s" s="4">
        <v>87</v>
      </c>
      <c r="E89" t="s" s="4">
        <v>77</v>
      </c>
      <c r="F89" t="s" s="4">
        <v>180</v>
      </c>
      <c r="G89" t="s" s="4">
        <v>29</v>
      </c>
      <c r="H89" t="s" s="4">
        <v>816</v>
      </c>
      <c r="I89" t="s" s="4">
        <v>522</v>
      </c>
      <c r="J89" t="s" s="4">
        <v>221</v>
      </c>
      <c r="K89" t="s" s="4">
        <v>191</v>
      </c>
    </row>
    <row r="90" ht="15" customHeight="1">
      <c r="A90" t="s" s="4">
        <v>158</v>
      </c>
      <c r="B90" t="s" s="4">
        <v>76</v>
      </c>
      <c r="C90" s="6">
        <v>177093</v>
      </c>
      <c r="D90" t="s" s="4">
        <v>99</v>
      </c>
      <c r="E90" t="s" s="4">
        <v>84</v>
      </c>
      <c r="F90" t="s" s="4">
        <v>180</v>
      </c>
      <c r="G90" t="s" s="4">
        <v>181</v>
      </c>
      <c r="H90" t="s" s="4">
        <v>324</v>
      </c>
      <c r="I90" t="s" s="4">
        <v>325</v>
      </c>
      <c r="J90" t="s" s="4">
        <v>221</v>
      </c>
      <c r="K90" t="s" s="4">
        <v>817</v>
      </c>
    </row>
    <row r="91" ht="15" customHeight="1">
      <c r="A91" t="s" s="4">
        <v>158</v>
      </c>
      <c r="B91" t="s" s="4">
        <v>76</v>
      </c>
      <c r="C91" s="6">
        <v>271309</v>
      </c>
      <c r="D91" t="s" s="4">
        <v>99</v>
      </c>
      <c r="E91" t="s" s="4">
        <v>84</v>
      </c>
      <c r="F91" t="s" s="4">
        <v>180</v>
      </c>
      <c r="G91" t="s" s="4">
        <v>29</v>
      </c>
      <c r="H91" t="s" s="4">
        <v>517</v>
      </c>
      <c r="I91" t="s" s="4">
        <v>286</v>
      </c>
      <c r="J91" t="s" s="4">
        <v>221</v>
      </c>
      <c r="K91" t="s" s="4">
        <v>191</v>
      </c>
    </row>
    <row r="92" ht="15" customHeight="1">
      <c r="A92" t="s" s="4">
        <v>158</v>
      </c>
      <c r="B92" t="s" s="4">
        <v>76</v>
      </c>
      <c r="C92" s="6">
        <v>273239</v>
      </c>
      <c r="D92" t="s" s="4">
        <v>99</v>
      </c>
      <c r="E92" t="s" s="4">
        <v>84</v>
      </c>
      <c r="F92" t="s" s="4">
        <v>180</v>
      </c>
      <c r="G92" t="s" s="4">
        <v>181</v>
      </c>
      <c r="H92" t="s" s="4">
        <v>444</v>
      </c>
      <c r="I92" t="s" s="4">
        <v>387</v>
      </c>
      <c r="J92" t="s" s="4">
        <v>234</v>
      </c>
      <c r="K92" t="s" s="4">
        <v>191</v>
      </c>
    </row>
    <row r="93" ht="15" customHeight="1">
      <c r="A93" t="s" s="4">
        <v>158</v>
      </c>
      <c r="B93" t="s" s="4">
        <v>76</v>
      </c>
      <c r="C93" s="6">
        <v>273242</v>
      </c>
      <c r="D93" t="s" s="4">
        <v>99</v>
      </c>
      <c r="E93" t="s" s="4">
        <v>87</v>
      </c>
      <c r="F93" t="s" s="4">
        <v>180</v>
      </c>
      <c r="G93" t="s" s="4">
        <v>181</v>
      </c>
      <c r="H93" t="s" s="4">
        <v>818</v>
      </c>
      <c r="I93" t="s" s="4">
        <v>273</v>
      </c>
      <c r="J93" t="s" s="4">
        <v>234</v>
      </c>
      <c r="K93" t="s" s="4">
        <v>191</v>
      </c>
    </row>
    <row r="94" ht="15" customHeight="1">
      <c r="A94" t="s" s="4">
        <v>158</v>
      </c>
      <c r="B94" t="s" s="4">
        <v>76</v>
      </c>
      <c r="C94" s="6">
        <v>273245</v>
      </c>
      <c r="D94" t="s" s="4">
        <v>84</v>
      </c>
      <c r="E94" t="s" s="4">
        <v>99</v>
      </c>
      <c r="F94" t="s" s="4">
        <v>180</v>
      </c>
      <c r="G94" t="s" s="4">
        <v>181</v>
      </c>
      <c r="H94" t="s" s="4">
        <v>386</v>
      </c>
      <c r="I94" t="s" s="4">
        <v>387</v>
      </c>
      <c r="J94" t="s" s="4">
        <v>234</v>
      </c>
      <c r="K94" t="s" s="4">
        <v>191</v>
      </c>
    </row>
    <row r="95" ht="15" customHeight="1">
      <c r="A95" t="s" s="4">
        <v>158</v>
      </c>
      <c r="B95" t="s" s="4">
        <v>76</v>
      </c>
      <c r="C95" s="6">
        <v>1690679</v>
      </c>
      <c r="D95" t="s" s="4">
        <v>84</v>
      </c>
      <c r="E95" t="s" s="4">
        <v>99</v>
      </c>
      <c r="F95" t="s" s="4">
        <v>103</v>
      </c>
      <c r="G95" s="6"/>
      <c r="H95" s="6"/>
      <c r="I95" s="6"/>
      <c r="J95" s="6"/>
      <c r="K95" s="6"/>
    </row>
    <row r="96" ht="15" customHeight="1">
      <c r="A96" t="s" s="4">
        <v>158</v>
      </c>
      <c r="B96" t="s" s="4">
        <v>76</v>
      </c>
      <c r="C96" s="6">
        <v>1930495</v>
      </c>
      <c r="D96" t="s" s="4">
        <v>87</v>
      </c>
      <c r="E96" t="s" s="4">
        <v>77</v>
      </c>
      <c r="F96" t="s" s="4">
        <v>180</v>
      </c>
      <c r="G96" t="s" s="4">
        <v>181</v>
      </c>
      <c r="H96" t="s" s="4">
        <v>393</v>
      </c>
      <c r="I96" t="s" s="4">
        <v>394</v>
      </c>
      <c r="J96" t="s" s="4">
        <v>221</v>
      </c>
      <c r="K96" t="s" s="4">
        <v>191</v>
      </c>
    </row>
    <row r="97" ht="15" customHeight="1">
      <c r="A97" t="s" s="4">
        <v>158</v>
      </c>
      <c r="B97" t="s" s="4">
        <v>76</v>
      </c>
      <c r="C97" s="6">
        <v>2613326</v>
      </c>
      <c r="D97" t="s" s="4">
        <v>87</v>
      </c>
      <c r="E97" t="s" s="4">
        <v>77</v>
      </c>
      <c r="F97" t="s" s="4">
        <v>180</v>
      </c>
      <c r="G97" t="s" s="4">
        <v>181</v>
      </c>
      <c r="H97" t="s" s="4">
        <v>437</v>
      </c>
      <c r="I97" t="s" s="4">
        <v>438</v>
      </c>
      <c r="J97" t="s" s="4">
        <v>221</v>
      </c>
      <c r="K97" t="s" s="4">
        <v>819</v>
      </c>
    </row>
    <row r="98" ht="15" customHeight="1">
      <c r="A98" t="s" s="4">
        <v>160</v>
      </c>
      <c r="B98" t="s" s="4">
        <v>76</v>
      </c>
      <c r="C98" s="6">
        <v>1816558</v>
      </c>
      <c r="D98" t="s" s="4">
        <v>84</v>
      </c>
      <c r="E98" t="s" s="4">
        <v>99</v>
      </c>
      <c r="F98" t="s" s="4">
        <v>103</v>
      </c>
      <c r="G98" s="6"/>
      <c r="H98" s="6"/>
      <c r="I98" s="6"/>
      <c r="J98" s="6"/>
      <c r="K98" s="6"/>
    </row>
    <row r="99" ht="15" customHeight="1">
      <c r="A99" t="s" s="4">
        <v>160</v>
      </c>
      <c r="B99" t="s" s="4">
        <v>76</v>
      </c>
      <c r="C99" s="6">
        <v>2183648</v>
      </c>
      <c r="D99" t="s" s="4">
        <v>84</v>
      </c>
      <c r="E99" t="s" s="4">
        <v>99</v>
      </c>
      <c r="F99" t="s" s="4">
        <v>180</v>
      </c>
      <c r="G99" t="s" s="4">
        <v>181</v>
      </c>
      <c r="H99" t="s" s="4">
        <v>820</v>
      </c>
      <c r="I99" t="s" s="4">
        <v>227</v>
      </c>
      <c r="J99" t="s" s="4">
        <v>221</v>
      </c>
      <c r="K99" t="s" s="4">
        <v>821</v>
      </c>
    </row>
    <row r="100" ht="15" customHeight="1">
      <c r="A100" t="s" s="4">
        <v>160</v>
      </c>
      <c r="B100" t="s" s="4">
        <v>76</v>
      </c>
      <c r="C100" s="6">
        <v>2316584</v>
      </c>
      <c r="D100" t="s" s="4">
        <v>87</v>
      </c>
      <c r="E100" t="s" s="4">
        <v>77</v>
      </c>
      <c r="F100" t="s" s="4">
        <v>180</v>
      </c>
      <c r="G100" t="s" s="4">
        <v>181</v>
      </c>
      <c r="H100" t="s" s="4">
        <v>359</v>
      </c>
      <c r="I100" t="s" s="4">
        <v>233</v>
      </c>
      <c r="J100" t="s" s="4">
        <v>234</v>
      </c>
      <c r="K100" t="s" s="4">
        <v>822</v>
      </c>
    </row>
    <row r="101" ht="15" customHeight="1">
      <c r="A101" t="s" s="4">
        <v>160</v>
      </c>
      <c r="B101" t="s" s="4">
        <v>95</v>
      </c>
      <c r="C101" s="6">
        <v>365016</v>
      </c>
      <c r="D101" t="s" s="4">
        <v>87</v>
      </c>
      <c r="E101" t="s" s="4">
        <v>77</v>
      </c>
      <c r="F101" t="s" s="4">
        <v>180</v>
      </c>
      <c r="G101" t="s" s="4">
        <v>181</v>
      </c>
      <c r="H101" t="s" s="4">
        <v>515</v>
      </c>
      <c r="I101" t="s" s="4">
        <v>516</v>
      </c>
      <c r="J101" t="s" s="4">
        <v>221</v>
      </c>
      <c r="K101" t="s" s="4">
        <v>635</v>
      </c>
    </row>
    <row r="102" ht="15" customHeight="1">
      <c r="A102" t="s" s="4">
        <v>162</v>
      </c>
      <c r="B102" t="s" s="4">
        <v>76</v>
      </c>
      <c r="C102" s="6">
        <v>877081</v>
      </c>
      <c r="D102" t="s" s="4">
        <v>99</v>
      </c>
      <c r="E102" t="s" s="4">
        <v>84</v>
      </c>
      <c r="F102" t="s" s="4">
        <v>180</v>
      </c>
      <c r="G102" t="s" s="4">
        <v>181</v>
      </c>
      <c r="H102" t="s" s="4">
        <v>554</v>
      </c>
      <c r="I102" t="s" s="4">
        <v>534</v>
      </c>
      <c r="J102" t="s" s="4">
        <v>234</v>
      </c>
      <c r="K102" t="s" s="4">
        <v>823</v>
      </c>
    </row>
    <row r="103" ht="15" customHeight="1">
      <c r="A103" t="s" s="4">
        <v>162</v>
      </c>
      <c r="B103" t="s" s="4">
        <v>76</v>
      </c>
      <c r="C103" s="6">
        <v>1009428</v>
      </c>
      <c r="D103" t="s" s="4">
        <v>99</v>
      </c>
      <c r="E103" t="s" s="4">
        <v>84</v>
      </c>
      <c r="F103" t="s" s="4">
        <v>103</v>
      </c>
      <c r="G103" s="6"/>
      <c r="H103" s="6"/>
      <c r="I103" s="6"/>
      <c r="J103" s="6"/>
      <c r="K103" s="6"/>
    </row>
    <row r="104" ht="15" customHeight="1">
      <c r="A104" t="s" s="4">
        <v>162</v>
      </c>
      <c r="B104" t="s" s="4">
        <v>76</v>
      </c>
      <c r="C104" s="6">
        <v>1064300</v>
      </c>
      <c r="D104" t="s" s="4">
        <v>99</v>
      </c>
      <c r="E104" t="s" s="4">
        <v>84</v>
      </c>
      <c r="F104" t="s" s="4">
        <v>180</v>
      </c>
      <c r="G104" t="s" s="4">
        <v>29</v>
      </c>
      <c r="H104" t="s" s="4">
        <v>594</v>
      </c>
      <c r="I104" t="s" s="4">
        <v>595</v>
      </c>
      <c r="J104" t="s" s="4">
        <v>221</v>
      </c>
      <c r="K104" t="s" s="4">
        <v>194</v>
      </c>
    </row>
    <row r="105" ht="15" customHeight="1">
      <c r="A105" t="s" s="4">
        <v>162</v>
      </c>
      <c r="B105" t="s" s="4">
        <v>76</v>
      </c>
      <c r="C105" s="6">
        <v>1363465</v>
      </c>
      <c r="D105" t="s" s="4">
        <v>99</v>
      </c>
      <c r="E105" t="s" s="4">
        <v>84</v>
      </c>
      <c r="F105" t="s" s="4">
        <v>180</v>
      </c>
      <c r="G105" t="s" s="4">
        <v>181</v>
      </c>
      <c r="H105" t="s" s="4">
        <v>531</v>
      </c>
      <c r="I105" t="s" s="4">
        <v>278</v>
      </c>
      <c r="J105" t="s" s="4">
        <v>234</v>
      </c>
      <c r="K105" t="s" s="4">
        <v>551</v>
      </c>
    </row>
    <row r="106" ht="15" customHeight="1">
      <c r="A106" t="s" s="4">
        <v>162</v>
      </c>
      <c r="B106" t="s" s="4">
        <v>76</v>
      </c>
      <c r="C106" s="6">
        <v>1505375</v>
      </c>
      <c r="D106" t="s" s="4">
        <v>84</v>
      </c>
      <c r="E106" t="s" s="4">
        <v>99</v>
      </c>
      <c r="F106" t="s" s="4">
        <v>180</v>
      </c>
      <c r="G106" t="s" s="4">
        <v>181</v>
      </c>
      <c r="H106" t="s" s="4">
        <v>553</v>
      </c>
      <c r="I106" t="s" s="4">
        <v>520</v>
      </c>
      <c r="J106" t="s" s="4">
        <v>221</v>
      </c>
      <c r="K106" t="s" s="4">
        <v>191</v>
      </c>
    </row>
    <row r="107" ht="15" customHeight="1">
      <c r="A107" t="s" s="4">
        <v>162</v>
      </c>
      <c r="B107" t="s" s="4">
        <v>76</v>
      </c>
      <c r="C107" s="6">
        <v>2128541</v>
      </c>
      <c r="D107" t="s" s="4">
        <v>99</v>
      </c>
      <c r="E107" t="s" s="4">
        <v>84</v>
      </c>
      <c r="F107" t="s" s="4">
        <v>180</v>
      </c>
      <c r="G107" t="s" s="4">
        <v>29</v>
      </c>
      <c r="H107" t="s" s="4">
        <v>320</v>
      </c>
      <c r="I107" t="s" s="4">
        <v>275</v>
      </c>
      <c r="J107" t="s" s="4">
        <v>221</v>
      </c>
      <c r="K107" t="s" s="4">
        <v>390</v>
      </c>
    </row>
    <row r="108" ht="15" customHeight="1">
      <c r="A108" t="s" s="4">
        <v>162</v>
      </c>
      <c r="B108" t="s" s="4">
        <v>95</v>
      </c>
      <c r="C108" s="6">
        <v>279521</v>
      </c>
      <c r="D108" t="s" s="4">
        <v>87</v>
      </c>
      <c r="E108" t="s" s="4">
        <v>77</v>
      </c>
      <c r="F108" t="s" s="4">
        <v>103</v>
      </c>
      <c r="G108" s="6"/>
      <c r="H108" s="6"/>
      <c r="I108" s="6"/>
      <c r="J108" s="6"/>
      <c r="K108" s="6"/>
    </row>
    <row r="109" ht="15" customHeight="1">
      <c r="A109" t="s" s="4">
        <v>162</v>
      </c>
      <c r="B109" t="s" s="4">
        <v>95</v>
      </c>
      <c r="C109" s="6">
        <v>392865</v>
      </c>
      <c r="D109" t="s" s="4">
        <v>87</v>
      </c>
      <c r="E109" t="s" s="4">
        <v>77</v>
      </c>
      <c r="F109" t="s" s="4">
        <v>180</v>
      </c>
      <c r="G109" t="s" s="4">
        <v>181</v>
      </c>
      <c r="H109" t="s" s="4">
        <v>393</v>
      </c>
      <c r="I109" t="s" s="4">
        <v>394</v>
      </c>
      <c r="J109" t="s" s="4">
        <v>221</v>
      </c>
      <c r="K109" t="s" s="4">
        <v>648</v>
      </c>
    </row>
    <row r="110" ht="15" customHeight="1">
      <c r="A110" t="s" s="4">
        <v>164</v>
      </c>
      <c r="B110" t="s" s="4">
        <v>76</v>
      </c>
      <c r="C110" s="6">
        <v>1594126</v>
      </c>
      <c r="D110" t="s" s="4">
        <v>87</v>
      </c>
      <c r="E110" t="s" s="4">
        <v>77</v>
      </c>
      <c r="F110" t="s" s="4">
        <v>103</v>
      </c>
      <c r="G110" s="6"/>
      <c r="H110" s="6"/>
      <c r="I110" s="6"/>
      <c r="J110" s="6"/>
      <c r="K110" s="6"/>
    </row>
    <row r="111" ht="15" customHeight="1">
      <c r="A111" t="s" s="4">
        <v>164</v>
      </c>
      <c r="B111" t="s" s="4">
        <v>76</v>
      </c>
      <c r="C111" s="6">
        <v>1865934</v>
      </c>
      <c r="D111" t="s" s="4">
        <v>77</v>
      </c>
      <c r="E111" t="s" s="4">
        <v>99</v>
      </c>
      <c r="F111" t="s" s="4">
        <v>180</v>
      </c>
      <c r="G111" t="s" s="4">
        <v>29</v>
      </c>
      <c r="H111" t="s" s="4">
        <v>380</v>
      </c>
      <c r="I111" t="s" s="4">
        <v>225</v>
      </c>
      <c r="J111" t="s" s="4">
        <v>221</v>
      </c>
      <c r="K111" t="s" s="4">
        <v>824</v>
      </c>
    </row>
    <row r="112" ht="15" customHeight="1">
      <c r="A112" t="s" s="4">
        <v>164</v>
      </c>
      <c r="B112" t="s" s="4">
        <v>76</v>
      </c>
      <c r="C112" s="6">
        <v>2319536</v>
      </c>
      <c r="D112" t="s" s="4">
        <v>84</v>
      </c>
      <c r="E112" t="s" s="4">
        <v>99</v>
      </c>
      <c r="F112" t="s" s="4">
        <v>180</v>
      </c>
      <c r="G112" t="s" s="4">
        <v>181</v>
      </c>
      <c r="H112" t="s" s="4">
        <v>226</v>
      </c>
      <c r="I112" t="s" s="4">
        <v>227</v>
      </c>
      <c r="J112" t="s" s="4">
        <v>221</v>
      </c>
      <c r="K112" t="s" s="4">
        <v>191</v>
      </c>
    </row>
    <row r="113" ht="15" customHeight="1">
      <c r="A113" t="s" s="4">
        <v>164</v>
      </c>
      <c r="B113" t="s" s="4">
        <v>76</v>
      </c>
      <c r="C113" s="6">
        <v>2489036</v>
      </c>
      <c r="D113" t="s" s="4">
        <v>87</v>
      </c>
      <c r="E113" t="s" s="4">
        <v>77</v>
      </c>
      <c r="F113" t="s" s="4">
        <v>180</v>
      </c>
      <c r="G113" t="s" s="4">
        <v>29</v>
      </c>
      <c r="H113" t="s" s="4">
        <v>222</v>
      </c>
      <c r="I113" t="s" s="4">
        <v>223</v>
      </c>
      <c r="J113" t="s" s="4">
        <v>221</v>
      </c>
      <c r="K113" t="s" s="4">
        <v>191</v>
      </c>
    </row>
    <row r="114" ht="15" customHeight="1">
      <c r="A114" t="s" s="4">
        <v>164</v>
      </c>
      <c r="B114" t="s" s="4">
        <v>95</v>
      </c>
      <c r="C114" s="6">
        <v>93188</v>
      </c>
      <c r="D114" t="s" s="4">
        <v>84</v>
      </c>
      <c r="E114" t="s" s="4">
        <v>99</v>
      </c>
      <c r="F114" t="s" s="4">
        <v>180</v>
      </c>
      <c r="G114" t="s" s="4">
        <v>181</v>
      </c>
      <c r="H114" t="s" s="4">
        <v>820</v>
      </c>
      <c r="I114" t="s" s="4">
        <v>227</v>
      </c>
      <c r="J114" t="s" s="4">
        <v>221</v>
      </c>
      <c r="K114" t="s" s="4">
        <v>191</v>
      </c>
    </row>
    <row r="115" ht="15" customHeight="1">
      <c r="A115" t="s" s="4">
        <v>164</v>
      </c>
      <c r="B115" t="s" s="4">
        <v>95</v>
      </c>
      <c r="C115" s="6">
        <v>244852</v>
      </c>
      <c r="D115" t="s" s="4">
        <v>87</v>
      </c>
      <c r="E115" t="s" s="4">
        <v>77</v>
      </c>
      <c r="F115" t="s" s="4">
        <v>180</v>
      </c>
      <c r="G115" t="s" s="4">
        <v>181</v>
      </c>
      <c r="H115" t="s" s="4">
        <v>582</v>
      </c>
      <c r="I115" t="s" s="4">
        <v>351</v>
      </c>
      <c r="J115" t="s" s="4">
        <v>234</v>
      </c>
      <c r="K115" t="s" s="4">
        <v>784</v>
      </c>
    </row>
    <row r="116" ht="15" customHeight="1">
      <c r="A116" t="s" s="4">
        <v>166</v>
      </c>
      <c r="B116" t="s" s="4">
        <v>76</v>
      </c>
      <c r="C116" s="6">
        <v>1490659</v>
      </c>
      <c r="D116" t="s" s="4">
        <v>87</v>
      </c>
      <c r="E116" t="s" s="4">
        <v>77</v>
      </c>
      <c r="F116" t="s" s="4">
        <v>180</v>
      </c>
      <c r="G116" t="s" s="4">
        <v>181</v>
      </c>
      <c r="H116" t="s" s="4">
        <v>359</v>
      </c>
      <c r="I116" t="s" s="4">
        <v>233</v>
      </c>
      <c r="J116" t="s" s="4">
        <v>234</v>
      </c>
      <c r="K116" t="s" s="4">
        <v>825</v>
      </c>
    </row>
    <row r="117" ht="15" customHeight="1">
      <c r="A117" t="s" s="4">
        <v>166</v>
      </c>
      <c r="B117" t="s" s="4">
        <v>76</v>
      </c>
      <c r="C117" s="6">
        <v>2031833</v>
      </c>
      <c r="D117" t="s" s="4">
        <v>87</v>
      </c>
      <c r="E117" t="s" s="4">
        <v>77</v>
      </c>
      <c r="F117" t="s" s="4">
        <v>180</v>
      </c>
      <c r="G117" t="s" s="4">
        <v>181</v>
      </c>
      <c r="H117" t="s" s="4">
        <v>517</v>
      </c>
      <c r="I117" t="s" s="4">
        <v>286</v>
      </c>
      <c r="J117" t="s" s="4">
        <v>221</v>
      </c>
      <c r="K117" t="s" s="4">
        <v>826</v>
      </c>
    </row>
    <row r="118" ht="15" customHeight="1">
      <c r="A118" t="s" s="4">
        <v>166</v>
      </c>
      <c r="B118" t="s" s="4">
        <v>76</v>
      </c>
      <c r="C118" s="6">
        <v>2102249</v>
      </c>
      <c r="D118" t="s" s="4">
        <v>99</v>
      </c>
      <c r="E118" t="s" s="4">
        <v>84</v>
      </c>
      <c r="F118" t="s" s="4">
        <v>180</v>
      </c>
      <c r="G118" t="s" s="4">
        <v>181</v>
      </c>
      <c r="H118" t="s" s="4">
        <v>444</v>
      </c>
      <c r="I118" t="s" s="4">
        <v>387</v>
      </c>
      <c r="J118" t="s" s="4">
        <v>234</v>
      </c>
      <c r="K118" t="s" s="4">
        <v>191</v>
      </c>
    </row>
    <row r="119" ht="15" customHeight="1">
      <c r="A119" t="s" s="4">
        <v>168</v>
      </c>
      <c r="B119" t="s" s="4">
        <v>76</v>
      </c>
      <c r="C119" s="6">
        <v>265242</v>
      </c>
      <c r="D119" t="s" s="4">
        <v>84</v>
      </c>
      <c r="E119" t="s" s="4">
        <v>87</v>
      </c>
      <c r="F119" t="s" s="4">
        <v>180</v>
      </c>
      <c r="G119" t="s" s="4">
        <v>181</v>
      </c>
      <c r="H119" t="s" s="4">
        <v>827</v>
      </c>
      <c r="I119" t="s" s="4">
        <v>600</v>
      </c>
      <c r="J119" t="s" s="4">
        <v>221</v>
      </c>
      <c r="K119" t="s" s="4">
        <v>191</v>
      </c>
    </row>
    <row r="120" ht="15" customHeight="1">
      <c r="A120" t="s" s="4">
        <v>168</v>
      </c>
      <c r="B120" t="s" s="4">
        <v>76</v>
      </c>
      <c r="C120" s="6">
        <v>417589</v>
      </c>
      <c r="D120" t="s" s="4">
        <v>84</v>
      </c>
      <c r="E120" t="s" s="4">
        <v>99</v>
      </c>
      <c r="F120" t="s" s="4">
        <v>103</v>
      </c>
      <c r="G120" s="6"/>
      <c r="H120" s="6"/>
      <c r="I120" s="6"/>
      <c r="J120" s="6"/>
      <c r="K120" s="6"/>
    </row>
    <row r="121" ht="15" customHeight="1">
      <c r="A121" t="s" s="4">
        <v>168</v>
      </c>
      <c r="B121" t="s" s="4">
        <v>76</v>
      </c>
      <c r="C121" s="6">
        <v>909437</v>
      </c>
      <c r="D121" t="s" s="4">
        <v>99</v>
      </c>
      <c r="E121" t="s" s="4">
        <v>84</v>
      </c>
      <c r="F121" t="s" s="4">
        <v>180</v>
      </c>
      <c r="G121" t="s" s="4">
        <v>29</v>
      </c>
      <c r="H121" t="s" s="4">
        <v>484</v>
      </c>
      <c r="I121" t="s" s="4">
        <v>335</v>
      </c>
      <c r="J121" t="s" s="4">
        <v>221</v>
      </c>
      <c r="K121" t="s" s="4">
        <v>191</v>
      </c>
    </row>
    <row r="122" ht="15" customHeight="1">
      <c r="A122" t="s" s="4">
        <v>168</v>
      </c>
      <c r="B122" t="s" s="4">
        <v>76</v>
      </c>
      <c r="C122" s="6">
        <v>1084012</v>
      </c>
      <c r="D122" t="s" s="4">
        <v>99</v>
      </c>
      <c r="E122" t="s" s="4">
        <v>84</v>
      </c>
      <c r="F122" t="s" s="4">
        <v>180</v>
      </c>
      <c r="G122" t="s" s="4">
        <v>181</v>
      </c>
      <c r="H122" t="s" s="4">
        <v>324</v>
      </c>
      <c r="I122" t="s" s="4">
        <v>325</v>
      </c>
      <c r="J122" t="s" s="4">
        <v>221</v>
      </c>
      <c r="K122" t="s" s="4">
        <v>191</v>
      </c>
    </row>
    <row r="123" ht="15" customHeight="1">
      <c r="A123" t="s" s="4">
        <v>170</v>
      </c>
      <c r="B123" t="s" s="4">
        <v>76</v>
      </c>
      <c r="C123" s="6">
        <v>483508</v>
      </c>
      <c r="D123" t="s" s="4">
        <v>77</v>
      </c>
      <c r="E123" t="s" s="4">
        <v>87</v>
      </c>
      <c r="F123" t="s" s="4">
        <v>103</v>
      </c>
      <c r="G123" s="6"/>
      <c r="H123" s="6"/>
      <c r="I123" s="6"/>
      <c r="J123" s="6"/>
      <c r="K123" s="6"/>
    </row>
    <row r="124" ht="15" customHeight="1">
      <c r="A124" t="s" s="4">
        <v>170</v>
      </c>
      <c r="B124" t="s" s="4">
        <v>76</v>
      </c>
      <c r="C124" s="6">
        <v>1369911</v>
      </c>
      <c r="D124" t="s" s="4">
        <v>99</v>
      </c>
      <c r="E124" t="s" s="4">
        <v>84</v>
      </c>
      <c r="F124" t="s" s="4">
        <v>180</v>
      </c>
      <c r="G124" t="s" s="4">
        <v>29</v>
      </c>
      <c r="H124" t="s" s="4">
        <v>320</v>
      </c>
      <c r="I124" t="s" s="4">
        <v>275</v>
      </c>
      <c r="J124" t="s" s="4">
        <v>221</v>
      </c>
      <c r="K124" t="s" s="4">
        <v>191</v>
      </c>
    </row>
    <row r="125" ht="15" customHeight="1">
      <c r="A125" t="s" s="4">
        <v>170</v>
      </c>
      <c r="B125" t="s" s="4">
        <v>76</v>
      </c>
      <c r="C125" s="6">
        <v>1453242</v>
      </c>
      <c r="D125" t="s" s="4">
        <v>87</v>
      </c>
      <c r="E125" t="s" s="4">
        <v>77</v>
      </c>
      <c r="F125" t="s" s="4">
        <v>180</v>
      </c>
      <c r="G125" t="s" s="4">
        <v>29</v>
      </c>
      <c r="H125" t="s" s="4">
        <v>796</v>
      </c>
      <c r="I125" t="s" s="4">
        <v>319</v>
      </c>
      <c r="J125" t="s" s="4">
        <v>221</v>
      </c>
      <c r="K125" t="s" s="4">
        <v>191</v>
      </c>
    </row>
    <row r="126" ht="15" customHeight="1">
      <c r="A126" t="s" s="4">
        <v>170</v>
      </c>
      <c r="B126" t="s" s="4">
        <v>76</v>
      </c>
      <c r="C126" s="6">
        <v>2132021</v>
      </c>
      <c r="D126" t="s" s="4">
        <v>84</v>
      </c>
      <c r="E126" t="s" s="4">
        <v>99</v>
      </c>
      <c r="F126" t="s" s="4">
        <v>180</v>
      </c>
      <c r="G126" t="s" s="4">
        <v>181</v>
      </c>
      <c r="H126" t="s" s="4">
        <v>533</v>
      </c>
      <c r="I126" t="s" s="4">
        <v>534</v>
      </c>
      <c r="J126" t="s" s="4">
        <v>234</v>
      </c>
      <c r="K126" t="s" s="4">
        <v>547</v>
      </c>
    </row>
    <row r="127" ht="15" customHeight="1">
      <c r="A127" t="s" s="4">
        <v>170</v>
      </c>
      <c r="B127" t="s" s="4">
        <v>95</v>
      </c>
      <c r="C127" s="6">
        <v>234313</v>
      </c>
      <c r="D127" t="s" s="4">
        <v>87</v>
      </c>
      <c r="E127" t="s" s="4">
        <v>77</v>
      </c>
      <c r="F127" t="s" s="4">
        <v>180</v>
      </c>
      <c r="G127" t="s" s="4">
        <v>181</v>
      </c>
      <c r="H127" t="s" s="4">
        <v>272</v>
      </c>
      <c r="I127" t="s" s="4">
        <v>273</v>
      </c>
      <c r="J127" t="s" s="4">
        <v>234</v>
      </c>
      <c r="K127" t="s" s="4">
        <v>828</v>
      </c>
    </row>
    <row r="128" ht="15" customHeight="1">
      <c r="A128" t="s" s="4">
        <v>170</v>
      </c>
      <c r="B128" t="s" s="4">
        <v>95</v>
      </c>
      <c r="C128" s="6">
        <v>361165</v>
      </c>
      <c r="D128" t="s" s="4">
        <v>87</v>
      </c>
      <c r="E128" t="s" s="4">
        <v>77</v>
      </c>
      <c r="F128" t="s" s="4">
        <v>180</v>
      </c>
      <c r="G128" t="s" s="4">
        <v>181</v>
      </c>
      <c r="H128" t="s" s="4">
        <v>359</v>
      </c>
      <c r="I128" t="s" s="4">
        <v>233</v>
      </c>
      <c r="J128" t="s" s="4">
        <v>234</v>
      </c>
      <c r="K128" t="s" s="4">
        <v>829</v>
      </c>
    </row>
    <row r="129" ht="15" customHeight="1">
      <c r="A129" t="s" s="4">
        <v>170</v>
      </c>
      <c r="B129" t="s" s="4">
        <v>95</v>
      </c>
      <c r="C129" s="6">
        <v>361329</v>
      </c>
      <c r="D129" t="s" s="4">
        <v>87</v>
      </c>
      <c r="E129" t="s" s="4">
        <v>77</v>
      </c>
      <c r="F129" t="s" s="4">
        <v>180</v>
      </c>
      <c r="G129" t="s" s="4">
        <v>181</v>
      </c>
      <c r="H129" t="s" s="4">
        <v>484</v>
      </c>
      <c r="I129" t="s" s="4">
        <v>335</v>
      </c>
      <c r="J129" t="s" s="4">
        <v>221</v>
      </c>
      <c r="K129" t="s" s="4">
        <v>829</v>
      </c>
    </row>
    <row r="130" ht="15" customHeight="1">
      <c r="A130" t="s" s="4">
        <v>830</v>
      </c>
      <c r="B130" t="s" s="4">
        <v>98</v>
      </c>
      <c r="C130" s="6">
        <v>15610</v>
      </c>
      <c r="D130" t="s" s="4">
        <v>831</v>
      </c>
      <c r="E130" t="s" s="4">
        <v>84</v>
      </c>
      <c r="F130" t="s" s="4">
        <v>180</v>
      </c>
      <c r="G130" t="s" s="4">
        <v>181</v>
      </c>
      <c r="H130" t="s" s="4">
        <v>568</v>
      </c>
      <c r="I130" t="s" s="4">
        <v>361</v>
      </c>
      <c r="J130" t="s" s="4">
        <v>221</v>
      </c>
      <c r="K130" t="s" s="4">
        <v>191</v>
      </c>
    </row>
    <row r="131" ht="15" customHeight="1">
      <c r="A131" t="s" s="4">
        <v>832</v>
      </c>
      <c r="B131" t="s" s="4">
        <v>833</v>
      </c>
      <c r="C131" s="6">
        <v>3037</v>
      </c>
      <c r="D131" t="s" s="4">
        <v>831</v>
      </c>
      <c r="E131" t="s" s="4">
        <v>84</v>
      </c>
      <c r="F131" t="s" s="4">
        <v>180</v>
      </c>
      <c r="G131" t="s" s="4">
        <v>181</v>
      </c>
      <c r="H131" t="s" s="4">
        <v>350</v>
      </c>
      <c r="I131" t="s" s="4">
        <v>351</v>
      </c>
      <c r="J131" t="s" s="4">
        <v>234</v>
      </c>
      <c r="K131" t="s" s="4">
        <v>191</v>
      </c>
    </row>
    <row r="132" ht="15" customHeight="1">
      <c r="A132" t="s" s="4">
        <v>834</v>
      </c>
      <c r="B132" t="s" s="4">
        <v>833</v>
      </c>
      <c r="C132" s="6">
        <v>34378</v>
      </c>
      <c r="D132" t="s" s="4">
        <v>831</v>
      </c>
      <c r="E132" t="s" s="4">
        <v>84</v>
      </c>
      <c r="F132" t="s" s="4">
        <v>180</v>
      </c>
      <c r="G132" t="s" s="4">
        <v>181</v>
      </c>
      <c r="H132" t="s" s="4">
        <v>306</v>
      </c>
      <c r="I132" t="s" s="4">
        <v>233</v>
      </c>
      <c r="J132" t="s" s="4">
        <v>234</v>
      </c>
      <c r="K132" t="s" s="4">
        <v>835</v>
      </c>
    </row>
    <row r="133" ht="15" customHeight="1">
      <c r="A133" t="s" s="4">
        <v>834</v>
      </c>
      <c r="B133" t="s" s="4">
        <v>833</v>
      </c>
      <c r="C133" s="6">
        <v>58664</v>
      </c>
      <c r="D133" t="s" s="4">
        <v>831</v>
      </c>
      <c r="E133" t="s" s="4">
        <v>84</v>
      </c>
      <c r="F133" t="s" s="4">
        <v>180</v>
      </c>
      <c r="G133" t="s" s="4">
        <v>29</v>
      </c>
      <c r="H133" t="s" s="4">
        <v>359</v>
      </c>
      <c r="I133" t="s" s="4">
        <v>233</v>
      </c>
      <c r="J133" t="s" s="4">
        <v>234</v>
      </c>
      <c r="K133" t="s" s="4">
        <v>191</v>
      </c>
    </row>
    <row r="134" ht="15" customHeight="1">
      <c r="A134" t="s" s="4">
        <v>836</v>
      </c>
      <c r="B134" t="s" s="4">
        <v>833</v>
      </c>
      <c r="C134" s="6">
        <v>120840</v>
      </c>
      <c r="D134" t="s" s="4">
        <v>837</v>
      </c>
      <c r="E134" t="s" s="4">
        <v>87</v>
      </c>
      <c r="F134" t="s" s="4">
        <v>103</v>
      </c>
      <c r="G134" s="6"/>
      <c r="H134" s="6"/>
      <c r="I134" s="6"/>
      <c r="J134" s="6"/>
      <c r="K134" s="6"/>
    </row>
    <row r="135" ht="15" customHeight="1">
      <c r="A135" t="s" s="4">
        <v>838</v>
      </c>
      <c r="B135" t="s" s="4">
        <v>833</v>
      </c>
      <c r="C135" s="6">
        <v>152345</v>
      </c>
      <c r="D135" t="s" s="4">
        <v>839</v>
      </c>
      <c r="E135" t="s" s="4">
        <v>99</v>
      </c>
      <c r="F135" t="s" s="4">
        <v>180</v>
      </c>
      <c r="G135" t="s" s="4">
        <v>29</v>
      </c>
      <c r="H135" t="s" s="4">
        <v>475</v>
      </c>
      <c r="I135" t="s" s="4">
        <v>219</v>
      </c>
      <c r="J135" t="s" s="4">
        <v>221</v>
      </c>
      <c r="K135" t="s" s="4">
        <v>191</v>
      </c>
    </row>
  </sheetData>
  <mergeCells count="1">
    <mergeCell ref="A1:K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xl/worksheets/sheet9.xml><?xml version="1.0" encoding="utf-8"?>
<worksheet xmlns:r="http://schemas.openxmlformats.org/officeDocument/2006/relationships" xmlns="http://schemas.openxmlformats.org/spreadsheetml/2006/main">
  <dimension ref="A1:P47"/>
  <sheetViews>
    <sheetView workbookViewId="0" showGridLines="0" defaultGridColor="1"/>
  </sheetViews>
  <sheetFormatPr defaultColWidth="8.83333" defaultRowHeight="15" customHeight="1" outlineLevelRow="0" outlineLevelCol="0"/>
  <cols>
    <col min="1" max="1" width="8.85156" style="37" customWidth="1"/>
    <col min="2" max="2" width="8.85156" style="37" customWidth="1"/>
    <col min="3" max="3" width="8.85156" style="37" customWidth="1"/>
    <col min="4" max="4" width="8.85156" style="37" customWidth="1"/>
    <col min="5" max="5" width="8.85156" style="37" customWidth="1"/>
    <col min="6" max="6" width="8.85156" style="37" customWidth="1"/>
    <col min="7" max="7" width="10" style="37" customWidth="1"/>
    <col min="8" max="8" width="11.8516" style="37" customWidth="1"/>
    <col min="9" max="9" width="8.85156" style="37" customWidth="1"/>
    <col min="10" max="10" width="8.85156" style="37" customWidth="1"/>
    <col min="11" max="11" width="8.85156" style="37" customWidth="1"/>
    <col min="12" max="12" width="8.85156" style="37" customWidth="1"/>
    <col min="13" max="13" width="8.85156" style="37" customWidth="1"/>
    <col min="14" max="14" width="8.85156" style="37" customWidth="1"/>
    <col min="15" max="15" width="22.5" style="37" customWidth="1"/>
    <col min="16" max="16" width="8.35156" style="37" customWidth="1"/>
    <col min="17" max="256" width="8.85156" style="37" customWidth="1"/>
  </cols>
  <sheetData>
    <row r="1" ht="15" customHeight="1">
      <c r="A1" t="s" s="2">
        <v>840</v>
      </c>
      <c r="B1" s="3"/>
      <c r="C1" s="3"/>
      <c r="D1" s="3"/>
      <c r="E1" s="3"/>
      <c r="F1" s="3"/>
      <c r="G1" s="3"/>
      <c r="H1" s="38"/>
      <c r="I1" s="3"/>
      <c r="J1" s="3"/>
      <c r="K1" s="3"/>
      <c r="L1" s="3"/>
      <c r="M1" s="3"/>
      <c r="N1" s="3"/>
      <c r="O1" s="3"/>
      <c r="P1" s="3"/>
    </row>
    <row r="2" ht="15" customHeight="1">
      <c r="A2" t="s" s="4">
        <v>1</v>
      </c>
      <c r="B2" t="s" s="4">
        <v>2</v>
      </c>
      <c r="C2" t="s" s="4">
        <v>4</v>
      </c>
      <c r="D2" t="s" s="4">
        <v>5</v>
      </c>
      <c r="E2" t="s" s="4">
        <v>6</v>
      </c>
      <c r="F2" t="s" s="4">
        <v>7</v>
      </c>
      <c r="G2" t="s" s="4">
        <v>8</v>
      </c>
      <c r="H2" t="s" s="39">
        <v>9</v>
      </c>
      <c r="I2" t="s" s="4">
        <v>10</v>
      </c>
      <c r="J2" t="s" s="4">
        <v>11</v>
      </c>
      <c r="K2" t="s" s="4">
        <v>12</v>
      </c>
      <c r="L2" t="s" s="4">
        <v>13</v>
      </c>
      <c r="M2" t="s" s="4">
        <v>14</v>
      </c>
      <c r="N2" t="s" s="4">
        <v>15</v>
      </c>
      <c r="O2" t="s" s="4">
        <v>16</v>
      </c>
      <c r="P2" t="s" s="4">
        <v>841</v>
      </c>
    </row>
    <row r="3" ht="15" customHeight="1">
      <c r="A3" s="6">
        <v>6</v>
      </c>
      <c r="B3" s="6">
        <v>105.988</v>
      </c>
      <c r="C3" s="6">
        <v>9826</v>
      </c>
      <c r="D3" s="6">
        <v>12696</v>
      </c>
      <c r="E3" s="6">
        <v>12600</v>
      </c>
      <c r="F3" s="6">
        <v>9818</v>
      </c>
      <c r="G3" s="7">
        <v>44940</v>
      </c>
      <c r="H3" s="8">
        <v>5926.2</v>
      </c>
      <c r="I3" s="9">
        <v>0</v>
      </c>
      <c r="J3" s="6">
        <v>0</v>
      </c>
      <c r="K3" s="6">
        <v>0</v>
      </c>
      <c r="L3" s="6">
        <v>0</v>
      </c>
      <c r="M3" s="6">
        <v>0</v>
      </c>
      <c r="N3" s="6">
        <v>0</v>
      </c>
      <c r="O3" t="s" s="4">
        <v>29</v>
      </c>
      <c r="P3" s="6">
        <v>0</v>
      </c>
    </row>
    <row r="4" ht="15" customHeight="1">
      <c r="A4" s="6">
        <v>7</v>
      </c>
      <c r="B4" s="6">
        <v>115.663</v>
      </c>
      <c r="C4" s="6">
        <v>7919</v>
      </c>
      <c r="D4" s="6">
        <v>10359</v>
      </c>
      <c r="E4" s="6">
        <v>10305</v>
      </c>
      <c r="F4" s="6">
        <v>7845</v>
      </c>
      <c r="G4" s="7">
        <v>36428</v>
      </c>
      <c r="H4" s="8">
        <v>5973.8</v>
      </c>
      <c r="I4" s="9">
        <v>0</v>
      </c>
      <c r="J4" s="6">
        <v>0</v>
      </c>
      <c r="K4" s="6">
        <v>0</v>
      </c>
      <c r="L4" s="6">
        <v>0</v>
      </c>
      <c r="M4" s="6">
        <v>0</v>
      </c>
      <c r="N4" s="6">
        <v>0</v>
      </c>
      <c r="O4" t="s" s="4">
        <v>29</v>
      </c>
      <c r="P4" s="6">
        <v>0</v>
      </c>
    </row>
    <row r="5" ht="15" customHeight="1">
      <c r="A5" s="6">
        <v>9</v>
      </c>
      <c r="B5" s="6">
        <v>151.428</v>
      </c>
      <c r="C5" s="6">
        <v>9869</v>
      </c>
      <c r="D5" s="6">
        <v>12747</v>
      </c>
      <c r="E5" s="6">
        <v>12633</v>
      </c>
      <c r="F5" s="6">
        <v>9889</v>
      </c>
      <c r="G5" s="7">
        <v>45138</v>
      </c>
      <c r="H5" s="8">
        <v>5997.6</v>
      </c>
      <c r="I5" s="9">
        <v>0</v>
      </c>
      <c r="J5" s="6">
        <v>0</v>
      </c>
      <c r="K5" s="6">
        <v>0</v>
      </c>
      <c r="L5" s="6">
        <v>0</v>
      </c>
      <c r="M5" s="6">
        <v>0</v>
      </c>
      <c r="N5" s="6">
        <v>0</v>
      </c>
      <c r="O5" t="s" s="4">
        <v>29</v>
      </c>
      <c r="P5" s="6">
        <v>0</v>
      </c>
    </row>
    <row r="6" ht="15" customHeight="1">
      <c r="A6" s="6">
        <v>12</v>
      </c>
      <c r="B6" s="6">
        <v>175.568</v>
      </c>
      <c r="C6" s="6">
        <v>9870</v>
      </c>
      <c r="D6" s="6">
        <v>12747</v>
      </c>
      <c r="E6" s="6">
        <v>12656</v>
      </c>
      <c r="F6" s="6">
        <v>9893</v>
      </c>
      <c r="G6" s="7">
        <v>45166</v>
      </c>
      <c r="H6" s="8">
        <v>5854.8</v>
      </c>
      <c r="I6" s="9">
        <v>0</v>
      </c>
      <c r="J6" s="6">
        <v>0</v>
      </c>
      <c r="K6" s="6">
        <v>0</v>
      </c>
      <c r="L6" s="6">
        <v>0</v>
      </c>
      <c r="M6" s="6">
        <v>0</v>
      </c>
      <c r="N6" s="6">
        <v>0</v>
      </c>
      <c r="O6" t="s" s="4">
        <v>29</v>
      </c>
      <c r="P6" s="6">
        <v>0</v>
      </c>
    </row>
    <row r="7" ht="15" customHeight="1">
      <c r="A7" s="6">
        <v>13</v>
      </c>
      <c r="B7" s="6">
        <v>72.7945</v>
      </c>
      <c r="C7" s="6">
        <v>9872</v>
      </c>
      <c r="D7" s="6">
        <v>12746</v>
      </c>
      <c r="E7" s="6">
        <v>12660</v>
      </c>
      <c r="F7" s="6">
        <v>9880</v>
      </c>
      <c r="G7" s="7">
        <v>45158</v>
      </c>
      <c r="H7" s="8">
        <v>5926.2</v>
      </c>
      <c r="I7" s="9">
        <v>0</v>
      </c>
      <c r="J7" s="6">
        <v>1</v>
      </c>
      <c r="K7" s="6">
        <v>0</v>
      </c>
      <c r="L7" s="6">
        <v>0</v>
      </c>
      <c r="M7" s="6">
        <v>0</v>
      </c>
      <c r="N7" s="6">
        <v>0</v>
      </c>
      <c r="O7" t="s" s="4">
        <v>29</v>
      </c>
      <c r="P7" s="6">
        <v>1</v>
      </c>
    </row>
    <row r="8" ht="15" customHeight="1">
      <c r="A8" s="6">
        <v>14</v>
      </c>
      <c r="B8" s="6">
        <v>80.40179999999999</v>
      </c>
      <c r="C8" s="6">
        <v>9656</v>
      </c>
      <c r="D8" s="6">
        <v>12495</v>
      </c>
      <c r="E8" s="6">
        <v>12385</v>
      </c>
      <c r="F8" s="6">
        <v>9619</v>
      </c>
      <c r="G8" s="7">
        <v>44155</v>
      </c>
      <c r="H8" s="8">
        <v>5902.4</v>
      </c>
      <c r="I8" s="9">
        <v>0</v>
      </c>
      <c r="J8" s="6">
        <v>0</v>
      </c>
      <c r="K8" s="6">
        <v>0</v>
      </c>
      <c r="L8" s="6">
        <v>0</v>
      </c>
      <c r="M8" s="6">
        <v>0</v>
      </c>
      <c r="N8" s="6">
        <v>0</v>
      </c>
      <c r="O8" t="s" s="4">
        <v>29</v>
      </c>
      <c r="P8" s="6">
        <v>0</v>
      </c>
    </row>
    <row r="9" ht="15" customHeight="1">
      <c r="A9" s="6">
        <v>15</v>
      </c>
      <c r="B9" s="6">
        <v>184.402</v>
      </c>
      <c r="C9" s="6">
        <v>9871</v>
      </c>
      <c r="D9" s="6">
        <v>12750</v>
      </c>
      <c r="E9" s="6">
        <v>12645</v>
      </c>
      <c r="F9" s="6">
        <v>9874</v>
      </c>
      <c r="G9" s="7">
        <v>45140</v>
      </c>
      <c r="H9" s="8">
        <v>5950</v>
      </c>
      <c r="I9" s="9">
        <v>0</v>
      </c>
      <c r="J9" s="6">
        <v>0</v>
      </c>
      <c r="K9" s="6">
        <v>0</v>
      </c>
      <c r="L9" s="6">
        <v>0</v>
      </c>
      <c r="M9" s="6">
        <v>0</v>
      </c>
      <c r="N9" s="6">
        <v>0</v>
      </c>
      <c r="O9" t="s" s="4">
        <v>29</v>
      </c>
      <c r="P9" s="6">
        <v>0</v>
      </c>
    </row>
    <row r="10" ht="15" customHeight="1">
      <c r="A10" s="6">
        <v>17</v>
      </c>
      <c r="B10" s="6">
        <v>295.822</v>
      </c>
      <c r="C10" s="6">
        <v>9741</v>
      </c>
      <c r="D10" s="6">
        <v>12596</v>
      </c>
      <c r="E10" s="6">
        <v>12479</v>
      </c>
      <c r="F10" s="6">
        <v>9746</v>
      </c>
      <c r="G10" s="7">
        <v>44562</v>
      </c>
      <c r="H10" s="8">
        <v>5973.8</v>
      </c>
      <c r="I10" s="9">
        <v>0</v>
      </c>
      <c r="J10" s="6">
        <v>0</v>
      </c>
      <c r="K10" s="6">
        <v>0</v>
      </c>
      <c r="L10" s="6">
        <v>0</v>
      </c>
      <c r="M10" s="6">
        <v>0</v>
      </c>
      <c r="N10" s="6">
        <v>0</v>
      </c>
      <c r="O10" t="s" s="4">
        <v>29</v>
      </c>
      <c r="P10" s="6">
        <v>0</v>
      </c>
    </row>
    <row r="11" ht="15" customHeight="1">
      <c r="A11" s="6">
        <v>18</v>
      </c>
      <c r="B11" s="6">
        <v>131.12</v>
      </c>
      <c r="C11" s="6">
        <v>9854</v>
      </c>
      <c r="D11" s="6">
        <v>12721</v>
      </c>
      <c r="E11" s="6">
        <v>12631</v>
      </c>
      <c r="F11" s="6">
        <v>9860</v>
      </c>
      <c r="G11" s="7">
        <v>45066</v>
      </c>
      <c r="H11" s="8">
        <v>5950</v>
      </c>
      <c r="I11" s="9">
        <v>0</v>
      </c>
      <c r="J11" s="6">
        <v>1</v>
      </c>
      <c r="K11" s="6">
        <v>0</v>
      </c>
      <c r="L11" s="6">
        <v>0</v>
      </c>
      <c r="M11" s="6">
        <v>0</v>
      </c>
      <c r="N11" s="6">
        <v>0</v>
      </c>
      <c r="O11" t="s" s="4">
        <v>29</v>
      </c>
      <c r="P11" s="6">
        <v>1</v>
      </c>
    </row>
    <row r="12" ht="15" customHeight="1">
      <c r="A12" s="6">
        <v>19</v>
      </c>
      <c r="B12" s="6">
        <v>128.002</v>
      </c>
      <c r="C12" s="6">
        <v>9890</v>
      </c>
      <c r="D12" s="6">
        <v>12772</v>
      </c>
      <c r="E12" s="6">
        <v>12680</v>
      </c>
      <c r="F12" s="6">
        <v>9898</v>
      </c>
      <c r="G12" s="7">
        <v>45240</v>
      </c>
      <c r="H12" s="8">
        <v>5973.8</v>
      </c>
      <c r="I12" s="9">
        <v>0</v>
      </c>
      <c r="J12" s="6">
        <v>0</v>
      </c>
      <c r="K12" s="6">
        <v>0</v>
      </c>
      <c r="L12" s="6">
        <v>0</v>
      </c>
      <c r="M12" s="6">
        <v>0</v>
      </c>
      <c r="N12" s="6">
        <v>0</v>
      </c>
      <c r="O12" t="s" s="4">
        <v>29</v>
      </c>
      <c r="P12" s="6">
        <v>0</v>
      </c>
    </row>
    <row r="13" ht="15" customHeight="1">
      <c r="A13" s="6">
        <v>20</v>
      </c>
      <c r="B13" s="6">
        <v>8.53298</v>
      </c>
      <c r="C13" s="6">
        <v>390</v>
      </c>
      <c r="D13" s="6">
        <v>509</v>
      </c>
      <c r="E13" s="6">
        <v>527</v>
      </c>
      <c r="F13" s="6">
        <v>376</v>
      </c>
      <c r="G13" s="7">
        <v>1802</v>
      </c>
      <c r="H13" s="8">
        <v>5997.6</v>
      </c>
      <c r="I13" s="9">
        <v>0</v>
      </c>
      <c r="J13" s="6">
        <v>0</v>
      </c>
      <c r="K13" s="6">
        <v>0</v>
      </c>
      <c r="L13" s="6">
        <v>0</v>
      </c>
      <c r="M13" s="6">
        <v>0</v>
      </c>
      <c r="N13" s="6">
        <v>0</v>
      </c>
      <c r="O13" t="s" s="4">
        <v>29</v>
      </c>
      <c r="P13" s="6">
        <v>0</v>
      </c>
    </row>
    <row r="14" ht="15" customHeight="1">
      <c r="A14" s="6">
        <v>24</v>
      </c>
      <c r="B14" s="6">
        <v>182.029</v>
      </c>
      <c r="C14" s="6">
        <v>9846</v>
      </c>
      <c r="D14" s="6">
        <v>12694</v>
      </c>
      <c r="E14" s="6">
        <v>12615</v>
      </c>
      <c r="F14" s="6">
        <v>9841</v>
      </c>
      <c r="G14" s="7">
        <v>44996</v>
      </c>
      <c r="H14" s="8">
        <v>5926.2</v>
      </c>
      <c r="I14" s="9">
        <v>0</v>
      </c>
      <c r="J14" s="6">
        <v>0</v>
      </c>
      <c r="K14" s="6">
        <v>0</v>
      </c>
      <c r="L14" s="6">
        <v>0</v>
      </c>
      <c r="M14" s="6">
        <v>0</v>
      </c>
      <c r="N14" s="6">
        <v>0</v>
      </c>
      <c r="O14" t="s" s="4">
        <v>29</v>
      </c>
      <c r="P14" s="6">
        <v>0</v>
      </c>
    </row>
    <row r="15" ht="15" customHeight="1">
      <c r="A15" s="6">
        <v>25</v>
      </c>
      <c r="B15" s="6">
        <v>160.318</v>
      </c>
      <c r="C15" s="6">
        <v>9815</v>
      </c>
      <c r="D15" s="6">
        <v>12661</v>
      </c>
      <c r="E15" s="6">
        <v>12572</v>
      </c>
      <c r="F15" s="6">
        <v>9816</v>
      </c>
      <c r="G15" s="7">
        <v>44864</v>
      </c>
      <c r="H15" s="8">
        <v>5997.6</v>
      </c>
      <c r="I15" s="9">
        <v>0</v>
      </c>
      <c r="J15" s="6">
        <v>0</v>
      </c>
      <c r="K15" s="6">
        <v>0</v>
      </c>
      <c r="L15" s="6">
        <v>0</v>
      </c>
      <c r="M15" s="6">
        <v>0</v>
      </c>
      <c r="N15" s="6">
        <v>0</v>
      </c>
      <c r="O15" t="s" s="4">
        <v>29</v>
      </c>
      <c r="P15" s="6">
        <v>0</v>
      </c>
    </row>
    <row r="16" ht="15" customHeight="1">
      <c r="A16" s="6">
        <v>27</v>
      </c>
      <c r="B16" s="6">
        <v>327.28</v>
      </c>
      <c r="C16" s="6">
        <v>9813</v>
      </c>
      <c r="D16" s="6">
        <v>12696</v>
      </c>
      <c r="E16" s="6">
        <v>12582</v>
      </c>
      <c r="F16" s="6">
        <v>9802</v>
      </c>
      <c r="G16" s="7">
        <v>44893</v>
      </c>
      <c r="H16" s="8">
        <v>5973.8</v>
      </c>
      <c r="I16" s="9">
        <v>0</v>
      </c>
      <c r="J16" s="6">
        <v>0</v>
      </c>
      <c r="K16" s="6">
        <v>0</v>
      </c>
      <c r="L16" s="6">
        <v>0</v>
      </c>
      <c r="M16" s="6">
        <v>1</v>
      </c>
      <c r="N16" s="6">
        <v>0</v>
      </c>
      <c r="O16" s="6">
        <v>0</v>
      </c>
      <c r="P16" s="6">
        <v>1</v>
      </c>
    </row>
    <row r="17" ht="15" customHeight="1">
      <c r="A17" s="6">
        <v>28</v>
      </c>
      <c r="B17" s="6">
        <v>194.649</v>
      </c>
      <c r="C17" s="6">
        <v>9844</v>
      </c>
      <c r="D17" s="6">
        <v>12723</v>
      </c>
      <c r="E17" s="6">
        <v>12628</v>
      </c>
      <c r="F17" s="6">
        <v>9852</v>
      </c>
      <c r="G17" s="7">
        <v>45047</v>
      </c>
      <c r="H17" s="8">
        <v>5973.8</v>
      </c>
      <c r="I17" s="9">
        <v>0</v>
      </c>
      <c r="J17" s="6">
        <v>0</v>
      </c>
      <c r="K17" s="6">
        <v>0</v>
      </c>
      <c r="L17" s="6">
        <v>0</v>
      </c>
      <c r="M17" s="6">
        <v>0</v>
      </c>
      <c r="N17" s="6">
        <v>0</v>
      </c>
      <c r="O17" t="s" s="4">
        <v>29</v>
      </c>
      <c r="P17" s="6">
        <v>0</v>
      </c>
    </row>
    <row r="18" ht="15" customHeight="1">
      <c r="A18" s="6">
        <v>29</v>
      </c>
      <c r="B18" s="6">
        <v>52.1457</v>
      </c>
      <c r="C18" s="6">
        <v>9631</v>
      </c>
      <c r="D18" s="6">
        <v>12459</v>
      </c>
      <c r="E18" s="6">
        <v>12334</v>
      </c>
      <c r="F18" s="6">
        <v>9629</v>
      </c>
      <c r="G18" s="7">
        <v>44053</v>
      </c>
      <c r="H18" s="8">
        <v>5926.2</v>
      </c>
      <c r="I18" s="9">
        <v>0</v>
      </c>
      <c r="J18" s="6">
        <v>0</v>
      </c>
      <c r="K18" s="6">
        <v>0</v>
      </c>
      <c r="L18" s="6">
        <v>0</v>
      </c>
      <c r="M18" s="6">
        <v>0</v>
      </c>
      <c r="N18" s="6">
        <v>0</v>
      </c>
      <c r="O18" t="s" s="4">
        <v>29</v>
      </c>
      <c r="P18" s="6">
        <v>0</v>
      </c>
    </row>
    <row r="19" ht="15" customHeight="1">
      <c r="A19" s="6">
        <v>30</v>
      </c>
      <c r="B19" s="6">
        <v>156.745</v>
      </c>
      <c r="C19" s="6">
        <v>9905</v>
      </c>
      <c r="D19" s="6">
        <v>12785</v>
      </c>
      <c r="E19" s="6">
        <v>12691</v>
      </c>
      <c r="F19" s="6">
        <v>9910</v>
      </c>
      <c r="G19" s="7">
        <v>45291</v>
      </c>
      <c r="H19" s="8">
        <v>5926.2</v>
      </c>
      <c r="I19" s="9">
        <v>0</v>
      </c>
      <c r="J19" s="6">
        <v>1</v>
      </c>
      <c r="K19" s="6">
        <v>0</v>
      </c>
      <c r="L19" s="6">
        <v>0</v>
      </c>
      <c r="M19" s="6">
        <v>0</v>
      </c>
      <c r="N19" s="6">
        <v>0</v>
      </c>
      <c r="O19" t="s" s="4">
        <v>29</v>
      </c>
      <c r="P19" s="6">
        <v>1</v>
      </c>
    </row>
    <row r="20" ht="15" customHeight="1">
      <c r="A20" s="6">
        <v>31</v>
      </c>
      <c r="B20" s="6">
        <v>128.416</v>
      </c>
      <c r="C20" s="6">
        <v>9736</v>
      </c>
      <c r="D20" s="6">
        <v>12571</v>
      </c>
      <c r="E20" s="6">
        <v>12509</v>
      </c>
      <c r="F20" s="6">
        <v>9696</v>
      </c>
      <c r="G20" s="7">
        <v>44512</v>
      </c>
      <c r="H20" s="8">
        <v>5854.8</v>
      </c>
      <c r="I20" s="9">
        <v>0</v>
      </c>
      <c r="J20" s="6">
        <v>0</v>
      </c>
      <c r="K20" s="6">
        <v>0</v>
      </c>
      <c r="L20" s="6">
        <v>0</v>
      </c>
      <c r="M20" s="6">
        <v>0</v>
      </c>
      <c r="N20" s="6">
        <v>0</v>
      </c>
      <c r="O20" t="s" s="4">
        <v>29</v>
      </c>
      <c r="P20" s="6">
        <v>0</v>
      </c>
    </row>
    <row r="21" ht="15" customHeight="1">
      <c r="A21" s="6">
        <v>32</v>
      </c>
      <c r="B21" s="6">
        <v>165.1</v>
      </c>
      <c r="C21" s="6">
        <v>9895</v>
      </c>
      <c r="D21" s="6">
        <v>12777</v>
      </c>
      <c r="E21" s="6">
        <v>12687</v>
      </c>
      <c r="F21" s="6">
        <v>9907</v>
      </c>
      <c r="G21" s="7">
        <v>45266</v>
      </c>
      <c r="H21" s="8">
        <v>5926.2</v>
      </c>
      <c r="I21" s="9">
        <v>0</v>
      </c>
      <c r="J21" s="6">
        <v>1</v>
      </c>
      <c r="K21" s="6">
        <v>0</v>
      </c>
      <c r="L21" s="6">
        <v>1</v>
      </c>
      <c r="M21" s="6">
        <v>0</v>
      </c>
      <c r="N21" s="6">
        <v>1</v>
      </c>
      <c r="O21" s="6">
        <v>0.5</v>
      </c>
      <c r="P21" s="6">
        <v>3</v>
      </c>
    </row>
    <row r="22" ht="15" customHeight="1">
      <c r="A22" s="6">
        <v>33</v>
      </c>
      <c r="B22" s="6">
        <v>156.862</v>
      </c>
      <c r="C22" s="6">
        <v>9861</v>
      </c>
      <c r="D22" s="6">
        <v>12737</v>
      </c>
      <c r="E22" s="6">
        <v>12653</v>
      </c>
      <c r="F22" s="6">
        <v>9864</v>
      </c>
      <c r="G22" s="7">
        <v>45115</v>
      </c>
      <c r="H22" s="8">
        <v>5926.2</v>
      </c>
      <c r="I22" s="9">
        <v>0</v>
      </c>
      <c r="J22" s="6">
        <v>0</v>
      </c>
      <c r="K22" s="6">
        <v>0</v>
      </c>
      <c r="L22" s="6">
        <v>0</v>
      </c>
      <c r="M22" s="6">
        <v>0</v>
      </c>
      <c r="N22" s="6">
        <v>0</v>
      </c>
      <c r="O22" t="s" s="4">
        <v>29</v>
      </c>
      <c r="P22" s="6">
        <v>0</v>
      </c>
    </row>
    <row r="23" ht="15" customHeight="1">
      <c r="A23" s="6">
        <v>34</v>
      </c>
      <c r="B23" s="6">
        <v>265.097</v>
      </c>
      <c r="C23" s="6">
        <v>9804</v>
      </c>
      <c r="D23" s="6">
        <v>12666</v>
      </c>
      <c r="E23" s="6">
        <v>12576</v>
      </c>
      <c r="F23" s="6">
        <v>9768</v>
      </c>
      <c r="G23" s="7">
        <v>44814</v>
      </c>
      <c r="H23" s="8">
        <v>5926.2</v>
      </c>
      <c r="I23" s="9">
        <v>0</v>
      </c>
      <c r="J23" s="6">
        <v>0</v>
      </c>
      <c r="K23" s="6">
        <v>0</v>
      </c>
      <c r="L23" s="6">
        <v>0</v>
      </c>
      <c r="M23" s="6">
        <v>0</v>
      </c>
      <c r="N23" s="6">
        <v>0</v>
      </c>
      <c r="O23" t="s" s="4">
        <v>29</v>
      </c>
      <c r="P23" s="6">
        <v>0</v>
      </c>
    </row>
    <row r="24" ht="15" customHeight="1">
      <c r="A24" s="6">
        <v>35</v>
      </c>
      <c r="B24" s="6">
        <v>195.994</v>
      </c>
      <c r="C24" s="6">
        <v>9911</v>
      </c>
      <c r="D24" s="6">
        <v>12794</v>
      </c>
      <c r="E24" s="6">
        <v>12699</v>
      </c>
      <c r="F24" s="6">
        <v>9920</v>
      </c>
      <c r="G24" s="7">
        <v>45324</v>
      </c>
      <c r="H24" s="8">
        <v>5950</v>
      </c>
      <c r="I24" s="9">
        <v>0</v>
      </c>
      <c r="J24" s="6">
        <v>0</v>
      </c>
      <c r="K24" s="6">
        <v>0</v>
      </c>
      <c r="L24" s="6">
        <v>0</v>
      </c>
      <c r="M24" s="6">
        <v>0</v>
      </c>
      <c r="N24" s="6">
        <v>0</v>
      </c>
      <c r="O24" t="s" s="4">
        <v>29</v>
      </c>
      <c r="P24" s="6">
        <v>0</v>
      </c>
    </row>
    <row r="25" ht="15" customHeight="1">
      <c r="A25" s="6">
        <v>36</v>
      </c>
      <c r="B25" s="6">
        <v>127.281</v>
      </c>
      <c r="C25" s="6">
        <v>9898</v>
      </c>
      <c r="D25" s="6">
        <v>12784</v>
      </c>
      <c r="E25" s="6">
        <v>12688</v>
      </c>
      <c r="F25" s="6">
        <v>9906</v>
      </c>
      <c r="G25" s="7">
        <v>45276</v>
      </c>
      <c r="H25" s="8">
        <v>5973.8</v>
      </c>
      <c r="I25" s="9">
        <v>0</v>
      </c>
      <c r="J25" s="6">
        <v>0</v>
      </c>
      <c r="K25" s="6">
        <v>0</v>
      </c>
      <c r="L25" s="6">
        <v>0</v>
      </c>
      <c r="M25" s="6">
        <v>0</v>
      </c>
      <c r="N25" s="6">
        <v>0</v>
      </c>
      <c r="O25" t="s" s="4">
        <v>29</v>
      </c>
      <c r="P25" s="6">
        <v>0</v>
      </c>
    </row>
    <row r="26" ht="15" customHeight="1">
      <c r="A26" s="6">
        <v>37</v>
      </c>
      <c r="B26" s="6">
        <v>475.188</v>
      </c>
      <c r="C26" s="6">
        <v>9925</v>
      </c>
      <c r="D26" s="6">
        <v>12822</v>
      </c>
      <c r="E26" s="6">
        <v>12714</v>
      </c>
      <c r="F26" s="6">
        <v>9938</v>
      </c>
      <c r="G26" s="7">
        <v>45399</v>
      </c>
      <c r="H26" s="8">
        <v>5997.6</v>
      </c>
      <c r="I26" s="9">
        <v>0</v>
      </c>
      <c r="J26" s="6">
        <v>0</v>
      </c>
      <c r="K26" s="6">
        <v>0</v>
      </c>
      <c r="L26" s="6">
        <v>0</v>
      </c>
      <c r="M26" s="6">
        <v>0</v>
      </c>
      <c r="N26" s="6">
        <v>0</v>
      </c>
      <c r="O26" t="s" s="4">
        <v>29</v>
      </c>
      <c r="P26" s="6">
        <v>0</v>
      </c>
    </row>
    <row r="27" ht="15" customHeight="1">
      <c r="A27" s="6">
        <v>38</v>
      </c>
      <c r="B27" s="6">
        <v>142.997</v>
      </c>
      <c r="C27" s="6">
        <v>8601</v>
      </c>
      <c r="D27" s="6">
        <v>11089</v>
      </c>
      <c r="E27" s="6">
        <v>11080</v>
      </c>
      <c r="F27" s="6">
        <v>8523</v>
      </c>
      <c r="G27" s="7">
        <v>39293</v>
      </c>
      <c r="H27" s="8">
        <v>5997.6</v>
      </c>
      <c r="I27" s="9">
        <v>2</v>
      </c>
      <c r="J27" s="6">
        <v>0</v>
      </c>
      <c r="K27" s="6">
        <v>0</v>
      </c>
      <c r="L27" s="6">
        <v>0</v>
      </c>
      <c r="M27" s="6">
        <v>0</v>
      </c>
      <c r="N27" s="6">
        <v>0</v>
      </c>
      <c r="O27" t="s" s="4">
        <v>29</v>
      </c>
      <c r="P27" s="6">
        <v>2</v>
      </c>
    </row>
    <row r="28" ht="15" customHeight="1">
      <c r="A28" s="6">
        <v>39</v>
      </c>
      <c r="B28" s="6">
        <v>97.9299</v>
      </c>
      <c r="C28" s="6">
        <v>9832</v>
      </c>
      <c r="D28" s="6">
        <v>12695</v>
      </c>
      <c r="E28" s="6">
        <v>12595</v>
      </c>
      <c r="F28" s="6">
        <v>9828</v>
      </c>
      <c r="G28" s="7">
        <v>44950</v>
      </c>
      <c r="H28" s="8">
        <v>5973.8</v>
      </c>
      <c r="I28" s="9">
        <v>0</v>
      </c>
      <c r="J28" s="6">
        <v>0</v>
      </c>
      <c r="K28" s="6">
        <v>0</v>
      </c>
      <c r="L28" s="6">
        <v>0</v>
      </c>
      <c r="M28" s="6">
        <v>0</v>
      </c>
      <c r="N28" s="6">
        <v>0</v>
      </c>
      <c r="O28" t="s" s="4">
        <v>29</v>
      </c>
      <c r="P28" s="6">
        <v>0</v>
      </c>
    </row>
    <row r="29" ht="15" customHeight="1">
      <c r="A29" s="6">
        <v>40</v>
      </c>
      <c r="B29" s="6">
        <v>327.035</v>
      </c>
      <c r="C29" s="6">
        <v>9897</v>
      </c>
      <c r="D29" s="6">
        <v>12786</v>
      </c>
      <c r="E29" s="6">
        <v>12677</v>
      </c>
      <c r="F29" s="6">
        <v>9911</v>
      </c>
      <c r="G29" s="7">
        <v>45271</v>
      </c>
      <c r="H29" s="8">
        <v>5973.8</v>
      </c>
      <c r="I29" s="9">
        <v>0</v>
      </c>
      <c r="J29" s="6">
        <v>1</v>
      </c>
      <c r="K29" s="6">
        <v>0</v>
      </c>
      <c r="L29" s="6">
        <v>0</v>
      </c>
      <c r="M29" s="6">
        <v>0</v>
      </c>
      <c r="N29" s="6">
        <v>0</v>
      </c>
      <c r="O29" t="s" s="4">
        <v>29</v>
      </c>
      <c r="P29" s="6">
        <v>1</v>
      </c>
    </row>
    <row r="30" ht="15" customHeight="1">
      <c r="A30" s="6">
        <v>41</v>
      </c>
      <c r="B30" s="6">
        <v>174.374</v>
      </c>
      <c r="C30" s="6">
        <v>9791</v>
      </c>
      <c r="D30" s="6">
        <v>12647</v>
      </c>
      <c r="E30" s="6">
        <v>12552</v>
      </c>
      <c r="F30" s="6">
        <v>9804</v>
      </c>
      <c r="G30" s="7">
        <v>44794</v>
      </c>
      <c r="H30" s="8">
        <v>5926.2</v>
      </c>
      <c r="I30" s="9">
        <v>0</v>
      </c>
      <c r="J30" s="6">
        <v>0</v>
      </c>
      <c r="K30" s="6">
        <v>0</v>
      </c>
      <c r="L30" s="6">
        <v>0</v>
      </c>
      <c r="M30" s="6">
        <v>0</v>
      </c>
      <c r="N30" s="6">
        <v>0</v>
      </c>
      <c r="O30" t="s" s="4">
        <v>29</v>
      </c>
      <c r="P30" s="6">
        <v>0</v>
      </c>
    </row>
    <row r="31" ht="15" customHeight="1">
      <c r="A31" s="6">
        <v>42</v>
      </c>
      <c r="B31" s="6">
        <v>147.756</v>
      </c>
      <c r="C31" s="6">
        <v>9895</v>
      </c>
      <c r="D31" s="6">
        <v>12781</v>
      </c>
      <c r="E31" s="6">
        <v>12687</v>
      </c>
      <c r="F31" s="6">
        <v>9908</v>
      </c>
      <c r="G31" s="7">
        <v>45271</v>
      </c>
      <c r="H31" s="8">
        <v>5973.8</v>
      </c>
      <c r="I31" s="9">
        <v>0</v>
      </c>
      <c r="J31" s="6">
        <v>3</v>
      </c>
      <c r="K31" s="6">
        <v>0</v>
      </c>
      <c r="L31" s="6">
        <v>1</v>
      </c>
      <c r="M31" s="6">
        <v>0</v>
      </c>
      <c r="N31" s="6">
        <v>0</v>
      </c>
      <c r="O31" s="6">
        <v>3</v>
      </c>
      <c r="P31" s="6">
        <v>4</v>
      </c>
    </row>
    <row r="32" ht="15" customHeight="1">
      <c r="A32" s="6">
        <v>44</v>
      </c>
      <c r="B32" s="6">
        <v>321.472</v>
      </c>
      <c r="C32" s="6">
        <v>9868</v>
      </c>
      <c r="D32" s="6">
        <v>12747</v>
      </c>
      <c r="E32" s="6">
        <v>12637</v>
      </c>
      <c r="F32" s="6">
        <v>9878</v>
      </c>
      <c r="G32" s="7">
        <v>45130</v>
      </c>
      <c r="H32" s="8">
        <v>5997.6</v>
      </c>
      <c r="I32" s="9">
        <v>0</v>
      </c>
      <c r="J32" s="6">
        <v>0</v>
      </c>
      <c r="K32" s="6">
        <v>0</v>
      </c>
      <c r="L32" s="6">
        <v>0</v>
      </c>
      <c r="M32" s="6">
        <v>0</v>
      </c>
      <c r="N32" s="6">
        <v>0</v>
      </c>
      <c r="O32" t="s" s="4">
        <v>29</v>
      </c>
      <c r="P32" s="6">
        <v>0</v>
      </c>
    </row>
    <row r="33" ht="15" customHeight="1">
      <c r="A33" s="6">
        <v>45</v>
      </c>
      <c r="B33" s="6">
        <v>318.666</v>
      </c>
      <c r="C33" s="6">
        <v>7305</v>
      </c>
      <c r="D33" s="6">
        <v>9734</v>
      </c>
      <c r="E33" s="6">
        <v>9721</v>
      </c>
      <c r="F33" s="6">
        <v>7174</v>
      </c>
      <c r="G33" s="7">
        <v>33934</v>
      </c>
      <c r="H33" s="8">
        <v>5997.6</v>
      </c>
      <c r="I33" s="9">
        <v>0</v>
      </c>
      <c r="J33" s="6">
        <v>0</v>
      </c>
      <c r="K33" s="6">
        <v>0</v>
      </c>
      <c r="L33" s="6">
        <v>0</v>
      </c>
      <c r="M33" s="6">
        <v>0</v>
      </c>
      <c r="N33" s="6">
        <v>0</v>
      </c>
      <c r="O33" t="s" s="4">
        <v>29</v>
      </c>
      <c r="P33" s="6">
        <v>0</v>
      </c>
    </row>
    <row r="34" ht="15" customHeight="1">
      <c r="A34" s="6">
        <v>47</v>
      </c>
      <c r="B34" s="6">
        <v>182.345</v>
      </c>
      <c r="C34" s="6">
        <v>9918</v>
      </c>
      <c r="D34" s="6">
        <v>12801</v>
      </c>
      <c r="E34" s="6">
        <v>12701</v>
      </c>
      <c r="F34" s="6">
        <v>9927</v>
      </c>
      <c r="G34" s="7">
        <v>45347</v>
      </c>
      <c r="H34" s="8">
        <v>5973.8</v>
      </c>
      <c r="I34" s="9">
        <v>1</v>
      </c>
      <c r="J34" s="6">
        <v>0</v>
      </c>
      <c r="K34" s="6">
        <v>0</v>
      </c>
      <c r="L34" s="6">
        <v>0</v>
      </c>
      <c r="M34" s="6">
        <v>0</v>
      </c>
      <c r="N34" s="6">
        <v>0</v>
      </c>
      <c r="O34" t="s" s="4">
        <v>29</v>
      </c>
      <c r="P34" s="6">
        <v>1</v>
      </c>
    </row>
    <row r="35" ht="15" customHeight="1">
      <c r="A35" s="6">
        <v>48</v>
      </c>
      <c r="B35" s="6">
        <v>254.228</v>
      </c>
      <c r="C35" s="6">
        <v>9883</v>
      </c>
      <c r="D35" s="6">
        <v>12767</v>
      </c>
      <c r="E35" s="6">
        <v>12657</v>
      </c>
      <c r="F35" s="6">
        <v>9894</v>
      </c>
      <c r="G35" s="7">
        <v>45201</v>
      </c>
      <c r="H35" s="8">
        <v>5973.8</v>
      </c>
      <c r="I35" s="9">
        <v>0</v>
      </c>
      <c r="J35" s="6">
        <v>0</v>
      </c>
      <c r="K35" s="6">
        <v>0</v>
      </c>
      <c r="L35" s="6">
        <v>0</v>
      </c>
      <c r="M35" s="6">
        <v>0</v>
      </c>
      <c r="N35" s="6">
        <v>0</v>
      </c>
      <c r="O35" t="s" s="4">
        <v>29</v>
      </c>
      <c r="P35" s="6">
        <v>0</v>
      </c>
    </row>
    <row r="36" ht="15" customHeight="1">
      <c r="A36" s="6">
        <v>49</v>
      </c>
      <c r="B36" s="6">
        <v>125.631</v>
      </c>
      <c r="C36" s="6">
        <v>9887</v>
      </c>
      <c r="D36" s="6">
        <v>12754</v>
      </c>
      <c r="E36" s="6">
        <v>12663</v>
      </c>
      <c r="F36" s="6">
        <v>9891</v>
      </c>
      <c r="G36" s="7">
        <v>45195</v>
      </c>
      <c r="H36" s="8">
        <v>5997.6</v>
      </c>
      <c r="I36" s="9">
        <v>0</v>
      </c>
      <c r="J36" s="6">
        <v>0</v>
      </c>
      <c r="K36" s="6">
        <v>0</v>
      </c>
      <c r="L36" s="6">
        <v>0</v>
      </c>
      <c r="M36" s="6">
        <v>0</v>
      </c>
      <c r="N36" s="6">
        <v>0</v>
      </c>
      <c r="O36" t="s" s="4">
        <v>29</v>
      </c>
      <c r="P36" s="6">
        <v>0</v>
      </c>
    </row>
    <row r="37" ht="15" customHeight="1">
      <c r="A37" s="6">
        <v>50</v>
      </c>
      <c r="B37" s="6">
        <v>192.933</v>
      </c>
      <c r="C37" s="6">
        <v>9910</v>
      </c>
      <c r="D37" s="6">
        <v>12799</v>
      </c>
      <c r="E37" s="6">
        <v>12689</v>
      </c>
      <c r="F37" s="6">
        <v>9925</v>
      </c>
      <c r="G37" s="7">
        <v>45323</v>
      </c>
      <c r="H37" s="8">
        <v>5997.6</v>
      </c>
      <c r="I37" s="9">
        <v>0</v>
      </c>
      <c r="J37" s="6">
        <v>0</v>
      </c>
      <c r="K37" s="6">
        <v>0</v>
      </c>
      <c r="L37" s="6">
        <v>0</v>
      </c>
      <c r="M37" s="6">
        <v>0</v>
      </c>
      <c r="N37" s="6">
        <v>0</v>
      </c>
      <c r="O37" t="s" s="4">
        <v>29</v>
      </c>
      <c r="P37" s="6">
        <v>0</v>
      </c>
    </row>
    <row r="38" ht="15" customHeight="1">
      <c r="A38" s="6">
        <v>52</v>
      </c>
      <c r="B38" s="6">
        <v>162.111</v>
      </c>
      <c r="C38" s="6">
        <v>9880</v>
      </c>
      <c r="D38" s="6">
        <v>12774</v>
      </c>
      <c r="E38" s="6">
        <v>12671</v>
      </c>
      <c r="F38" s="6">
        <v>9908</v>
      </c>
      <c r="G38" s="7">
        <v>45233</v>
      </c>
      <c r="H38" s="8">
        <v>5973.8</v>
      </c>
      <c r="I38" s="9">
        <v>0</v>
      </c>
      <c r="J38" s="6">
        <v>1</v>
      </c>
      <c r="K38" s="6">
        <v>0</v>
      </c>
      <c r="L38" s="6">
        <v>0</v>
      </c>
      <c r="M38" s="6">
        <v>0</v>
      </c>
      <c r="N38" s="6">
        <v>0</v>
      </c>
      <c r="O38" t="s" s="4">
        <v>29</v>
      </c>
      <c r="P38" s="6">
        <v>1</v>
      </c>
    </row>
    <row r="39" ht="15" customHeight="1">
      <c r="A39" s="6">
        <v>53</v>
      </c>
      <c r="B39" s="6">
        <v>183.826</v>
      </c>
      <c r="C39" s="6">
        <v>9906</v>
      </c>
      <c r="D39" s="6">
        <v>12771</v>
      </c>
      <c r="E39" s="6">
        <v>12688</v>
      </c>
      <c r="F39" s="6">
        <v>9894</v>
      </c>
      <c r="G39" s="7">
        <v>45259</v>
      </c>
      <c r="H39" s="8">
        <v>5997.6</v>
      </c>
      <c r="I39" s="9">
        <v>0</v>
      </c>
      <c r="J39" s="6">
        <v>1</v>
      </c>
      <c r="K39" s="6">
        <v>0</v>
      </c>
      <c r="L39" s="6">
        <v>0</v>
      </c>
      <c r="M39" s="6">
        <v>0</v>
      </c>
      <c r="N39" s="6">
        <v>0</v>
      </c>
      <c r="O39" t="s" s="4">
        <v>29</v>
      </c>
      <c r="P39" s="6">
        <v>1</v>
      </c>
    </row>
    <row r="40" ht="15" customHeight="1">
      <c r="A40" s="6">
        <v>56</v>
      </c>
      <c r="B40" s="6">
        <v>72.83920000000001</v>
      </c>
      <c r="C40" s="6">
        <v>9810</v>
      </c>
      <c r="D40" s="6">
        <v>12681</v>
      </c>
      <c r="E40" s="6">
        <v>12601</v>
      </c>
      <c r="F40" s="6">
        <v>9804</v>
      </c>
      <c r="G40" s="7">
        <v>44896</v>
      </c>
      <c r="H40" s="8">
        <v>5973.8</v>
      </c>
      <c r="I40" s="9">
        <v>0</v>
      </c>
      <c r="J40" s="6">
        <v>0</v>
      </c>
      <c r="K40" s="6">
        <v>0</v>
      </c>
      <c r="L40" s="6">
        <v>0</v>
      </c>
      <c r="M40" s="6">
        <v>0</v>
      </c>
      <c r="N40" s="6">
        <v>0</v>
      </c>
      <c r="O40" t="s" s="4">
        <v>29</v>
      </c>
      <c r="P40" s="6">
        <v>0</v>
      </c>
    </row>
    <row r="41" ht="15" customHeight="1">
      <c r="A41" s="6">
        <v>57</v>
      </c>
      <c r="B41" s="6">
        <v>43.98</v>
      </c>
      <c r="C41" s="6">
        <v>9826</v>
      </c>
      <c r="D41" s="6">
        <v>12702</v>
      </c>
      <c r="E41" s="6">
        <v>12619</v>
      </c>
      <c r="F41" s="6">
        <v>9848</v>
      </c>
      <c r="G41" s="7">
        <v>44995</v>
      </c>
      <c r="H41" s="8">
        <v>5950</v>
      </c>
      <c r="I41" s="9">
        <v>0</v>
      </c>
      <c r="J41" s="6">
        <v>0</v>
      </c>
      <c r="K41" s="6">
        <v>0</v>
      </c>
      <c r="L41" s="6">
        <v>0</v>
      </c>
      <c r="M41" s="6">
        <v>0</v>
      </c>
      <c r="N41" s="6">
        <v>0</v>
      </c>
      <c r="O41" t="s" s="4">
        <v>29</v>
      </c>
      <c r="P41" s="6">
        <v>0</v>
      </c>
    </row>
    <row r="42" ht="15" customHeight="1">
      <c r="A42" s="6">
        <v>65</v>
      </c>
      <c r="B42" s="6">
        <v>116.734</v>
      </c>
      <c r="C42" s="6">
        <v>9898</v>
      </c>
      <c r="D42" s="6">
        <v>12777</v>
      </c>
      <c r="E42" s="6">
        <v>12682</v>
      </c>
      <c r="F42" s="6">
        <v>9903</v>
      </c>
      <c r="G42" s="7">
        <v>45260</v>
      </c>
      <c r="H42" s="8">
        <v>5973.8</v>
      </c>
      <c r="I42" s="9">
        <v>0</v>
      </c>
      <c r="J42" s="6">
        <v>0</v>
      </c>
      <c r="K42" s="6">
        <v>0</v>
      </c>
      <c r="L42" s="6">
        <v>0</v>
      </c>
      <c r="M42" s="6">
        <v>0</v>
      </c>
      <c r="N42" s="6">
        <v>0</v>
      </c>
      <c r="O42" t="s" s="4">
        <v>29</v>
      </c>
      <c r="P42" s="6">
        <v>0</v>
      </c>
    </row>
    <row r="43" ht="15" customHeight="1">
      <c r="A43" s="6">
        <v>68</v>
      </c>
      <c r="B43" s="6">
        <v>150.183</v>
      </c>
      <c r="C43" s="6">
        <v>9842</v>
      </c>
      <c r="D43" s="6">
        <v>12716</v>
      </c>
      <c r="E43" s="6">
        <v>12618</v>
      </c>
      <c r="F43" s="6">
        <v>9846</v>
      </c>
      <c r="G43" s="7">
        <v>45022</v>
      </c>
      <c r="H43" s="8">
        <v>5973.8</v>
      </c>
      <c r="I43" s="9">
        <v>0</v>
      </c>
      <c r="J43" s="6">
        <v>0</v>
      </c>
      <c r="K43" s="6">
        <v>0</v>
      </c>
      <c r="L43" s="6">
        <v>0</v>
      </c>
      <c r="M43" s="6">
        <v>0</v>
      </c>
      <c r="N43" s="6">
        <v>0</v>
      </c>
      <c r="O43" t="s" s="4">
        <v>29</v>
      </c>
      <c r="P43" s="6">
        <v>0</v>
      </c>
    </row>
    <row r="44" ht="15" customHeight="1">
      <c r="A44" s="6">
        <v>69</v>
      </c>
      <c r="B44" s="6">
        <v>493.329</v>
      </c>
      <c r="C44" s="6">
        <v>9862</v>
      </c>
      <c r="D44" s="6">
        <v>12743</v>
      </c>
      <c r="E44" s="6">
        <v>12613</v>
      </c>
      <c r="F44" s="6">
        <v>9856</v>
      </c>
      <c r="G44" s="7">
        <v>45074</v>
      </c>
      <c r="H44" s="8">
        <v>5997.6</v>
      </c>
      <c r="I44" s="9">
        <v>0</v>
      </c>
      <c r="J44" s="6">
        <v>0</v>
      </c>
      <c r="K44" s="6">
        <v>0</v>
      </c>
      <c r="L44" s="6">
        <v>0</v>
      </c>
      <c r="M44" s="6">
        <v>0</v>
      </c>
      <c r="N44" s="6">
        <v>0</v>
      </c>
      <c r="O44" t="s" s="4">
        <v>29</v>
      </c>
      <c r="P44" s="6">
        <v>0</v>
      </c>
    </row>
    <row r="45" ht="15" customHeight="1">
      <c r="A45" s="6">
        <v>70</v>
      </c>
      <c r="B45" s="6">
        <v>153.041</v>
      </c>
      <c r="C45" s="6">
        <v>9876</v>
      </c>
      <c r="D45" s="6">
        <v>12757</v>
      </c>
      <c r="E45" s="6">
        <v>12648</v>
      </c>
      <c r="F45" s="6">
        <v>9875</v>
      </c>
      <c r="G45" s="7">
        <v>45156</v>
      </c>
      <c r="H45" s="8">
        <v>5997.6</v>
      </c>
      <c r="I45" s="9">
        <v>0</v>
      </c>
      <c r="J45" s="6">
        <v>0</v>
      </c>
      <c r="K45" s="6">
        <v>0</v>
      </c>
      <c r="L45" s="6">
        <v>0</v>
      </c>
      <c r="M45" s="6">
        <v>0</v>
      </c>
      <c r="N45" s="6">
        <v>0</v>
      </c>
      <c r="O45" t="s" s="4">
        <v>29</v>
      </c>
      <c r="P45" s="6">
        <v>0</v>
      </c>
    </row>
    <row r="46" ht="15" customHeight="1">
      <c r="A46" t="s" s="4">
        <v>62</v>
      </c>
      <c r="B46" s="6"/>
      <c r="C46" s="6"/>
      <c r="D46" s="6"/>
      <c r="E46" s="6"/>
      <c r="F46" s="6"/>
      <c r="G46" s="6"/>
      <c r="H46" s="40"/>
      <c r="I46" s="6">
        <v>3</v>
      </c>
      <c r="J46" s="6">
        <v>10</v>
      </c>
      <c r="K46" s="6">
        <v>0</v>
      </c>
      <c r="L46" s="6">
        <v>2</v>
      </c>
      <c r="M46" s="6">
        <v>1</v>
      </c>
      <c r="N46" s="6">
        <v>1</v>
      </c>
      <c r="O46" s="6"/>
      <c r="P46" s="6"/>
    </row>
    <row r="47" ht="15" customHeight="1">
      <c r="A47" t="s" s="4">
        <v>172</v>
      </c>
      <c r="B47" s="13"/>
      <c r="C47" s="13"/>
      <c r="D47" s="13"/>
      <c r="E47" s="13"/>
      <c r="F47" s="13"/>
      <c r="G47" s="13"/>
      <c r="H47" s="41"/>
      <c r="I47" s="13"/>
      <c r="J47" s="13"/>
      <c r="K47" s="13"/>
      <c r="L47" s="13"/>
      <c r="M47" s="13"/>
      <c r="N47" s="13"/>
      <c r="O47" s="13"/>
      <c r="P47" s="11">
        <v>1.526767521476605e-09</v>
      </c>
    </row>
  </sheetData>
  <mergeCells count="1">
    <mergeCell ref="A1:P1"/>
  </mergeCells>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