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zrc\python\alignbench\"/>
    </mc:Choice>
  </mc:AlternateContent>
  <xr:revisionPtr revIDLastSave="0" documentId="13_ncr:1_{0A1112F0-973B-4889-BFF2-6820539FEC2E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" l="1"/>
  <c r="C28" i="1"/>
  <c r="C27" i="1"/>
  <c r="C24" i="1"/>
  <c r="C25" i="1"/>
  <c r="C26" i="1"/>
  <c r="C23" i="1"/>
</calcChain>
</file>

<file path=xl/sharedStrings.xml><?xml version="1.0" encoding="utf-8"?>
<sst xmlns="http://schemas.openxmlformats.org/spreadsheetml/2006/main" count="45" uniqueCount="45">
  <si>
    <t>模型名称</t>
  </si>
  <si>
    <t>专业能力</t>
  </si>
  <si>
    <t>中文理解</t>
  </si>
  <si>
    <t>基本任务</t>
  </si>
  <si>
    <t>数学计算</t>
  </si>
  <si>
    <t>文本写作</t>
  </si>
  <si>
    <t>综合问答</t>
  </si>
  <si>
    <t>角色扮演</t>
  </si>
  <si>
    <t>逻辑推理</t>
  </si>
  <si>
    <t>中文推理</t>
  </si>
  <si>
    <t>中文语言</t>
  </si>
  <si>
    <t>总分</t>
  </si>
  <si>
    <t>RWKV-4 7B</t>
  </si>
  <si>
    <t>Eagle 0.4B</t>
  </si>
  <si>
    <t>Eagle 1.5B</t>
  </si>
  <si>
    <t>Eagle 3B</t>
  </si>
  <si>
    <t>Eagle 7B</t>
  </si>
  <si>
    <t>Finch 1.6B</t>
  </si>
  <si>
    <t>Finch 3B</t>
  </si>
  <si>
    <t>Finch 1.6B v2.1</t>
    <phoneticPr fontId="1" type="noConversion"/>
  </si>
  <si>
    <t>Finch 3B v2.1</t>
    <phoneticPr fontId="1" type="noConversion"/>
  </si>
  <si>
    <t>模型下载链接</t>
    <phoneticPr fontId="1" type="noConversion"/>
  </si>
  <si>
    <t>GPT-4 (20230613)</t>
    <phoneticPr fontId="1" type="noConversion"/>
  </si>
  <si>
    <t>https://chat.openai.com</t>
    <phoneticPr fontId="1" type="noConversion"/>
  </si>
  <si>
    <t>https://huggingface.co/BlinkDL/rwkv-6-world/blob/main/RWKV-x060-World-3B-v2.1-20240417-ctx4096.pth</t>
    <phoneticPr fontId="1" type="noConversion"/>
  </si>
  <si>
    <t>https://huggingface.co/BlinkDL/rwkv-6-world/blob/main/RWKV-x060-World-1B6-v2.1-20240328-ctx4096.pth</t>
    <phoneticPr fontId="1" type="noConversion"/>
  </si>
  <si>
    <t>https://huggingface.co/BlinkDL/rwkv-6-world/blob/main/RWKV-x060-World-3B-v2-20240228-ctx4096.pth</t>
    <phoneticPr fontId="1" type="noConversion"/>
  </si>
  <si>
    <t>https://huggingface.co/BlinkDL/rwkv-6-world/blob/main/RWKV-x060-World-1B6-v2-20240208-ctx4096.pth</t>
    <phoneticPr fontId="1" type="noConversion"/>
  </si>
  <si>
    <t>https://huggingface.co/BlinkDL/rwkv-5-world/blob/main/RWKV-5-World-3B-v2-20231113-ctx4096.pth</t>
    <phoneticPr fontId="1" type="noConversion"/>
  </si>
  <si>
    <t>https://huggingface.co/BlinkDL/rwkv-5-world/blob/main/RWKV-5-World-7B-v2-20240128-ctx4096.pth</t>
    <phoneticPr fontId="1" type="noConversion"/>
  </si>
  <si>
    <t>https://huggingface.co/BlinkDL/rwkv-4-world/blob/main/RWKV-4-World-CHNtuned-7B-v1-20230709-ctx4096.pth</t>
    <phoneticPr fontId="1" type="noConversion"/>
  </si>
  <si>
    <t>https://huggingface.co/BlinkDL/rwkv-5-world/blob/main/RWKV-5-World-0.4B-v2-20231113-ctx4096.pth</t>
    <phoneticPr fontId="1" type="noConversion"/>
  </si>
  <si>
    <t>https://huggingface.co/BlinkDL/rwkv-5-world/blob/main/RWKV-5-World-1B5-v2-20231025-ctx4096.pth</t>
    <phoneticPr fontId="1" type="noConversion"/>
  </si>
  <si>
    <t>根据以上结果，我们推算RWKV的scaling law</t>
    <phoneticPr fontId="1" type="noConversion"/>
  </si>
  <si>
    <t>参数量</t>
    <phoneticPr fontId="1" type="noConversion"/>
  </si>
  <si>
    <t>log10(参数量)</t>
    <phoneticPr fontId="1" type="noConversion"/>
  </si>
  <si>
    <t>得分</t>
    <phoneticPr fontId="1" type="noConversion"/>
  </si>
  <si>
    <t>模型</t>
    <phoneticPr fontId="1" type="noConversion"/>
  </si>
  <si>
    <t>v5 463M</t>
    <phoneticPr fontId="1" type="noConversion"/>
  </si>
  <si>
    <t>v5 1.58B</t>
    <phoneticPr fontId="1" type="noConversion"/>
  </si>
  <si>
    <t>v5 3.06B</t>
    <phoneticPr fontId="1" type="noConversion"/>
  </si>
  <si>
    <t>v5 7.52B</t>
    <phoneticPr fontId="1" type="noConversion"/>
  </si>
  <si>
    <t>GPT4 1.76T (estimated)</t>
    <phoneticPr fontId="1" type="noConversion"/>
  </si>
  <si>
    <t>v6 1.60B</t>
    <phoneticPr fontId="1" type="noConversion"/>
  </si>
  <si>
    <t>v6 3.10B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</si>
</sst>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1"/>
    <xf numFmtId="11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RWKV Alignment Scaling Law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2"/>
          <c:order val="0"/>
          <c:spPr>
            <a:ln w="19050">
              <a:noFill/>
            </a:ln>
          </c:spPr>
          <c:xVal>
            <c:numRef>
              <c:f>Sheet1!$C$23:$C$26</c:f>
              <c:numCache>
                <c:formatCode>General</c:formatCode>
                <c:ptCount val="4"/>
                <c:pt idx="0">
                  <c:v>8.6655809910179524</c:v>
                </c:pt>
                <c:pt idx="1">
                  <c:v>9.1986570869544231</c:v>
                </c:pt>
                <c:pt idx="2">
                  <c:v>9.4857214264815806</c:v>
                </c:pt>
                <c:pt idx="3">
                  <c:v>9.876217840591643</c:v>
                </c:pt>
              </c:numCache>
            </c:numRef>
          </c:xVal>
          <c:yVal>
            <c:numRef>
              <c:f>Sheet1!$D$23:$D$26</c:f>
              <c:numCache>
                <c:formatCode>General</c:formatCode>
                <c:ptCount val="4"/>
                <c:pt idx="0">
                  <c:v>2.14</c:v>
                </c:pt>
                <c:pt idx="1">
                  <c:v>2.95</c:v>
                </c:pt>
                <c:pt idx="2">
                  <c:v>3.34</c:v>
                </c:pt>
                <c:pt idx="3">
                  <c:v>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B486-4C07-8862-670581C3F58D}"/>
            </c:ext>
          </c:extLst>
        </c:ser>
        <c:ser>
          <c:idx val="13"/>
          <c:order val="1"/>
          <c:spPr>
            <a:ln w="25400">
              <a:noFill/>
            </a:ln>
          </c:spPr>
          <c:xVal>
            <c:numRef>
              <c:f>Sheet1!$C$27</c:f>
              <c:numCache>
                <c:formatCode>General</c:formatCode>
                <c:ptCount val="1"/>
                <c:pt idx="0">
                  <c:v>12.24551266781415</c:v>
                </c:pt>
              </c:numCache>
            </c:numRef>
          </c:xVal>
          <c:yVal>
            <c:numRef>
              <c:f>Sheet1!$D$27</c:f>
              <c:numCache>
                <c:formatCode>General</c:formatCode>
                <c:ptCount val="1"/>
                <c:pt idx="0">
                  <c:v>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B486-4C07-8862-670581C3F58D}"/>
            </c:ext>
          </c:extLst>
        </c:ser>
        <c:ser>
          <c:idx val="14"/>
          <c:order val="2"/>
          <c:spPr>
            <a:ln w="25400">
              <a:noFill/>
            </a:ln>
          </c:spPr>
          <c:xVal>
            <c:numRef>
              <c:f>Sheet1!$C$28:$C$29</c:f>
              <c:numCache>
                <c:formatCode>General</c:formatCode>
                <c:ptCount val="2"/>
                <c:pt idx="0">
                  <c:v>9.204119982655925</c:v>
                </c:pt>
                <c:pt idx="1">
                  <c:v>9.4913616938342731</c:v>
                </c:pt>
              </c:numCache>
            </c:numRef>
          </c:xVal>
          <c:yVal>
            <c:numRef>
              <c:f>Sheet1!$D$28:$D$29</c:f>
              <c:numCache>
                <c:formatCode>General</c:formatCode>
                <c:ptCount val="2"/>
                <c:pt idx="0">
                  <c:v>3.16</c:v>
                </c:pt>
                <c:pt idx="1">
                  <c:v>3.53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B486-4C07-8862-670581C3F58D}"/>
            </c:ext>
          </c:extLst>
        </c:ser>
        <c:ser>
          <c:idx val="15"/>
          <c:order val="3"/>
          <c:spPr>
            <a:ln w="19050" cap="rnd">
              <a:noFill/>
              <a:round/>
            </a:ln>
            <a:effectLst/>
          </c:spPr>
          <c:xVal>
            <c:numRef>
              <c:f>Sheet1!$C$23:$C$26</c:f>
              <c:numCache>
                <c:formatCode>General</c:formatCode>
                <c:ptCount val="4"/>
                <c:pt idx="0">
                  <c:v>8.6655809910179524</c:v>
                </c:pt>
                <c:pt idx="1">
                  <c:v>9.1986570869544231</c:v>
                </c:pt>
                <c:pt idx="2">
                  <c:v>9.4857214264815806</c:v>
                </c:pt>
                <c:pt idx="3">
                  <c:v>9.876217840591643</c:v>
                </c:pt>
              </c:numCache>
            </c:numRef>
          </c:xVal>
          <c:yVal>
            <c:numRef>
              <c:f>Sheet1!$D$23:$D$26</c:f>
              <c:numCache>
                <c:formatCode>General</c:formatCode>
                <c:ptCount val="4"/>
                <c:pt idx="0">
                  <c:v>2.14</c:v>
                </c:pt>
                <c:pt idx="1">
                  <c:v>2.95</c:v>
                </c:pt>
                <c:pt idx="2">
                  <c:v>3.34</c:v>
                </c:pt>
                <c:pt idx="3">
                  <c:v>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B486-4C07-8862-670581C3F58D}"/>
            </c:ext>
          </c:extLst>
        </c:ser>
        <c:ser>
          <c:idx val="16"/>
          <c:order val="4"/>
          <c:spPr>
            <a:ln w="25400" cap="rnd">
              <a:noFill/>
              <a:round/>
            </a:ln>
            <a:effectLst/>
          </c:spPr>
          <c:xVal>
            <c:numRef>
              <c:f>Sheet1!$C$27</c:f>
              <c:numCache>
                <c:formatCode>General</c:formatCode>
                <c:ptCount val="1"/>
                <c:pt idx="0">
                  <c:v>12.24551266781415</c:v>
                </c:pt>
              </c:numCache>
            </c:numRef>
          </c:xVal>
          <c:yVal>
            <c:numRef>
              <c:f>Sheet1!$D$27</c:f>
              <c:numCache>
                <c:formatCode>General</c:formatCode>
                <c:ptCount val="1"/>
                <c:pt idx="0">
                  <c:v>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B486-4C07-8862-670581C3F58D}"/>
            </c:ext>
          </c:extLst>
        </c:ser>
        <c:ser>
          <c:idx val="17"/>
          <c:order val="5"/>
          <c:spPr>
            <a:ln w="25400" cap="rnd">
              <a:noFill/>
              <a:round/>
            </a:ln>
            <a:effectLst/>
          </c:spPr>
          <c:xVal>
            <c:numRef>
              <c:f>Sheet1!$C$28:$C$29</c:f>
              <c:numCache>
                <c:formatCode>General</c:formatCode>
                <c:ptCount val="2"/>
                <c:pt idx="0">
                  <c:v>9.204119982655925</c:v>
                </c:pt>
                <c:pt idx="1">
                  <c:v>9.4913616938342731</c:v>
                </c:pt>
              </c:numCache>
            </c:numRef>
          </c:xVal>
          <c:yVal>
            <c:numRef>
              <c:f>Sheet1!$D$28:$D$29</c:f>
              <c:numCache>
                <c:formatCode>General</c:formatCode>
                <c:ptCount val="2"/>
                <c:pt idx="0">
                  <c:v>3.16</c:v>
                </c:pt>
                <c:pt idx="1">
                  <c:v>3.53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B486-4C07-8862-670581C3F58D}"/>
            </c:ext>
          </c:extLst>
        </c:ser>
        <c:ser>
          <c:idx val="18"/>
          <c:order val="6"/>
          <c:spPr>
            <a:ln w="19050">
              <a:noFill/>
            </a:ln>
          </c:spPr>
          <c:xVal>
            <c:numRef>
              <c:f>Sheet1!$C$23:$C$26</c:f>
              <c:numCache>
                <c:formatCode>General</c:formatCode>
                <c:ptCount val="4"/>
                <c:pt idx="0">
                  <c:v>8.6655809910179524</c:v>
                </c:pt>
                <c:pt idx="1">
                  <c:v>9.1986570869544231</c:v>
                </c:pt>
                <c:pt idx="2">
                  <c:v>9.4857214264815806</c:v>
                </c:pt>
                <c:pt idx="3">
                  <c:v>9.876217840591643</c:v>
                </c:pt>
              </c:numCache>
            </c:numRef>
          </c:xVal>
          <c:yVal>
            <c:numRef>
              <c:f>Sheet1!$D$23:$D$26</c:f>
              <c:numCache>
                <c:formatCode>General</c:formatCode>
                <c:ptCount val="4"/>
                <c:pt idx="0">
                  <c:v>2.14</c:v>
                </c:pt>
                <c:pt idx="1">
                  <c:v>2.95</c:v>
                </c:pt>
                <c:pt idx="2">
                  <c:v>3.34</c:v>
                </c:pt>
                <c:pt idx="3">
                  <c:v>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B486-4C07-8862-670581C3F58D}"/>
            </c:ext>
          </c:extLst>
        </c:ser>
        <c:ser>
          <c:idx val="19"/>
          <c:order val="7"/>
          <c:spPr>
            <a:ln w="25400">
              <a:noFill/>
            </a:ln>
          </c:spPr>
          <c:xVal>
            <c:numRef>
              <c:f>Sheet1!$C$27</c:f>
              <c:numCache>
                <c:formatCode>General</c:formatCode>
                <c:ptCount val="1"/>
                <c:pt idx="0">
                  <c:v>12.24551266781415</c:v>
                </c:pt>
              </c:numCache>
            </c:numRef>
          </c:xVal>
          <c:yVal>
            <c:numRef>
              <c:f>Sheet1!$D$27</c:f>
              <c:numCache>
                <c:formatCode>General</c:formatCode>
                <c:ptCount val="1"/>
                <c:pt idx="0">
                  <c:v>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B486-4C07-8862-670581C3F58D}"/>
            </c:ext>
          </c:extLst>
        </c:ser>
        <c:ser>
          <c:idx val="20"/>
          <c:order val="8"/>
          <c:spPr>
            <a:ln w="25400">
              <a:noFill/>
            </a:ln>
          </c:spPr>
          <c:xVal>
            <c:numRef>
              <c:f>Sheet1!$C$28:$C$29</c:f>
              <c:numCache>
                <c:formatCode>General</c:formatCode>
                <c:ptCount val="2"/>
                <c:pt idx="0">
                  <c:v>9.204119982655925</c:v>
                </c:pt>
                <c:pt idx="1">
                  <c:v>9.4913616938342731</c:v>
                </c:pt>
              </c:numCache>
            </c:numRef>
          </c:xVal>
          <c:yVal>
            <c:numRef>
              <c:f>Sheet1!$D$28:$D$29</c:f>
              <c:numCache>
                <c:formatCode>General</c:formatCode>
                <c:ptCount val="2"/>
                <c:pt idx="0">
                  <c:v>3.16</c:v>
                </c:pt>
                <c:pt idx="1">
                  <c:v>3.53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B486-4C07-8862-670581C3F58D}"/>
            </c:ext>
          </c:extLst>
        </c:ser>
        <c:ser>
          <c:idx val="21"/>
          <c:order val="9"/>
          <c:spPr>
            <a:ln w="19050" cap="rnd">
              <a:noFill/>
              <a:round/>
            </a:ln>
            <a:effectLst/>
          </c:spPr>
          <c:xVal>
            <c:numRef>
              <c:f>Sheet1!$C$23:$C$26</c:f>
              <c:numCache>
                <c:formatCode>General</c:formatCode>
                <c:ptCount val="4"/>
                <c:pt idx="0">
                  <c:v>8.6655809910179524</c:v>
                </c:pt>
                <c:pt idx="1">
                  <c:v>9.1986570869544231</c:v>
                </c:pt>
                <c:pt idx="2">
                  <c:v>9.4857214264815806</c:v>
                </c:pt>
                <c:pt idx="3">
                  <c:v>9.876217840591643</c:v>
                </c:pt>
              </c:numCache>
            </c:numRef>
          </c:xVal>
          <c:yVal>
            <c:numRef>
              <c:f>Sheet1!$D$23:$D$26</c:f>
              <c:numCache>
                <c:formatCode>General</c:formatCode>
                <c:ptCount val="4"/>
                <c:pt idx="0">
                  <c:v>2.14</c:v>
                </c:pt>
                <c:pt idx="1">
                  <c:v>2.95</c:v>
                </c:pt>
                <c:pt idx="2">
                  <c:v>3.34</c:v>
                </c:pt>
                <c:pt idx="3">
                  <c:v>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B486-4C07-8862-670581C3F58D}"/>
            </c:ext>
          </c:extLst>
        </c:ser>
        <c:ser>
          <c:idx val="22"/>
          <c:order val="10"/>
          <c:spPr>
            <a:ln w="25400" cap="rnd">
              <a:noFill/>
              <a:round/>
            </a:ln>
            <a:effectLst/>
          </c:spPr>
          <c:xVal>
            <c:numRef>
              <c:f>Sheet1!$C$27</c:f>
              <c:numCache>
                <c:formatCode>General</c:formatCode>
                <c:ptCount val="1"/>
                <c:pt idx="0">
                  <c:v>12.24551266781415</c:v>
                </c:pt>
              </c:numCache>
            </c:numRef>
          </c:xVal>
          <c:yVal>
            <c:numRef>
              <c:f>Sheet1!$D$27</c:f>
              <c:numCache>
                <c:formatCode>General</c:formatCode>
                <c:ptCount val="1"/>
                <c:pt idx="0">
                  <c:v>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B486-4C07-8862-670581C3F58D}"/>
            </c:ext>
          </c:extLst>
        </c:ser>
        <c:ser>
          <c:idx val="23"/>
          <c:order val="11"/>
          <c:spPr>
            <a:ln w="25400" cap="rnd">
              <a:noFill/>
              <a:round/>
            </a:ln>
            <a:effectLst/>
          </c:spPr>
          <c:xVal>
            <c:numRef>
              <c:f>Sheet1!$C$28:$C$29</c:f>
              <c:numCache>
                <c:formatCode>General</c:formatCode>
                <c:ptCount val="2"/>
                <c:pt idx="0">
                  <c:v>9.204119982655925</c:v>
                </c:pt>
                <c:pt idx="1">
                  <c:v>9.4913616938342731</c:v>
                </c:pt>
              </c:numCache>
            </c:numRef>
          </c:xVal>
          <c:yVal>
            <c:numRef>
              <c:f>Sheet1!$D$28:$D$29</c:f>
              <c:numCache>
                <c:formatCode>General</c:formatCode>
                <c:ptCount val="2"/>
                <c:pt idx="0">
                  <c:v>3.16</c:v>
                </c:pt>
                <c:pt idx="1">
                  <c:v>3.53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B486-4C07-8862-670581C3F58D}"/>
            </c:ext>
          </c:extLst>
        </c:ser>
        <c:ser>
          <c:idx val="6"/>
          <c:order val="12"/>
          <c:spPr>
            <a:ln w="19050">
              <a:noFill/>
            </a:ln>
          </c:spPr>
          <c:xVal>
            <c:numRef>
              <c:f>Sheet1!$C$23:$C$26</c:f>
              <c:numCache>
                <c:formatCode>General</c:formatCode>
                <c:ptCount val="4"/>
                <c:pt idx="0">
                  <c:v>8.6655809910179524</c:v>
                </c:pt>
                <c:pt idx="1">
                  <c:v>9.1986570869544231</c:v>
                </c:pt>
                <c:pt idx="2">
                  <c:v>9.4857214264815806</c:v>
                </c:pt>
                <c:pt idx="3">
                  <c:v>9.876217840591643</c:v>
                </c:pt>
              </c:numCache>
            </c:numRef>
          </c:xVal>
          <c:yVal>
            <c:numRef>
              <c:f>Sheet1!$D$23:$D$26</c:f>
              <c:numCache>
                <c:formatCode>General</c:formatCode>
                <c:ptCount val="4"/>
                <c:pt idx="0">
                  <c:v>2.14</c:v>
                </c:pt>
                <c:pt idx="1">
                  <c:v>2.95</c:v>
                </c:pt>
                <c:pt idx="2">
                  <c:v>3.34</c:v>
                </c:pt>
                <c:pt idx="3">
                  <c:v>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B486-4C07-8862-670581C3F58D}"/>
            </c:ext>
          </c:extLst>
        </c:ser>
        <c:ser>
          <c:idx val="7"/>
          <c:order val="13"/>
          <c:spPr>
            <a:ln w="25400">
              <a:noFill/>
            </a:ln>
          </c:spPr>
          <c:xVal>
            <c:numRef>
              <c:f>Sheet1!$C$27</c:f>
              <c:numCache>
                <c:formatCode>General</c:formatCode>
                <c:ptCount val="1"/>
                <c:pt idx="0">
                  <c:v>12.24551266781415</c:v>
                </c:pt>
              </c:numCache>
            </c:numRef>
          </c:xVal>
          <c:yVal>
            <c:numRef>
              <c:f>Sheet1!$D$27</c:f>
              <c:numCache>
                <c:formatCode>General</c:formatCode>
                <c:ptCount val="1"/>
                <c:pt idx="0">
                  <c:v>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B486-4C07-8862-670581C3F58D}"/>
            </c:ext>
          </c:extLst>
        </c:ser>
        <c:ser>
          <c:idx val="8"/>
          <c:order val="14"/>
          <c:spPr>
            <a:ln w="25400">
              <a:noFill/>
            </a:ln>
          </c:spPr>
          <c:xVal>
            <c:numRef>
              <c:f>Sheet1!$C$28:$C$29</c:f>
              <c:numCache>
                <c:formatCode>General</c:formatCode>
                <c:ptCount val="2"/>
                <c:pt idx="0">
                  <c:v>9.204119982655925</c:v>
                </c:pt>
                <c:pt idx="1">
                  <c:v>9.4913616938342731</c:v>
                </c:pt>
              </c:numCache>
            </c:numRef>
          </c:xVal>
          <c:yVal>
            <c:numRef>
              <c:f>Sheet1!$D$28:$D$29</c:f>
              <c:numCache>
                <c:formatCode>General</c:formatCode>
                <c:ptCount val="2"/>
                <c:pt idx="0">
                  <c:v>3.16</c:v>
                </c:pt>
                <c:pt idx="1">
                  <c:v>3.53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B486-4C07-8862-670581C3F58D}"/>
            </c:ext>
          </c:extLst>
        </c:ser>
        <c:ser>
          <c:idx val="9"/>
          <c:order val="15"/>
          <c:spPr>
            <a:ln w="19050" cap="rnd">
              <a:noFill/>
              <a:round/>
            </a:ln>
            <a:effectLst/>
          </c:spPr>
          <c:xVal>
            <c:numRef>
              <c:f>Sheet1!$C$23:$C$26</c:f>
              <c:numCache>
                <c:formatCode>General</c:formatCode>
                <c:ptCount val="4"/>
                <c:pt idx="0">
                  <c:v>8.6655809910179524</c:v>
                </c:pt>
                <c:pt idx="1">
                  <c:v>9.1986570869544231</c:v>
                </c:pt>
                <c:pt idx="2">
                  <c:v>9.4857214264815806</c:v>
                </c:pt>
                <c:pt idx="3">
                  <c:v>9.876217840591643</c:v>
                </c:pt>
              </c:numCache>
            </c:numRef>
          </c:xVal>
          <c:yVal>
            <c:numRef>
              <c:f>Sheet1!$D$23:$D$26</c:f>
              <c:numCache>
                <c:formatCode>General</c:formatCode>
                <c:ptCount val="4"/>
                <c:pt idx="0">
                  <c:v>2.14</c:v>
                </c:pt>
                <c:pt idx="1">
                  <c:v>2.95</c:v>
                </c:pt>
                <c:pt idx="2">
                  <c:v>3.34</c:v>
                </c:pt>
                <c:pt idx="3">
                  <c:v>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B486-4C07-8862-670581C3F58D}"/>
            </c:ext>
          </c:extLst>
        </c:ser>
        <c:ser>
          <c:idx val="10"/>
          <c:order val="16"/>
          <c:spPr>
            <a:ln w="25400" cap="rnd">
              <a:noFill/>
              <a:round/>
            </a:ln>
            <a:effectLst/>
          </c:spPr>
          <c:xVal>
            <c:numRef>
              <c:f>Sheet1!$C$27</c:f>
              <c:numCache>
                <c:formatCode>General</c:formatCode>
                <c:ptCount val="1"/>
                <c:pt idx="0">
                  <c:v>12.24551266781415</c:v>
                </c:pt>
              </c:numCache>
            </c:numRef>
          </c:xVal>
          <c:yVal>
            <c:numRef>
              <c:f>Sheet1!$D$27</c:f>
              <c:numCache>
                <c:formatCode>General</c:formatCode>
                <c:ptCount val="1"/>
                <c:pt idx="0">
                  <c:v>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B486-4C07-8862-670581C3F58D}"/>
            </c:ext>
          </c:extLst>
        </c:ser>
        <c:ser>
          <c:idx val="11"/>
          <c:order val="17"/>
          <c:spPr>
            <a:ln w="25400" cap="rnd">
              <a:noFill/>
              <a:round/>
            </a:ln>
            <a:effectLst/>
          </c:spPr>
          <c:xVal>
            <c:numRef>
              <c:f>Sheet1!$C$28:$C$29</c:f>
              <c:numCache>
                <c:formatCode>General</c:formatCode>
                <c:ptCount val="2"/>
                <c:pt idx="0">
                  <c:v>9.204119982655925</c:v>
                </c:pt>
                <c:pt idx="1">
                  <c:v>9.4913616938342731</c:v>
                </c:pt>
              </c:numCache>
            </c:numRef>
          </c:xVal>
          <c:yVal>
            <c:numRef>
              <c:f>Sheet1!$D$28:$D$29</c:f>
              <c:numCache>
                <c:formatCode>General</c:formatCode>
                <c:ptCount val="2"/>
                <c:pt idx="0">
                  <c:v>3.16</c:v>
                </c:pt>
                <c:pt idx="1">
                  <c:v>3.53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B486-4C07-8862-670581C3F58D}"/>
            </c:ext>
          </c:extLst>
        </c:ser>
        <c:ser>
          <c:idx val="3"/>
          <c:order val="18"/>
          <c:spPr>
            <a:ln w="19050">
              <a:noFill/>
            </a:ln>
          </c:spPr>
          <c:xVal>
            <c:numRef>
              <c:f>Sheet1!$C$23:$C$26</c:f>
              <c:numCache>
                <c:formatCode>General</c:formatCode>
                <c:ptCount val="4"/>
                <c:pt idx="0">
                  <c:v>8.6655809910179524</c:v>
                </c:pt>
                <c:pt idx="1">
                  <c:v>9.1986570869544231</c:v>
                </c:pt>
                <c:pt idx="2">
                  <c:v>9.4857214264815806</c:v>
                </c:pt>
                <c:pt idx="3">
                  <c:v>9.876217840591643</c:v>
                </c:pt>
              </c:numCache>
            </c:numRef>
          </c:xVal>
          <c:yVal>
            <c:numRef>
              <c:f>Sheet1!$D$23:$D$26</c:f>
              <c:numCache>
                <c:formatCode>General</c:formatCode>
                <c:ptCount val="4"/>
                <c:pt idx="0">
                  <c:v>2.14</c:v>
                </c:pt>
                <c:pt idx="1">
                  <c:v>2.95</c:v>
                </c:pt>
                <c:pt idx="2">
                  <c:v>3.34</c:v>
                </c:pt>
                <c:pt idx="3">
                  <c:v>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B486-4C07-8862-670581C3F58D}"/>
            </c:ext>
          </c:extLst>
        </c:ser>
        <c:ser>
          <c:idx val="4"/>
          <c:order val="19"/>
          <c:spPr>
            <a:ln w="25400">
              <a:noFill/>
            </a:ln>
          </c:spPr>
          <c:xVal>
            <c:numRef>
              <c:f>Sheet1!$C$27</c:f>
              <c:numCache>
                <c:formatCode>General</c:formatCode>
                <c:ptCount val="1"/>
                <c:pt idx="0">
                  <c:v>12.24551266781415</c:v>
                </c:pt>
              </c:numCache>
            </c:numRef>
          </c:xVal>
          <c:yVal>
            <c:numRef>
              <c:f>Sheet1!$D$27</c:f>
              <c:numCache>
                <c:formatCode>General</c:formatCode>
                <c:ptCount val="1"/>
                <c:pt idx="0">
                  <c:v>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B486-4C07-8862-670581C3F58D}"/>
            </c:ext>
          </c:extLst>
        </c:ser>
        <c:ser>
          <c:idx val="5"/>
          <c:order val="20"/>
          <c:spPr>
            <a:ln w="25400">
              <a:noFill/>
            </a:ln>
          </c:spPr>
          <c:xVal>
            <c:numRef>
              <c:f>Sheet1!$C$28:$C$29</c:f>
              <c:numCache>
                <c:formatCode>General</c:formatCode>
                <c:ptCount val="2"/>
                <c:pt idx="0">
                  <c:v>9.204119982655925</c:v>
                </c:pt>
                <c:pt idx="1">
                  <c:v>9.4913616938342731</c:v>
                </c:pt>
              </c:numCache>
            </c:numRef>
          </c:xVal>
          <c:yVal>
            <c:numRef>
              <c:f>Sheet1!$D$28:$D$29</c:f>
              <c:numCache>
                <c:formatCode>General</c:formatCode>
                <c:ptCount val="2"/>
                <c:pt idx="0">
                  <c:v>3.16</c:v>
                </c:pt>
                <c:pt idx="1">
                  <c:v>3.53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B486-4C07-8862-670581C3F58D}"/>
            </c:ext>
          </c:extLst>
        </c:ser>
        <c:ser>
          <c:idx val="0"/>
          <c:order val="2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rwkv-5 scaling law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.3699999999999997"/>
            <c:dispRSqr val="1"/>
            <c:dispEq val="1"/>
            <c:trendlineLbl>
              <c:layout>
                <c:manualLayout>
                  <c:x val="2.2708615813546301E-2"/>
                  <c:y val="0.1991253869092314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v5</a:t>
                    </a:r>
                    <a:br>
                      <a:rPr lang="en-US" altLang="zh-CN" baseline="0"/>
                    </a:br>
                    <a:r>
                      <a:rPr lang="en-US" altLang="zh-CN" baseline="0"/>
                      <a:t>y = 1.4434x - 10.353</a:t>
                    </a:r>
                    <a:br>
                      <a:rPr lang="en-US" altLang="zh-CN" baseline="0"/>
                    </a:br>
                    <a:r>
                      <a:rPr lang="en-US" altLang="zh-CN" baseline="0"/>
                      <a:t>R² = 0.9994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Sheet1!$C$23:$C$26</c:f>
              <c:numCache>
                <c:formatCode>General</c:formatCode>
                <c:ptCount val="4"/>
                <c:pt idx="0">
                  <c:v>8.6655809910179524</c:v>
                </c:pt>
                <c:pt idx="1">
                  <c:v>9.1986570869544231</c:v>
                </c:pt>
                <c:pt idx="2">
                  <c:v>9.4857214264815806</c:v>
                </c:pt>
                <c:pt idx="3">
                  <c:v>9.876217840591643</c:v>
                </c:pt>
              </c:numCache>
            </c:numRef>
          </c:xVal>
          <c:yVal>
            <c:numRef>
              <c:f>Sheet1!$D$23:$D$26</c:f>
              <c:numCache>
                <c:formatCode>General</c:formatCode>
                <c:ptCount val="4"/>
                <c:pt idx="0">
                  <c:v>2.14</c:v>
                </c:pt>
                <c:pt idx="1">
                  <c:v>2.95</c:v>
                </c:pt>
                <c:pt idx="2">
                  <c:v>3.34</c:v>
                </c:pt>
                <c:pt idx="3">
                  <c:v>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B486-4C07-8862-670581C3F58D}"/>
            </c:ext>
          </c:extLst>
        </c:ser>
        <c:ser>
          <c:idx val="1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CN" baseline="0"/>
                      <a:t>GPT4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D-B486-4C07-8862-670581C3F58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xVal>
            <c:numRef>
              <c:f>Sheet1!$C$27</c:f>
              <c:numCache>
                <c:formatCode>General</c:formatCode>
                <c:ptCount val="1"/>
                <c:pt idx="0">
                  <c:v>12.24551266781415</c:v>
                </c:pt>
              </c:numCache>
            </c:numRef>
          </c:xVal>
          <c:yVal>
            <c:numRef>
              <c:f>Sheet1!$D$27</c:f>
              <c:numCache>
                <c:formatCode>General</c:formatCode>
                <c:ptCount val="1"/>
                <c:pt idx="0">
                  <c:v>6.83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B486-4C07-8862-670581C3F58D}"/>
            </c:ext>
          </c:extLst>
        </c:ser>
        <c:ser>
          <c:idx val="2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.7"/>
            <c:intercept val="-10.15"/>
            <c:dispRSqr val="0"/>
            <c:dispEq val="1"/>
            <c:trendlineLbl>
              <c:layout>
                <c:manualLayout>
                  <c:x val="-0.13457772823736699"/>
                  <c:y val="-4.0906967963366252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v6 </a:t>
                    </a:r>
                    <a:br>
                      <a:rPr lang="en-US" altLang="zh-CN" baseline="0"/>
                    </a:br>
                    <a:r>
                      <a:rPr lang="en-US" altLang="zh-CN" baseline="0"/>
                      <a:t>y = 1.4436x - 10.15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Sheet1!$C$28:$C$29</c:f>
              <c:numCache>
                <c:formatCode>General</c:formatCode>
                <c:ptCount val="2"/>
                <c:pt idx="0">
                  <c:v>9.204119982655925</c:v>
                </c:pt>
                <c:pt idx="1">
                  <c:v>9.4913616938342731</c:v>
                </c:pt>
              </c:numCache>
            </c:numRef>
          </c:xVal>
          <c:yVal>
            <c:numRef>
              <c:f>Sheet1!$D$28:$D$29</c:f>
              <c:numCache>
                <c:formatCode>General</c:formatCode>
                <c:ptCount val="2"/>
                <c:pt idx="0">
                  <c:v>3.16</c:v>
                </c:pt>
                <c:pt idx="1">
                  <c:v>3.53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B486-4C07-8862-670581C3F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125504"/>
        <c:axId val="1211124544"/>
      </c:scatterChart>
      <c:valAx>
        <c:axId val="1211125504"/>
        <c:scaling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1124544"/>
        <c:crosses val="autoZero"/>
        <c:crossBetween val="midCat"/>
      </c:valAx>
      <c:valAx>
        <c:axId val="12111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112550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415351</xdr:colOff>
      <xdr:row>17</xdr:row>
      <xdr:rowOff>25921</xdr:rowOff>
    </xdr:from>
    <xdr:to>
      <xdr:col>11</xdr:col>
      <xdr:colOff>178007</xdr:colOff>
      <xdr:row>32</xdr:row>
      <xdr:rowOff>75575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06F24AB-5265-C417-6CC2-58E853643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uggingface.co/BlinkDL/rwkv-4-world/blob/main/RWKV-4-World-CHNtuned-7B-v1-20230709-ctx4096.pth" TargetMode="External"/><Relationship Id="rId3" Type="http://schemas.openxmlformats.org/officeDocument/2006/relationships/hyperlink" Target="https://huggingface.co/BlinkDL/rwkv-6-world/blob/main/RWKV-x060-World-1B6-v2.1-20240328-ctx4096.pth" TargetMode="External"/><Relationship Id="rId7" Type="http://schemas.openxmlformats.org/officeDocument/2006/relationships/hyperlink" Target="https://huggingface.co/BlinkDL/rwkv-5-world/blob/main/RWKV-5-World-7B-v2-20240128-ctx4096.pth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huggingface.co/BlinkDL/rwkv-6-world/blob/main/RWKV-x060-World-3B-v2.1-20240417-ctx4096.pth" TargetMode="External"/><Relationship Id="rId1" Type="http://schemas.openxmlformats.org/officeDocument/2006/relationships/hyperlink" Target="https://chat.openai.com/" TargetMode="External"/><Relationship Id="rId6" Type="http://schemas.openxmlformats.org/officeDocument/2006/relationships/hyperlink" Target="https://huggingface.co/BlinkDL/rwkv-5-world/blob/main/RWKV-5-World-3B-v2-20231113-ctx4096.pth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huggingface.co/BlinkDL/rwkv-6-world/blob/main/RWKV-x060-World-1B6-v2-20240208-ctx4096.pth" TargetMode="External"/><Relationship Id="rId10" Type="http://schemas.openxmlformats.org/officeDocument/2006/relationships/hyperlink" Target="https://huggingface.co/BlinkDL/rwkv-5-world/blob/main/RWKV-5-World-1B5-v2-20231025-ctx4096.pth" TargetMode="External"/><Relationship Id="rId4" Type="http://schemas.openxmlformats.org/officeDocument/2006/relationships/hyperlink" Target="https://huggingface.co/BlinkDL/rwkv-6-world/blob/main/RWKV-x060-World-3B-v2-20240228-ctx4096.pth" TargetMode="External"/><Relationship Id="rId9" Type="http://schemas.openxmlformats.org/officeDocument/2006/relationships/hyperlink" Target="https://huggingface.co/BlinkDL/rwkv-5-world/blob/main/RWKV-5-World-0.4B-v2-20231113-ctx4096.p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zoomScale="106" zoomScaleNormal="130" workbookViewId="0"/>
  </sheetViews>
  <sheetFormatPr defaultRowHeight="14.25" x14ac:dyDescent="0.2"/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21</v>
      </c>
    </row>
    <row r="2" spans="1:13" x14ac:dyDescent="0.2">
      <c r="A2" s="1" t="s">
        <v>12</v>
      </c>
      <c r="B2" s="1">
        <v>4.91</v>
      </c>
      <c r="C2" s="1">
        <v>4.16</v>
      </c>
      <c r="D2" s="1">
        <v>3.51</v>
      </c>
      <c r="E2" s="1">
        <v>2.08</v>
      </c>
      <c r="F2" s="1">
        <v>5.16</v>
      </c>
      <c r="G2" s="1">
        <v>5.82</v>
      </c>
      <c r="H2" s="1">
        <v>4.8</v>
      </c>
      <c r="I2" s="1">
        <v>2.25</v>
      </c>
      <c r="J2" s="1">
        <v>2.17</v>
      </c>
      <c r="K2" s="1">
        <v>4.7300000000000004</v>
      </c>
      <c r="L2" s="1">
        <v>3.45</v>
      </c>
      <c r="M2" s="2" t="s">
        <v>30</v>
      </c>
    </row>
    <row r="3" spans="1:13" x14ac:dyDescent="0.2">
      <c r="A3" s="1" t="s">
        <v>13</v>
      </c>
      <c r="B3" s="1">
        <v>2.89</v>
      </c>
      <c r="C3" s="1">
        <v>2.0499999999999998</v>
      </c>
      <c r="D3" s="1">
        <v>2.35</v>
      </c>
      <c r="E3" s="1">
        <v>1.24</v>
      </c>
      <c r="F3" s="1">
        <v>3.12</v>
      </c>
      <c r="G3" s="1">
        <v>3.66</v>
      </c>
      <c r="H3" s="1">
        <v>2.59</v>
      </c>
      <c r="I3" s="1">
        <v>1.75</v>
      </c>
      <c r="J3" s="1">
        <v>1.5</v>
      </c>
      <c r="K3" s="1">
        <v>2.78</v>
      </c>
      <c r="L3" s="1">
        <v>2.14</v>
      </c>
      <c r="M3" s="2" t="s">
        <v>31</v>
      </c>
    </row>
    <row r="4" spans="1:13" x14ac:dyDescent="0.2">
      <c r="A4" s="1" t="s">
        <v>14</v>
      </c>
      <c r="B4" s="1">
        <v>3.87</v>
      </c>
      <c r="C4" s="1">
        <v>3.02</v>
      </c>
      <c r="D4" s="1">
        <v>3.18</v>
      </c>
      <c r="E4" s="1">
        <v>1.63</v>
      </c>
      <c r="F4" s="1">
        <v>4.33</v>
      </c>
      <c r="G4" s="1">
        <v>5.34</v>
      </c>
      <c r="H4" s="1">
        <v>4.0599999999999996</v>
      </c>
      <c r="I4" s="1">
        <v>2.23</v>
      </c>
      <c r="J4" s="1">
        <v>1.93</v>
      </c>
      <c r="K4" s="1">
        <v>3.97</v>
      </c>
      <c r="L4" s="1">
        <v>2.95</v>
      </c>
      <c r="M4" s="2" t="s">
        <v>32</v>
      </c>
    </row>
    <row r="5" spans="1:13" x14ac:dyDescent="0.2">
      <c r="A5" s="1" t="s">
        <v>15</v>
      </c>
      <c r="B5" s="1">
        <v>4.4800000000000004</v>
      </c>
      <c r="C5" s="1">
        <v>3.72</v>
      </c>
      <c r="D5" s="1">
        <v>3.57</v>
      </c>
      <c r="E5" s="1">
        <v>2.1</v>
      </c>
      <c r="F5" s="1">
        <v>4.7300000000000004</v>
      </c>
      <c r="G5" s="1">
        <v>5.66</v>
      </c>
      <c r="H5" s="1">
        <v>4.55</v>
      </c>
      <c r="I5" s="1">
        <v>2.34</v>
      </c>
      <c r="J5" s="1">
        <v>2.2200000000000002</v>
      </c>
      <c r="K5" s="1">
        <v>4.45</v>
      </c>
      <c r="L5" s="1">
        <v>3.34</v>
      </c>
      <c r="M5" s="2" t="s">
        <v>28</v>
      </c>
    </row>
    <row r="6" spans="1:13" x14ac:dyDescent="0.2">
      <c r="A6" s="1" t="s">
        <v>16</v>
      </c>
      <c r="B6" s="1">
        <v>5.15</v>
      </c>
      <c r="C6" s="1">
        <v>4.21</v>
      </c>
      <c r="D6" s="1">
        <v>4.18</v>
      </c>
      <c r="E6" s="1">
        <v>2.44</v>
      </c>
      <c r="F6" s="1">
        <v>5.69</v>
      </c>
      <c r="G6" s="1">
        <v>6.29</v>
      </c>
      <c r="H6" s="1">
        <v>5.32</v>
      </c>
      <c r="I6" s="1">
        <v>2.83</v>
      </c>
      <c r="J6" s="1">
        <v>2.63</v>
      </c>
      <c r="K6" s="1">
        <v>5.14</v>
      </c>
      <c r="L6" s="1">
        <v>3.89</v>
      </c>
      <c r="M6" s="2" t="s">
        <v>29</v>
      </c>
    </row>
    <row r="7" spans="1:13" x14ac:dyDescent="0.2">
      <c r="A7" s="1" t="s">
        <v>17</v>
      </c>
      <c r="B7" s="1">
        <v>4.3899999999999997</v>
      </c>
      <c r="C7" s="1">
        <v>3.29</v>
      </c>
      <c r="D7" s="1">
        <v>3.59</v>
      </c>
      <c r="E7" s="1">
        <v>1.81</v>
      </c>
      <c r="F7" s="1">
        <v>4.63</v>
      </c>
      <c r="G7" s="1">
        <v>5.13</v>
      </c>
      <c r="H7" s="1">
        <v>4.21</v>
      </c>
      <c r="I7" s="1">
        <v>2.4</v>
      </c>
      <c r="J7" s="1">
        <v>2.11</v>
      </c>
      <c r="K7" s="1">
        <v>4.21</v>
      </c>
      <c r="L7" s="1">
        <v>3.16</v>
      </c>
      <c r="M7" s="2" t="s">
        <v>27</v>
      </c>
    </row>
    <row r="8" spans="1:13" x14ac:dyDescent="0.2">
      <c r="A8" s="1" t="s">
        <v>18</v>
      </c>
      <c r="B8" s="1">
        <v>4.6500000000000004</v>
      </c>
      <c r="C8" s="1">
        <v>3.45</v>
      </c>
      <c r="D8" s="1">
        <v>3.74</v>
      </c>
      <c r="E8" s="1">
        <v>2.11</v>
      </c>
      <c r="F8" s="1">
        <v>4.97</v>
      </c>
      <c r="G8" s="1">
        <v>5.79</v>
      </c>
      <c r="H8" s="1">
        <v>5.09</v>
      </c>
      <c r="I8" s="1">
        <v>2.78</v>
      </c>
      <c r="J8" s="1">
        <v>2.44</v>
      </c>
      <c r="K8" s="1">
        <v>4.6100000000000003</v>
      </c>
      <c r="L8" s="1">
        <v>3.53</v>
      </c>
      <c r="M8" s="2" t="s">
        <v>26</v>
      </c>
    </row>
    <row r="9" spans="1:13" x14ac:dyDescent="0.2">
      <c r="A9" s="1" t="s">
        <v>19</v>
      </c>
      <c r="B9" s="1">
        <v>4.2300000000000004</v>
      </c>
      <c r="C9" s="1">
        <v>3.29</v>
      </c>
      <c r="D9" s="1">
        <v>3.78</v>
      </c>
      <c r="E9" s="1">
        <v>1.85</v>
      </c>
      <c r="F9" s="1">
        <v>4.25</v>
      </c>
      <c r="G9" s="1">
        <v>4.97</v>
      </c>
      <c r="H9" s="1">
        <v>4.1399999999999997</v>
      </c>
      <c r="I9" s="1">
        <v>2.5099999999999998</v>
      </c>
      <c r="J9" s="1">
        <v>2.1800000000000002</v>
      </c>
      <c r="K9" s="1">
        <v>4.1100000000000003</v>
      </c>
      <c r="L9" s="1">
        <v>3.15</v>
      </c>
      <c r="M9" s="2" t="s">
        <v>25</v>
      </c>
    </row>
    <row r="10" spans="1:13" x14ac:dyDescent="0.2">
      <c r="A10" s="1" t="s">
        <v>20</v>
      </c>
      <c r="B10" s="1">
        <v>4.5599999999999996</v>
      </c>
      <c r="C10" s="1">
        <v>3.64</v>
      </c>
      <c r="D10" s="1">
        <v>3.49</v>
      </c>
      <c r="E10" s="1">
        <v>2.34</v>
      </c>
      <c r="F10" s="1">
        <v>5.23</v>
      </c>
      <c r="G10" s="1">
        <v>5.71</v>
      </c>
      <c r="H10" s="1">
        <v>4.88</v>
      </c>
      <c r="I10" s="1">
        <v>2.66</v>
      </c>
      <c r="J10" s="1">
        <v>2.5</v>
      </c>
      <c r="K10" s="1">
        <v>4.58</v>
      </c>
      <c r="L10" s="1">
        <v>3.54</v>
      </c>
      <c r="M10" s="2" t="s">
        <v>24</v>
      </c>
    </row>
    <row r="11" spans="1:13" x14ac:dyDescent="0.2">
      <c r="A11" s="1" t="s">
        <v>22</v>
      </c>
      <c r="B11" s="1">
        <v>7.56</v>
      </c>
      <c r="C11" s="1">
        <v>6.76</v>
      </c>
      <c r="D11">
        <v>7.16</v>
      </c>
      <c r="E11">
        <v>6.49</v>
      </c>
      <c r="F11" s="1">
        <v>7.31</v>
      </c>
      <c r="G11" s="1">
        <v>7.26</v>
      </c>
      <c r="H11" s="1">
        <v>7.48</v>
      </c>
      <c r="I11" s="1">
        <v>6.33</v>
      </c>
      <c r="J11" s="1">
        <v>6.41</v>
      </c>
      <c r="K11" s="1">
        <v>7.25</v>
      </c>
      <c r="L11" s="1">
        <v>6.83</v>
      </c>
      <c r="M11" s="2" t="s">
        <v>23</v>
      </c>
    </row>
    <row r="21" spans="1:4" x14ac:dyDescent="0.2">
      <c r="A21" t="s">
        <v>33</v>
      </c>
    </row>
    <row r="22" spans="1:4" x14ac:dyDescent="0.2">
      <c r="A22" t="s">
        <v>37</v>
      </c>
      <c r="B22" t="s">
        <v>34</v>
      </c>
      <c r="C22" s="3" t="s">
        <v>35</v>
      </c>
      <c r="D22" t="s">
        <v>36</v>
      </c>
    </row>
    <row r="23" spans="1:4" x14ac:dyDescent="0.2">
      <c r="A23" t="s">
        <v>38</v>
      </c>
      <c r="B23" s="3">
        <v>463000000</v>
      </c>
      <c r="C23">
        <f>LOG10(B23)</f>
        <v>8.6655809910179524</v>
      </c>
      <c r="D23" s="1">
        <v>2.14</v>
      </c>
    </row>
    <row r="24" spans="1:4" x14ac:dyDescent="0.2">
      <c r="A24" t="s">
        <v>39</v>
      </c>
      <c r="B24" s="3">
        <v>1580000000</v>
      </c>
      <c r="C24">
        <f t="shared" ref="C24:C29" si="0">LOG10(B24)</f>
        <v>9.1986570869544231</v>
      </c>
      <c r="D24" s="1">
        <v>2.95</v>
      </c>
    </row>
    <row r="25" spans="1:4" x14ac:dyDescent="0.2">
      <c r="A25" t="s">
        <v>40</v>
      </c>
      <c r="B25" s="3">
        <v>3060000000</v>
      </c>
      <c r="C25">
        <f t="shared" si="0"/>
        <v>9.4857214264815806</v>
      </c>
      <c r="D25" s="1">
        <v>3.34</v>
      </c>
    </row>
    <row r="26" spans="1:4" x14ac:dyDescent="0.2">
      <c r="A26" t="s">
        <v>41</v>
      </c>
      <c r="B26" s="3">
        <v>7520000000</v>
      </c>
      <c r="C26">
        <f t="shared" si="0"/>
        <v>9.876217840591643</v>
      </c>
      <c r="D26" s="1">
        <v>3.89</v>
      </c>
    </row>
    <row r="27" spans="1:4" x14ac:dyDescent="0.2">
      <c r="A27" t="s">
        <v>42</v>
      </c>
      <c r="B27" s="3">
        <v>1760000000000</v>
      </c>
      <c r="C27">
        <f t="shared" si="0"/>
        <v>12.24551266781415</v>
      </c>
      <c r="D27" s="1">
        <v>6.83</v>
      </c>
    </row>
    <row r="28" spans="1:4" x14ac:dyDescent="0.2">
      <c r="A28" t="s">
        <v>43</v>
      </c>
      <c r="B28" s="3">
        <v>1600000000</v>
      </c>
      <c r="C28">
        <f t="shared" si="0"/>
        <v>9.204119982655925</v>
      </c>
      <c r="D28" s="1">
        <v>3.16</v>
      </c>
    </row>
    <row r="29" spans="1:4" x14ac:dyDescent="0.2">
      <c r="A29" t="s">
        <v>44</v>
      </c>
      <c r="B29" s="3">
        <v>3100000000</v>
      </c>
      <c r="C29">
        <f t="shared" si="0"/>
        <v>9.4913616938342731</v>
      </c>
      <c r="D29" s="1">
        <v>3.53</v>
      </c>
    </row>
  </sheetData>
  <phoneticPr fontId="1" type="noConversion"/>
  <conditionalFormatting sqref="L2:L11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3:D2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8:D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3:D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M11" r:id="rId1" xr:uid="{80E47587-EC7E-4D70-BFC1-6D3639F052AC}"/>
    <hyperlink ref="M10" r:id="rId2" xr:uid="{4D53F008-680D-46A7-A098-905719F24144}"/>
    <hyperlink ref="M9" r:id="rId3" xr:uid="{FB6327E8-67B8-45B6-98AA-6C066F9E61B5}"/>
    <hyperlink ref="M8" r:id="rId4" xr:uid="{9DA2A5C2-F728-4277-9F5D-32ABF734D547}"/>
    <hyperlink ref="M7" r:id="rId5" xr:uid="{0D9D3F4C-C062-4770-9680-F5AEBEA460C5}"/>
    <hyperlink ref="M5" r:id="rId6" xr:uid="{BD2F8DD2-AB12-4474-9CC0-23D07518B217}"/>
    <hyperlink ref="M6" r:id="rId7" xr:uid="{7480D5F6-8CED-4B95-BE0C-9581BD67B2F7}"/>
    <hyperlink ref="M2" r:id="rId8" xr:uid="{150F844A-0C32-4FAA-B17E-0DB2512E8114}"/>
    <hyperlink ref="M3" r:id="rId9" xr:uid="{6D3D4C23-4354-4953-BF69-310B8F61048B}"/>
    <hyperlink ref="M4" r:id="rId10" xr:uid="{7BCFD091-8806-4177-98CA-C8D73168F39C}"/>
  </hyperlinks>
  <pageMargins left="0.7" right="0.7" top="0.75" bottom="0.75" header="0.3" footer="0.3"/>
  <pageSetup paperSize="9"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szlsr</dc:creator>
  <cp:lastModifiedBy>Triang Jyed-driung</cp:lastModifiedBy>
  <dcterms:created xsi:type="dcterms:W3CDTF">2015-06-05T18:19:34Z</dcterms:created>
  <dcterms:modified xsi:type="dcterms:W3CDTF">2024-04-29T05:35:36Z</dcterms:modified>
</cp:coreProperties>
</file>