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teve\Downloads\table-haven\examples\scrape-last-updated-file-in-folder\"/>
    </mc:Choice>
  </mc:AlternateContent>
  <xr:revisionPtr revIDLastSave="0" documentId="13_ncr:1_{3DB89D91-53B3-413D-B265-6440B38AE66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hide" sheetId="1" state="hidden" r:id="rId1"/>
    <sheet name="Instructions" sheetId="2" r:id="rId2"/>
    <sheet name="changelog" sheetId="3" r:id="rId3"/>
  </sheets>
  <definedNames>
    <definedName name="extract_folder">hide!$A$2</definedName>
    <definedName name="parent_directory">hide!$A$1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8" i="3" l="1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1" i="1" a="1"/>
  <c r="A1" i="1" s="1"/>
  <c r="A2" i="1" s="1"/>
  <c r="A2" i="3"/>
  <c r="A3" i="3"/>
  <c r="A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A5FF4-146E-4643-9545-EBF519F4FC02}" keepAlive="1" name="Query - final table" description="Connection to the 'final table' query in the workbook." type="5" refreshedVersion="0" background="1">
    <dbPr connection="Provider=Microsoft.Mashup.OleDb.1;Data Source=$Workbook$;Location=&quot;final table&quot;;Extended Properties=&quot;&quot;" command="SELECT * FROM [final table]"/>
  </connection>
  <connection id="2" xr16:uid="{94866D51-C0FD-456D-8349-5DE7E3EA92C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BCC5321-9F8C-4C4F-BD96-2A1175F53A0F}" keepAlive="1" name="Query - stg_data" description="Connection to the 'stg_data' query in the workbook." type="5" refreshedVersion="0" background="1">
    <dbPr connection="Provider=Microsoft.Mashup.OleDb.1;Data Source=$Workbook$;Location=stg_data;Extended Properties=&quot;&quot;" command="SELECT * FROM [stg_data]"/>
  </connection>
  <connection id="4" xr16:uid="{B5FB7BE1-E649-4D22-B87D-3BB5C550271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<sst xmlns="http://schemas.openxmlformats.org/spreadsheetml/2006/main" count="22" uniqueCount="19">
  <si>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timestamp</t>
  </si>
  <si>
    <t>log</t>
  </si>
  <si>
    <t>Created workbook</t>
  </si>
  <si>
    <t>Created connection only to first file from data folder</t>
  </si>
  <si>
    <t>Created instruction page</t>
  </si>
  <si>
    <t>Step 1</t>
  </si>
  <si>
    <t>Step 0</t>
  </si>
  <si>
    <t>Right click on "final table" query in the "Queries &amp; Connections" pane</t>
  </si>
  <si>
    <t>Select "Edit" option</t>
  </si>
  <si>
    <t>Step 2</t>
  </si>
  <si>
    <t>Step 3</t>
  </si>
  <si>
    <t>Press Alt + A + O to open the "Queries &amp; Connections" pane (if it isn't already open)</t>
  </si>
  <si>
    <t>Make any transformational changes necessary to the table</t>
  </si>
  <si>
    <t>Select "Close and Load" button (or press Alt + H + C + enter)</t>
  </si>
  <si>
    <t>Step 4</t>
  </si>
  <si>
    <t>Step 5</t>
  </si>
  <si>
    <t>File/Folder Setup</t>
  </si>
  <si>
    <t>Rename a copy of this file as appropriate</t>
  </si>
  <si>
    <t>Dump files to be analyzed in the data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</si>
</sst>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centerContinuous"/>
    </xf>
  </cellXfs>
  <cellStyles count="1">
    <cellStyle name="Normal" xfId="0" builtinId="0"/>
  </cellStyles>
  <dxfs count="1"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B6EB3-C569-47A5-B160-9D69D6F2AB53}" name="Table23" displayName="Table23" ref="A1:B38" totalsRowShown="0">
  <autoFilter ref="A1:B38" xr:uid="{CDAB6EB3-C569-47A5-B160-9D69D6F2AB53}"/>
  <sortState xmlns:xlrd2="http://schemas.microsoft.com/office/spreadsheetml/2017/richdata2" ref="A2:B38">
    <sortCondition ref="A1:A38"/>
  </sortState>
  <tableColumns count="2">
    <tableColumn id="1" xr3:uid="{646876AF-9778-41F6-9F0C-0D9B9188EE3E}" name="timestamp" dataDxfId="0">
      <calculatedColumnFormula>IF(Table23[[#This Row],[log]]&lt;&gt;"",IF(Table23[[#This Row],[timestamp]]&lt;&gt;"",Table23[[#This Row],[timestamp]],NOW()),"")</calculatedColumnFormula>
    </tableColumn>
    <tableColumn id="2" xr3:uid="{512C499D-158D-442C-A068-E97718311723}" name="lo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sheetData>
    <row r="1" spans="1:1" x14ac:dyDescent="0.25">
      <c r="A1" t="str" cm="1">
        <f t="array" aca="1" ref="A1" ca="1">_xlfn.LET(
    _xlpm.absolute_path,
    CELL(
        "filename",
        parent_directory
    ),
    LEFT(
        _xlpm.absolute_path,
        FIND(
            "[",
            _xlpm.absolute_path
        ) - 1
    )
)</f>
        <v>C:\Users\steve\Downloads\table-haven\examples\scrape-last-updated-file-in-folder\</v>
      </c>
    </row>
    <row r="2" spans="1:1" x14ac:dyDescent="0.25">
      <c r="A2" t="str">
        <f ca="1">parent_directory&amp;"data"</f>
        <v>C:\Users\steve\Downloads\table-haven\examples\scrape-last-updated-file-in-folder\data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F637-D74B-4F7D-8562-32DA1BA7E29E}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11.5703125" customWidth="1"/>
    <col min="2" max="2" width="76.42578125" customWidth="1"/>
  </cols>
  <sheetData>
    <row r="1" spans="1:2" x14ac:dyDescent="0.25">
      <c r="A1" s="3" t="s">
        <v>16</v>
      </c>
      <c r="B1" s="3"/>
    </row>
    <row r="2" spans="1:2" x14ac:dyDescent="0.25">
      <c r="A2" t="s">
        <v>5</v>
      </c>
      <c r="B2" t="s">
        <v>17</v>
      </c>
    </row>
    <row r="3" spans="1:2" x14ac:dyDescent="0.25">
      <c r="A3" t="s">
        <v>9</v>
      </c>
      <c r="B3" t="s">
        <v>18</v>
      </c>
    </row>
    <row r="4" spans="1:2" x14ac:dyDescent="0.25">
      <c r="A4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5</v>
      </c>
      <c r="B7" t="s">
        <v>7</v>
      </c>
    </row>
    <row r="8" spans="1:2" x14ac:dyDescent="0.25">
      <c r="A8" t="s">
        <v>9</v>
      </c>
      <c r="B8" t="s">
        <v>8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D76F-4B68-4EEF-8EBD-9DB07311DD3B}">
  <dimension ref="A1:B38"/>
  <sheetViews>
    <sheetView workbookViewId="0">
      <selection activeCell="B9" sqref="B9"/>
    </sheetView>
  </sheetViews>
  <sheetFormatPr defaultRowHeight="15" x14ac:dyDescent="0.25"/>
  <cols>
    <col min="1" max="1" width="15.140625" bestFit="1" customWidth="1"/>
    <col min="2" max="2" width="11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f ca="1">IF(Table23[[#This Row],[log]]&lt;&gt;"",IF(Table23[[#This Row],[timestamp]]&lt;&gt;"",Table23[[#This Row],[timestamp]],NOW()),"")</f>
        <v>44792.607229976849</v>
      </c>
      <c r="B2" t="s">
        <v>2</v>
      </c>
    </row>
    <row r="3" spans="1:2" x14ac:dyDescent="0.25">
      <c r="A3" s="2">
        <f ca="1">IF(Table23[[#This Row],[log]]&lt;&gt;"",IF(Table23[[#This Row],[timestamp]]&lt;&gt;"",Table23[[#This Row],[timestamp]],NOW()),"")</f>
        <v>44792.607474074073</v>
      </c>
      <c r="B3" t="s">
        <v>3</v>
      </c>
    </row>
    <row r="4" spans="1:2" x14ac:dyDescent="0.25">
      <c r="A4" s="2">
        <f ca="1">IF(Table23[[#This Row],[log]]&lt;&gt;"",IF(Table23[[#This Row],[timestamp]]&lt;&gt;"",Table23[[#This Row],[timestamp]],NOW()),"")</f>
        <v>44792.607773958334</v>
      </c>
      <c r="B4" t="s">
        <v>4</v>
      </c>
    </row>
    <row r="5" spans="1:2" x14ac:dyDescent="0.25">
      <c r="A5" s="2" t="str">
        <f ca="1">IF(Table23[[#This Row],[log]]&lt;&gt;"",IF(Table23[[#This Row],[timestamp]]&lt;&gt;"",Table23[[#This Row],[timestamp]],NOW()),"")</f>
        <v/>
      </c>
    </row>
    <row r="6" spans="1:2" x14ac:dyDescent="0.25">
      <c r="A6" s="2" t="str">
        <f ca="1">IF(Table23[[#This Row],[log]]&lt;&gt;"",IF(Table23[[#This Row],[timestamp]]&lt;&gt;"",Table23[[#This Row],[timestamp]],NOW()),"")</f>
        <v/>
      </c>
    </row>
    <row r="7" spans="1:2" x14ac:dyDescent="0.25">
      <c r="A7" s="2" t="str">
        <f ca="1">IF(Table23[[#This Row],[log]]&lt;&gt;"",IF(Table23[[#This Row],[timestamp]]&lt;&gt;"",Table23[[#This Row],[timestamp]],NOW()),"")</f>
        <v/>
      </c>
    </row>
    <row r="8" spans="1:2" x14ac:dyDescent="0.25">
      <c r="A8" s="2" t="str">
        <f ca="1">IF(Table23[[#This Row],[log]]&lt;&gt;"",IF(Table23[[#This Row],[timestamp]]&lt;&gt;"",Table23[[#This Row],[timestamp]],NOW()),"")</f>
        <v/>
      </c>
    </row>
    <row r="9" spans="1:2" x14ac:dyDescent="0.25">
      <c r="A9" s="2" t="str">
        <f ca="1">IF(Table23[[#This Row],[log]]&lt;&gt;"",IF(Table23[[#This Row],[timestamp]]&lt;&gt;"",Table23[[#This Row],[timestamp]],NOW()),"")</f>
        <v/>
      </c>
    </row>
    <row r="10" spans="1:2" x14ac:dyDescent="0.25">
      <c r="A10" s="2" t="str">
        <f ca="1">IF(Table23[[#This Row],[log]]&lt;&gt;"",IF(Table23[[#This Row],[timestamp]]&lt;&gt;"",Table23[[#This Row],[timestamp]],NOW()),"")</f>
        <v/>
      </c>
    </row>
    <row r="11" spans="1:2" x14ac:dyDescent="0.25">
      <c r="A11" s="2" t="str">
        <f ca="1">IF(Table23[[#This Row],[log]]&lt;&gt;"",IF(Table23[[#This Row],[timestamp]]&lt;&gt;"",Table23[[#This Row],[timestamp]],NOW()),"")</f>
        <v/>
      </c>
    </row>
    <row r="12" spans="1:2" x14ac:dyDescent="0.25">
      <c r="A12" s="2" t="str">
        <f ca="1">IF(Table23[[#This Row],[log]]&lt;&gt;"",IF(Table23[[#This Row],[timestamp]]&lt;&gt;"",Table23[[#This Row],[timestamp]],NOW()),"")</f>
        <v/>
      </c>
    </row>
    <row r="13" spans="1:2" x14ac:dyDescent="0.25">
      <c r="A13" s="2" t="str">
        <f ca="1">IF(Table23[[#This Row],[log]]&lt;&gt;"",IF(Table23[[#This Row],[timestamp]]&lt;&gt;"",Table23[[#This Row],[timestamp]],NOW()),"")</f>
        <v/>
      </c>
    </row>
    <row r="14" spans="1:2" x14ac:dyDescent="0.25">
      <c r="A14" s="2" t="str">
        <f ca="1">IF(Table23[[#This Row],[log]]&lt;&gt;"",IF(Table23[[#This Row],[timestamp]]&lt;&gt;"",Table23[[#This Row],[timestamp]],NOW()),"")</f>
        <v/>
      </c>
    </row>
    <row r="15" spans="1:2" x14ac:dyDescent="0.25">
      <c r="A15" s="2" t="str">
        <f ca="1">IF(Table23[[#This Row],[log]]&lt;&gt;"",IF(Table23[[#This Row],[timestamp]]&lt;&gt;"",Table23[[#This Row],[timestamp]],NOW()),"")</f>
        <v/>
      </c>
    </row>
    <row r="16" spans="1:2" x14ac:dyDescent="0.25">
      <c r="A16" s="2" t="str">
        <f ca="1">IF(Table23[[#This Row],[log]]&lt;&gt;"",IF(Table23[[#This Row],[timestamp]]&lt;&gt;"",Table23[[#This Row],[timestamp]],NOW()),"")</f>
        <v/>
      </c>
    </row>
    <row r="17" spans="1:1" x14ac:dyDescent="0.25">
      <c r="A17" s="2" t="str">
        <f ca="1">IF(Table23[[#This Row],[log]]&lt;&gt;"",IF(Table23[[#This Row],[timestamp]]&lt;&gt;"",Table23[[#This Row],[timestamp]],NOW()),"")</f>
        <v/>
      </c>
    </row>
    <row r="18" spans="1:1" x14ac:dyDescent="0.25">
      <c r="A18" s="2" t="str">
        <f ca="1">IF(Table23[[#This Row],[log]]&lt;&gt;"",IF(Table23[[#This Row],[timestamp]]&lt;&gt;"",Table23[[#This Row],[timestamp]],NOW()),"")</f>
        <v/>
      </c>
    </row>
    <row r="19" spans="1:1" x14ac:dyDescent="0.25">
      <c r="A19" s="2" t="str">
        <f ca="1">IF(Table23[[#This Row],[log]]&lt;&gt;"",IF(Table23[[#This Row],[timestamp]]&lt;&gt;"",Table23[[#This Row],[timestamp]],NOW()),"")</f>
        <v/>
      </c>
    </row>
    <row r="20" spans="1:1" x14ac:dyDescent="0.25">
      <c r="A20" s="2" t="str">
        <f ca="1">IF(Table23[[#This Row],[log]]&lt;&gt;"",IF(Table23[[#This Row],[timestamp]]&lt;&gt;"",Table23[[#This Row],[timestamp]],NOW()),"")</f>
        <v/>
      </c>
    </row>
    <row r="21" spans="1:1" x14ac:dyDescent="0.25">
      <c r="A21" s="2" t="str">
        <f ca="1">IF(Table23[[#This Row],[log]]&lt;&gt;"",IF(Table23[[#This Row],[timestamp]]&lt;&gt;"",Table23[[#This Row],[timestamp]],NOW()),"")</f>
        <v/>
      </c>
    </row>
    <row r="22" spans="1:1" x14ac:dyDescent="0.25">
      <c r="A22" s="2" t="str">
        <f ca="1">IF(Table23[[#This Row],[log]]&lt;&gt;"",IF(Table23[[#This Row],[timestamp]]&lt;&gt;"",Table23[[#This Row],[timestamp]],NOW()),"")</f>
        <v/>
      </c>
    </row>
    <row r="23" spans="1:1" x14ac:dyDescent="0.25">
      <c r="A23" s="2" t="str">
        <f ca="1">IF(Table23[[#This Row],[log]]&lt;&gt;"",IF(Table23[[#This Row],[timestamp]]&lt;&gt;"",Table23[[#This Row],[timestamp]],NOW()),"")</f>
        <v/>
      </c>
    </row>
    <row r="24" spans="1:1" x14ac:dyDescent="0.25">
      <c r="A24" s="2" t="str">
        <f ca="1">IF(Table23[[#This Row],[log]]&lt;&gt;"",IF(Table23[[#This Row],[timestamp]]&lt;&gt;"",Table23[[#This Row],[timestamp]],NOW()),"")</f>
        <v/>
      </c>
    </row>
    <row r="25" spans="1:1" x14ac:dyDescent="0.25">
      <c r="A25" s="2" t="str">
        <f ca="1">IF(Table23[[#This Row],[log]]&lt;&gt;"",IF(Table23[[#This Row],[timestamp]]&lt;&gt;"",Table23[[#This Row],[timestamp]],NOW()),"")</f>
        <v/>
      </c>
    </row>
    <row r="26" spans="1:1" x14ac:dyDescent="0.25">
      <c r="A26" s="2" t="str">
        <f ca="1">IF(Table23[[#This Row],[log]]&lt;&gt;"",IF(Table23[[#This Row],[timestamp]]&lt;&gt;"",Table23[[#This Row],[timestamp]],NOW()),"")</f>
        <v/>
      </c>
    </row>
    <row r="27" spans="1:1" x14ac:dyDescent="0.25">
      <c r="A27" s="2" t="str">
        <f ca="1">IF(Table23[[#This Row],[log]]&lt;&gt;"",IF(Table23[[#This Row],[timestamp]]&lt;&gt;"",Table23[[#This Row],[timestamp]],NOW()),"")</f>
        <v/>
      </c>
    </row>
    <row r="28" spans="1:1" x14ac:dyDescent="0.25">
      <c r="A28" s="2" t="str">
        <f ca="1">IF(Table23[[#This Row],[log]]&lt;&gt;"",IF(Table23[[#This Row],[timestamp]]&lt;&gt;"",Table23[[#This Row],[timestamp]],NOW()),"")</f>
        <v/>
      </c>
    </row>
    <row r="29" spans="1:1" x14ac:dyDescent="0.25">
      <c r="A29" s="2" t="str">
        <f ca="1">IF(Table23[[#This Row],[log]]&lt;&gt;"",IF(Table23[[#This Row],[timestamp]]&lt;&gt;"",Table23[[#This Row],[timestamp]],NOW()),"")</f>
        <v/>
      </c>
    </row>
    <row r="30" spans="1:1" x14ac:dyDescent="0.25">
      <c r="A30" s="2" t="str">
        <f ca="1">IF(Table23[[#This Row],[log]]&lt;&gt;"",IF(Table23[[#This Row],[timestamp]]&lt;&gt;"",Table23[[#This Row],[timestamp]],NOW()),"")</f>
        <v/>
      </c>
    </row>
    <row r="31" spans="1:1" x14ac:dyDescent="0.25">
      <c r="A31" s="2" t="str">
        <f ca="1">IF(Table23[[#This Row],[log]]&lt;&gt;"",IF(Table23[[#This Row],[timestamp]]&lt;&gt;"",Table23[[#This Row],[timestamp]],NOW()),"")</f>
        <v/>
      </c>
    </row>
    <row r="32" spans="1:1" x14ac:dyDescent="0.25">
      <c r="A32" s="2" t="str">
        <f ca="1">IF(Table23[[#This Row],[log]]&lt;&gt;"",IF(Table23[[#This Row],[timestamp]]&lt;&gt;"",Table23[[#This Row],[timestamp]],NOW()),"")</f>
        <v/>
      </c>
    </row>
    <row r="33" spans="1:1" x14ac:dyDescent="0.25">
      <c r="A33" s="2" t="str">
        <f ca="1">IF(Table23[[#This Row],[log]]&lt;&gt;"",IF(Table23[[#This Row],[timestamp]]&lt;&gt;"",Table23[[#This Row],[timestamp]],NOW()),"")</f>
        <v/>
      </c>
    </row>
    <row r="34" spans="1:1" x14ac:dyDescent="0.25">
      <c r="A34" s="2" t="str">
        <f ca="1">IF(Table23[[#This Row],[log]]&lt;&gt;"",IF(Table23[[#This Row],[timestamp]]&lt;&gt;"",Table23[[#This Row],[timestamp]],NOW()),"")</f>
        <v/>
      </c>
    </row>
    <row r="35" spans="1:1" x14ac:dyDescent="0.25">
      <c r="A35" s="2" t="str">
        <f ca="1">IF(Table23[[#This Row],[log]]&lt;&gt;"",IF(Table23[[#This Row],[timestamp]]&lt;&gt;"",Table23[[#This Row],[timestamp]],NOW()),"")</f>
        <v/>
      </c>
    </row>
    <row r="36" spans="1:1" x14ac:dyDescent="0.25">
      <c r="A36" s="2" t="str">
        <f ca="1">IF(Table23[[#This Row],[log]]&lt;&gt;"",IF(Table23[[#This Row],[timestamp]]&lt;&gt;"",Table23[[#This Row],[timestamp]],NOW()),"")</f>
        <v/>
      </c>
    </row>
    <row r="37" spans="1:1" x14ac:dyDescent="0.25">
      <c r="A37" s="2" t="str">
        <f ca="1">IF(Table23[[#This Row],[log]]&lt;&gt;"",IF(Table23[[#This Row],[timestamp]]&lt;&gt;"",Table23[[#This Row],[timestamp]],NOW()),"")</f>
        <v/>
      </c>
    </row>
    <row r="38" spans="1:1" x14ac:dyDescent="0.25">
      <c r="A38" s="2" t="str">
        <f ca="1">IF(Table23[[#This Row],[log]]&lt;&gt;"",IF(Table23[[#This Row],[timestamp]]&lt;&gt;"",Table23[[#This Row],[timestamp]],NOW()),"")</f>
        <v/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59F18-DCBA-43FF-A144-CE06D307E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hide</vt:lpstr>
      <vt:lpstr>Instructions</vt:lpstr>
      <vt:lpstr>changelog</vt:lpstr>
      <vt:lpstr>extract_folder</vt:lpstr>
      <vt:lpstr>parent_directory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Arrington</dc:creator>
  <cp:lastModifiedBy>Steven Arrington</cp:lastModifiedBy>
  <dcterms:created xsi:type="dcterms:W3CDTF">2015-06-05T18:17:20Z</dcterms:created>
  <dcterms:modified xsi:type="dcterms:W3CDTF">2022-08-19T21:01:02Z</dcterms:modified>
</cp:coreProperties>
</file>