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4"/>
  <workbookPr/>
  <mc:AlternateContent xmlns:mc="http://schemas.openxmlformats.org/markup-compatibility/2006">
    <mc:Choice Requires="x15">
      <x15ac:absPath xmlns:x15ac="http://schemas.microsoft.com/office/spreadsheetml/2010/11/ac" url="C:\Users\Aprendiz\3D Objects\"/>
    </mc:Choice>
  </mc:AlternateContent>
  <xr:revisionPtr revIDLastSave="0" documentId="8_{03E84DAA-B508-4AD4-8784-B1CDBC936427}" xr6:coauthVersionLast="47" xr6:coauthVersionMax="47" xr10:uidLastSave="{00000000-0000-0000-0000-000000000000}"/>
  <bookViews>
    <workbookView xWindow="-120" yWindow="-120" windowWidth="29040" windowHeight="15840" firstSheet="4" activeTab="4" xr2:uid="{00000000-000D-0000-FFFF-FFFF00000000}"/>
  </bookViews>
  <sheets>
    <sheet name="Cuadro de Cotizaciones" sheetId="1" r:id="rId1"/>
    <sheet name="cotizacion servidores (nube)" sheetId="3" r:id="rId2"/>
    <sheet name="cotizacion de (admin)" sheetId="5" r:id="rId3"/>
    <sheet name="Cotizacion de (usuarios)" sheetId="6" r:id="rId4"/>
    <sheet name="Cotización(Meseros)" sheetId="7"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uJpFBKFo3wuy7jf/fzi2WqDSnq2yo6FznUdiR3fY0FU="/>
    </ext>
  </extLst>
</workbook>
</file>

<file path=xl/calcChain.xml><?xml version="1.0" encoding="utf-8"?>
<calcChain xmlns="http://schemas.openxmlformats.org/spreadsheetml/2006/main">
  <c r="H8" i="7" l="1"/>
  <c r="H9" i="7"/>
  <c r="H7" i="7"/>
  <c r="G8" i="7"/>
  <c r="G9" i="7"/>
  <c r="G7" i="7"/>
  <c r="G10" i="6"/>
  <c r="H10" i="6"/>
  <c r="G9" i="6"/>
  <c r="H9" i="6"/>
  <c r="G8" i="6"/>
  <c r="H8" i="6" s="1"/>
</calcChain>
</file>

<file path=xl/sharedStrings.xml><?xml version="1.0" encoding="utf-8"?>
<sst xmlns="http://schemas.openxmlformats.org/spreadsheetml/2006/main" count="154" uniqueCount="61">
  <si>
    <t>CUADRO DE COTIZACIONES</t>
  </si>
  <si>
    <t xml:space="preserve">Cuadro Comparativo de Cotizaciones </t>
  </si>
  <si>
    <t xml:space="preserve">Presupuestos (a)
</t>
  </si>
  <si>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</si>
  <si>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</si>
  <si>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</si>
  <si>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</si>
  <si>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</si>
  <si>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</si>
  <si>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t>Tipo de cambio</t>
  </si>
  <si>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</si>
  <si>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</si>
  <si>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Nº 1</t>
  </si>
  <si>
    <t xml:space="preserve">Nº2 </t>
  </si>
  <si>
    <t>Nº 3</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</si>
  <si>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</si>
  <si>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</si>
  <si>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t>CMS Hub</t>
  </si>
  <si>
    <t>Diseño de sitios y páginas web para empresas | CMS Hub (hubspot.es)</t>
  </si>
  <si>
    <t>Servidor hosting</t>
  </si>
  <si>
    <t>$4´500.000 </t>
  </si>
  <si>
    <t>N/A</t>
  </si>
  <si>
    <t>Peso Colombiano (COP</t>
  </si>
  <si>
    <t xml:space="preserve">Efectivo-Tajeta-Cuotas </t>
  </si>
  <si>
    <t>Es un paquete anual</t>
  </si>
  <si>
    <t xml:space="preserve">colombiahosting </t>
  </si>
  <si>
    <t>Hosting y Dominios en Colombia - ColombiaHosting</t>
  </si>
  <si>
    <t>$178,001</t>
  </si>
  <si>
    <t>000wedhost</t>
  </si>
  <si>
    <t>Free Web Hosting - Host a Website for Free with Cpanel, PHP (000webhost.com)</t>
  </si>
  <si>
    <t>$14.001</t>
  </si>
  <si>
    <t xml:space="preserve">Es un paquete mensual </t>
  </si>
  <si>
    <t>ASUS</t>
  </si>
  <si>
    <t>https://www.alkosto.com/computador-all-in-one-asus-238-pulgadas-m3402wfak-amd-ryzen-5-ram-8gb-disco-ssd-512-gb-negro/p/4711387340455?fuente=google&amp;medio=cpc&amp;campaign=AK_COL_DSA_PEF_CPC_CT_AON_COMP_TLP_Computadores-Category-AON_PAC&amp;keyword=&amp;gad_source=1&amp;gclid=EAIaIQobChMIxpGjntjbhQMVv6JaBR13_AS7EAAYASAAEgKUHPD_BwE</t>
  </si>
  <si>
    <t>Computador All in One ASUS 23.8" Pulgadas M3402WFAK - AMD Ryzen 5 - RAM 8GB - Disco SSD 512 GB – Negro</t>
  </si>
  <si>
    <t>$2.119.000</t>
  </si>
  <si>
    <t>Peso Colombiano (COP)</t>
  </si>
  <si>
    <t>https://www.exito.com/computador-de-escritorio-procesador-ryzen-5-4600g-ssd-512gb-m2-pcie-monitor-22-102770425-mp/p</t>
  </si>
  <si>
    <t>Computador De Escritorio Procesador Ryzen 5 4600G / Ssd 512Gb M.2 Pcie / Monitor 22</t>
  </si>
  <si>
    <t>$ 1.511.000</t>
  </si>
  <si>
    <t>https://www.falabella.com.co/falabella-co/product/125881550/TORRE-GAMER-AMD-RYZEN-7-5700G-Board-A520M-RAM-16GB-SSD-1TB-Monitor-22-FHD/125881553</t>
  </si>
  <si>
    <t>TORRE GAMER AMD RYZEN 7 5700G / Board A520M / RAM 16GB /SSD 1TB Monitor 22" FHD</t>
  </si>
  <si>
    <t>$ 2.349.900</t>
  </si>
  <si>
    <t>LENOVO</t>
  </si>
  <si>
    <t>Computador Portátil LENOVO 15,6" Pulgadas IdeaPad Slim 3 T | Alkosto</t>
  </si>
  <si>
    <t>Computador Portátil LENOVO 15,6" Pulgadas IdeaPad Slim 3 Táctil - Intel Core i5 - RAM 8GB - Disco SSD 512GB - Gris</t>
  </si>
  <si>
    <t>HP</t>
  </si>
  <si>
    <t>TODO EN UNO HP 205 G8 AMD RYZEN 5 5500U 8GB DDR4 256GB SSD 23,8" FHD HEWLETT PACKARD | falabella.com</t>
  </si>
  <si>
    <t>TODO EN UNO HP 205 G8 AMD RYZEN 5 5500U 8GB DDR4 256GB SSD 23,8" FHD</t>
  </si>
  <si>
    <t>Asus</t>
  </si>
  <si>
    <t>Computador ASUS Vivobook 15 Intel Core i5 1235U RAM 8 GB 512 GB SSD X1504ZANJ222W (exito.com)</t>
  </si>
  <si>
    <t>Computador ASUS Vivobook 15 Intel Core i5 1235U RAM 8 GB 512 GB SSD X1504ZANJ222W</t>
  </si>
  <si>
    <t>Samsung </t>
  </si>
  <si>
    <t>Tablet Samsung Galaxy Tab S S6 Lite SM-P613 10.4" 128GB oxford gray y 4GB de memoria RAM | Envío gratis (mercadolibre.com.co) </t>
  </si>
  <si>
    <t>Tablet Samsung Galaxy Tab S S6 Lite SM-P613 10.4" 128GB oxford gray y 4GB de memoria RAM </t>
  </si>
  <si>
    <t>Xiaomi </t>
  </si>
  <si>
    <t>Tablet Xiaomi Redmi Pad 6 8GB - 256GB Azul - Olímpica (olimpica.com) </t>
  </si>
  <si>
    <t>Tablet Xiaomi Redmi Pad 6 8GB - 256GB Azul </t>
  </si>
  <si>
    <t>Apple </t>
  </si>
  <si>
    <t>iPad de 10.2" Pulgadas 64 GB Wifi 9na Gen Gris Espacial | Alkosto </t>
  </si>
  <si>
    <t>iPad de 10.2" Pulgadas 64 GB Wifi 9na Gen Gris Espacial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</si>
</sst>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409]* #,##0.00_ ;_-[$$-409]* \-#,##0.00\ ;_-[$$-409]* &quot;-&quot;??_ ;_-@_ "/>
    <numFmt numFmtId="165" formatCode="_-* #,##0.0\ [$COP]_-;\-* #,##0.0\ [$COP]_-;_-* &quot;-&quot;?\ [$COP]_-;_-@_-"/>
    <numFmt numFmtId="166" formatCode="&quot;$&quot;\ #,##0.00"/>
    <numFmt numFmtId="167" formatCode="_-* #,##0.00\ [$COP]_-;\-* #,##0.00\ [$COP]_-;_-* &quot;-&quot;??\ [$COP]_-;_-@_-"/>
  </numFmts>
  <fonts count="20">
    <font>
      <sz val="10"/>
      <color rgb="FF000000"/>
      <name val="Arial"/>
      <scheme val="minor"/>
    </font>
    <font>
      <b/>
      <sz val="12"/>
      <color theme="1"/>
      <name val="Arial"/>
    </font>
    <font>
      <sz val="10"/>
      <name val="Arial"/>
    </font>
    <font>
      <b/>
      <sz val="10"/>
      <color theme="1"/>
      <name val="Arial"/>
    </font>
    <font>
      <b/>
      <sz val="10"/>
      <color theme="1"/>
      <name val="Trebuchet MS"/>
    </font>
    <font>
      <b/>
      <u/>
      <sz val="10"/>
      <color theme="1"/>
      <name val="Trebuchet MS"/>
    </font>
    <font>
      <i/>
      <sz val="10"/>
      <color theme="1"/>
      <name val="Arial"/>
    </font>
    <font>
      <sz val="10"/>
      <color theme="1"/>
      <name val="Trebuchet MS"/>
    </font>
    <font>
      <u/>
      <sz val="10"/>
      <color rgb="FF0000FF"/>
      <name val="Arial"/>
    </font>
    <font>
      <sz val="10"/>
      <color theme="1"/>
      <name val="Arial"/>
    </font>
    <font>
      <sz val="11"/>
      <color rgb="FF000000"/>
      <name val="Arial"/>
    </font>
    <font>
      <i/>
      <sz val="8"/>
      <color theme="1"/>
      <name val="Trebuchet MS"/>
    </font>
    <font>
      <i/>
      <sz val="10"/>
      <color theme="1"/>
      <name val="Trebuchet MS"/>
    </font>
    <font>
      <i/>
      <u/>
      <sz val="8"/>
      <color theme="1"/>
      <name val="Trebuchet MS"/>
    </font>
    <font>
      <i/>
      <sz val="8"/>
      <color theme="1"/>
      <name val="Arial"/>
    </font>
    <font>
      <u/>
      <sz val="10"/>
      <color theme="10"/>
      <name val="Arial"/>
      <scheme val="minor"/>
    </font>
    <font>
      <b/>
      <sz val="14"/>
      <color theme="3" tint="-0.499984740745262"/>
      <name val="Calibri"/>
      <family val="2"/>
      <scheme val="minor"/>
    </font>
    <font>
      <sz val="14"/>
      <color theme="1" tint="0.34998626667073579"/>
      <name val="Calibri"/>
      <family val="2"/>
      <scheme val="minor"/>
    </font>
    <font>
      <sz val="14"/>
      <color theme="1" tint="0.34998626667073579"/>
      <name val="Calibri"/>
      <charset val="1"/>
    </font>
    <font>
      <sz val="12"/>
      <color rgb="FF000000"/>
      <name val="System-Ui"/>
      <charset val="1"/>
    </font>
  </fonts>
  <fills count="8">
    <fill>
      <patternFill patternType="none"/>
    </fill>
    <fill>
      <patternFill patternType="gray125"/>
    </fill>
    <fill>
      <patternFill patternType="solid">
        <fgColor rgb="FFC0C0C0"/>
        <bgColor rgb="FFC0C0C0"/>
      </patternFill>
    </fill>
    <fill>
      <patternFill patternType="solid">
        <fgColor rgb="FFFFFF99"/>
        <bgColor rgb="FFFFFF99"/>
      </patternFill>
    </fill>
    <fill>
      <patternFill patternType="solid">
        <fgColor rgb="FFFFCC00"/>
        <bgColor rgb="FFFFCC00"/>
      </patternFill>
    </fill>
    <fill>
      <patternFill patternType="solid">
        <fgColor rgb="FFCCFFCC"/>
        <bgColor rgb="FFCCFFCC"/>
      </patternFill>
    </fill>
    <fill>
      <patternFill patternType="solid">
        <fgColor rgb="FFFFFFFF"/>
        <bgColor rgb="FFFFFFFF"/>
      </patternFill>
    </fill>
    <fill>
      <patternFill patternType="solid">
        <fgColor theme="4" tint="0.79998168889431442"/>
        <bgColor indexed="64"/>
      </patternFill>
    </fill>
  </fills>
  <borders count="8">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2">
    <xf numFmtId="0" fontId="0" fillId="0" borderId="0"/>
    <xf numFmtId="0" fontId="15" fillId="0" borderId="0" applyNumberFormat="0" applyFill="0" applyBorder="0" applyAlignment="0" applyProtection="0"/>
  </cellStyleXfs>
  <cellXfs count="59">
    <xf numFmtId="0" fontId="0" fillId="0" borderId="0" xfId="0"/>
    <xf numFmtId="0" fontId="3" fillId="3" borderId="3" xfId="0" applyFont="1" applyFill="1" applyBorder="1" applyAlignment="1">
      <alignment horizontal="center" vertical="center" wrapText="1"/>
    </xf>
    <xf numFmtId="0" fontId="4" fillId="0" borderId="3" xfId="0" applyFont="1" applyBorder="1" applyAlignment="1">
      <alignment horizontal="center" vertical="center" wrapText="1"/>
    </xf>
    <xf numFmtId="0" fontId="5" fillId="4" borderId="3"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6" fillId="0" borderId="0" xfId="0" applyFont="1" applyAlignment="1">
      <alignment horizontal="center" vertical="center"/>
    </xf>
    <xf numFmtId="0" fontId="3" fillId="3" borderId="3" xfId="0" applyFont="1" applyFill="1" applyBorder="1" applyAlignment="1">
      <alignment horizontal="center" vertical="center"/>
    </xf>
    <xf numFmtId="0" fontId="7" fillId="0" borderId="3" xfId="0" applyFont="1" applyBorder="1" applyAlignment="1">
      <alignment horizontal="center" vertical="top" wrapText="1"/>
    </xf>
    <xf numFmtId="2" fontId="7" fillId="0" borderId="3" xfId="0" applyNumberFormat="1" applyFont="1" applyBorder="1" applyAlignment="1">
      <alignment horizontal="center" vertical="top" wrapText="1"/>
    </xf>
    <xf numFmtId="3" fontId="7" fillId="0" borderId="3" xfId="0" applyNumberFormat="1" applyFont="1" applyBorder="1" applyAlignment="1">
      <alignment horizontal="center" vertical="top" wrapText="1"/>
    </xf>
    <xf numFmtId="0" fontId="8" fillId="0" borderId="3" xfId="0" applyFont="1" applyBorder="1" applyAlignment="1">
      <alignment horizontal="left" vertical="top" wrapText="1"/>
    </xf>
    <xf numFmtId="0" fontId="7" fillId="0" borderId="3" xfId="0" applyFont="1" applyBorder="1" applyAlignment="1">
      <alignment horizontal="left" vertical="top" wrapText="1"/>
    </xf>
    <xf numFmtId="4" fontId="7" fillId="0" borderId="3" xfId="0" applyNumberFormat="1" applyFont="1" applyBorder="1" applyAlignment="1">
      <alignment horizontal="center" vertical="top" wrapText="1"/>
    </xf>
    <xf numFmtId="0" fontId="9" fillId="0" borderId="3" xfId="0" applyFont="1" applyBorder="1"/>
    <xf numFmtId="0" fontId="7" fillId="0" borderId="5" xfId="0" applyFont="1" applyBorder="1" applyAlignment="1">
      <alignment horizontal="left" vertical="top" wrapText="1"/>
    </xf>
    <xf numFmtId="0" fontId="4" fillId="0" borderId="6" xfId="0" applyFont="1" applyBorder="1" applyAlignment="1">
      <alignment horizontal="center" vertical="center" wrapText="1"/>
    </xf>
    <xf numFmtId="0" fontId="7" fillId="0" borderId="3" xfId="0" applyFont="1" applyBorder="1" applyAlignment="1">
      <alignment horizontal="center" vertical="center" wrapText="1"/>
    </xf>
    <xf numFmtId="3" fontId="10" fillId="6" borderId="3" xfId="0" applyNumberFormat="1" applyFont="1" applyFill="1" applyBorder="1" applyAlignment="1">
      <alignment horizontal="left" vertical="center"/>
    </xf>
    <xf numFmtId="164" fontId="7" fillId="0" borderId="3" xfId="0" applyNumberFormat="1" applyFont="1" applyBorder="1" applyAlignment="1">
      <alignment horizontal="center" vertical="center" wrapText="1"/>
    </xf>
    <xf numFmtId="0" fontId="7" fillId="0" borderId="3" xfId="0" applyFont="1" applyBorder="1" applyAlignment="1">
      <alignment horizontal="center" vertical="center"/>
    </xf>
    <xf numFmtId="0" fontId="15" fillId="0" borderId="3" xfId="1" applyBorder="1" applyAlignment="1">
      <alignment horizontal="center" vertical="center"/>
    </xf>
    <xf numFmtId="165" fontId="10" fillId="6" borderId="3" xfId="0" applyNumberFormat="1" applyFont="1" applyFill="1" applyBorder="1" applyAlignment="1">
      <alignment horizontal="left" vertical="center"/>
    </xf>
    <xf numFmtId="164" fontId="10" fillId="6" borderId="3" xfId="0" applyNumberFormat="1" applyFont="1" applyFill="1" applyBorder="1" applyAlignment="1">
      <alignment horizontal="left" vertical="center" wrapText="1"/>
    </xf>
    <xf numFmtId="164" fontId="10" fillId="6" borderId="3" xfId="0" applyNumberFormat="1" applyFont="1" applyFill="1" applyBorder="1" applyAlignment="1">
      <alignment horizontal="left" vertical="center"/>
    </xf>
    <xf numFmtId="0" fontId="5" fillId="4" borderId="6" xfId="0" applyFont="1" applyFill="1" applyBorder="1" applyAlignment="1">
      <alignment horizontal="center" vertical="center" wrapText="1"/>
    </xf>
    <xf numFmtId="0" fontId="3" fillId="5" borderId="7" xfId="0" applyFont="1" applyFill="1" applyBorder="1" applyAlignment="1">
      <alignment horizontal="center" vertical="center" wrapText="1"/>
    </xf>
    <xf numFmtId="0" fontId="15" fillId="0" borderId="0" xfId="1" applyAlignment="1">
      <alignment wrapText="1"/>
    </xf>
    <xf numFmtId="0" fontId="15" fillId="0" borderId="3" xfId="1" applyBorder="1" applyAlignment="1">
      <alignment horizontal="center" vertical="center" wrapText="1"/>
    </xf>
    <xf numFmtId="0" fontId="15" fillId="0" borderId="3" xfId="1" applyBorder="1" applyAlignment="1">
      <alignment wrapText="1"/>
    </xf>
    <xf numFmtId="0" fontId="7" fillId="0" borderId="4" xfId="0" applyFont="1" applyBorder="1" applyAlignment="1">
      <alignment horizontal="center" vertical="top" wrapText="1"/>
    </xf>
    <xf numFmtId="0" fontId="7" fillId="0" borderId="2" xfId="0" applyFont="1" applyBorder="1" applyAlignment="1">
      <alignment horizontal="center" vertical="top" wrapText="1"/>
    </xf>
    <xf numFmtId="0" fontId="7" fillId="0" borderId="2" xfId="0" applyFont="1" applyBorder="1" applyAlignment="1">
      <alignment horizontal="left" vertical="top" wrapText="1"/>
    </xf>
    <xf numFmtId="167" fontId="7" fillId="0" borderId="3" xfId="0" applyNumberFormat="1" applyFont="1" applyBorder="1" applyAlignment="1">
      <alignment horizontal="center" vertical="top" wrapText="1"/>
    </xf>
    <xf numFmtId="167" fontId="7" fillId="0" borderId="3" xfId="0" applyNumberFormat="1" applyFont="1" applyBorder="1" applyAlignment="1">
      <alignment horizontal="left" vertical="top" wrapText="1"/>
    </xf>
    <xf numFmtId="164" fontId="17" fillId="0" borderId="3" xfId="0" applyNumberFormat="1" applyFont="1" applyBorder="1" applyAlignment="1">
      <alignment vertical="center" wrapText="1"/>
    </xf>
    <xf numFmtId="166" fontId="17" fillId="0" borderId="3" xfId="0" applyNumberFormat="1" applyFont="1" applyBorder="1" applyAlignment="1">
      <alignment vertical="center" wrapText="1"/>
    </xf>
    <xf numFmtId="0" fontId="18" fillId="0" borderId="3" xfId="0" applyFont="1" applyBorder="1" applyAlignment="1">
      <alignment vertical="center" wrapText="1"/>
    </xf>
    <xf numFmtId="0" fontId="3" fillId="3" borderId="6"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9" fillId="0" borderId="5" xfId="0" applyFont="1" applyBorder="1"/>
    <xf numFmtId="0" fontId="16" fillId="7" borderId="3" xfId="0" applyFont="1" applyFill="1" applyBorder="1" applyAlignment="1">
      <alignment vertical="center" wrapText="1"/>
    </xf>
    <xf numFmtId="166" fontId="17" fillId="0" borderId="3" xfId="0" applyNumberFormat="1" applyFont="1" applyBorder="1" applyAlignment="1">
      <alignment vertical="center"/>
    </xf>
    <xf numFmtId="0" fontId="7" fillId="0" borderId="3" xfId="0" applyFont="1" applyBorder="1" applyAlignment="1">
      <alignment vertical="center" wrapText="1"/>
    </xf>
    <xf numFmtId="0" fontId="15" fillId="0" borderId="3" xfId="1" applyBorder="1" applyAlignment="1">
      <alignment vertical="center" wrapText="1"/>
    </xf>
    <xf numFmtId="0" fontId="18" fillId="0" borderId="3" xfId="0" applyFont="1" applyBorder="1" applyAlignment="1">
      <alignment vertical="center"/>
    </xf>
    <xf numFmtId="3" fontId="10" fillId="6" borderId="3" xfId="0" applyNumberFormat="1" applyFont="1" applyFill="1" applyBorder="1" applyAlignment="1">
      <alignment vertical="center" wrapText="1"/>
    </xf>
    <xf numFmtId="0" fontId="7" fillId="0" borderId="2" xfId="0" applyFont="1" applyBorder="1" applyAlignment="1">
      <alignment vertical="center" wrapText="1"/>
    </xf>
    <xf numFmtId="2" fontId="7" fillId="0" borderId="3" xfId="0" applyNumberFormat="1" applyFont="1" applyBorder="1" applyAlignment="1">
      <alignment horizontal="center" vertical="center" wrapText="1"/>
    </xf>
    <xf numFmtId="0" fontId="19" fillId="0" borderId="3" xfId="0" applyFont="1" applyBorder="1" applyAlignment="1">
      <alignment horizontal="center" vertical="center" wrapText="1"/>
    </xf>
    <xf numFmtId="0" fontId="3" fillId="3" borderId="4" xfId="0" applyFont="1" applyFill="1" applyBorder="1" applyAlignment="1">
      <alignment horizontal="center" vertical="center"/>
    </xf>
    <xf numFmtId="167" fontId="7" fillId="0" borderId="2" xfId="0" applyNumberFormat="1" applyFont="1" applyBorder="1" applyAlignment="1">
      <alignment horizontal="center" vertical="center" wrapText="1"/>
    </xf>
    <xf numFmtId="167" fontId="7" fillId="0" borderId="3" xfId="0" applyNumberFormat="1" applyFont="1" applyBorder="1" applyAlignment="1">
      <alignment horizontal="center" vertical="center" wrapText="1"/>
    </xf>
    <xf numFmtId="0" fontId="1" fillId="2" borderId="4" xfId="0" applyFont="1" applyFill="1" applyBorder="1" applyAlignment="1">
      <alignment horizontal="center" vertical="center" wrapText="1"/>
    </xf>
    <xf numFmtId="0" fontId="1" fillId="0" borderId="0" xfId="0" applyFont="1" applyAlignment="1">
      <alignment horizontal="center" vertical="center"/>
    </xf>
    <xf numFmtId="0" fontId="3" fillId="0" borderId="4" xfId="0" applyFont="1" applyBorder="1" applyAlignment="1">
      <alignment horizontal="left" vertical="center" wrapText="1"/>
    </xf>
    <xf numFmtId="0" fontId="0" fillId="0" borderId="0" xfId="0" applyAlignment="1"/>
    <xf numFmtId="0" fontId="2" fillId="0" borderId="1" xfId="0" applyFont="1" applyBorder="1" applyAlignment="1"/>
    <xf numFmtId="0" fontId="2" fillId="0" borderId="2" xfId="0" applyFont="1" applyBorder="1" applyAlignment="1"/>
  </cellXfs>
  <cellStyles count="2">
    <cellStyle name="Hyperlink" xfId="1" xr:uid="{00000000-000B-0000-0000-000008000000}"/>
    <cellStyle name="Normal" xfId="0" builtinId="0"/>
  </cellStyles>
  <dxfs count="4">
    <dxf>
      <border>
        <left style="thin">
          <color rgb="FFFFFF66"/>
        </left>
        <right style="thin">
          <color rgb="FFFFFF66"/>
        </right>
        <vertical/>
        <horizontal/>
      </border>
    </dxf>
    <dxf>
      <fill>
        <gradientFill type="path" left="0.5" right="0.5" top="0.5" bottom="0.5">
          <stop position="0">
            <color theme="0"/>
          </stop>
          <stop position="1">
            <color rgb="FFFFFF66"/>
          </stop>
        </gradientFill>
      </fill>
      <border>
        <left style="thin">
          <color rgb="FFFFFF66"/>
        </left>
        <right style="thin">
          <color rgb="FFFFFF66"/>
        </right>
        <top style="thin">
          <color rgb="FFFFFF66"/>
        </top>
        <vertical/>
        <horizontal/>
      </border>
    </dxf>
    <dxf>
      <fill>
        <gradientFill type="path" left="0.5" right="0.5" top="0.5" bottom="0.5">
          <stop position="0">
            <color theme="0"/>
          </stop>
          <stop position="1">
            <color rgb="FFFFFF66"/>
          </stop>
        </gradientFill>
      </fill>
      <border>
        <left style="thin">
          <color rgb="FFFFFF66"/>
        </left>
        <right style="thin">
          <color rgb="FFFFFF66"/>
        </right>
        <top style="thin">
          <color rgb="FFFFFF66"/>
        </top>
        <vertical/>
        <horizontal/>
      </border>
    </dxf>
    <dxf>
      <fill>
        <gradientFill type="path" left="0.5" right="0.5" top="0.5" bottom="0.5">
          <stop position="0">
            <color theme="0"/>
          </stop>
          <stop position="1">
            <color rgb="FFFFFF66"/>
          </stop>
        </gradientFill>
      </fill>
      <border>
        <left style="thin">
          <color rgb="FFFFFF66"/>
        </left>
        <right style="thin">
          <color rgb="FFFFFF66"/>
        </right>
        <top style="thin">
          <color rgb="FFFFFF66"/>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hubspot.es/products/cms/web-design" TargetMode="External"/><Relationship Id="rId2" Type="http://schemas.openxmlformats.org/officeDocument/2006/relationships/hyperlink" Target="https://www.000webhost.com/" TargetMode="External"/><Relationship Id="rId1" Type="http://schemas.openxmlformats.org/officeDocument/2006/relationships/hyperlink" Target="https://www.colombiahosting.com.co/"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falabella.com.co/falabella-co/product/125881550/TORRE-GAMER-AMD-RYZEN-7-5700G-Board-A520M-RAM-16GB-SSD-1TB-Monitor-22-FHD/125881553" TargetMode="External"/><Relationship Id="rId2" Type="http://schemas.openxmlformats.org/officeDocument/2006/relationships/hyperlink" Target="https://www.alkosto.com/computador-all-in-one-asus-238-pulgadas-m3402wfak-amd-ryzen-5-ram-8gb-disco-ssd-512-gb-negro/p/4711387340455?fuente=google&amp;medio=cpc&amp;campaign=AK_COL_DSA_PEF_CPC_CT_AON_COMP_TLP_Computadores-Category-AON_PAC&amp;keyword=&amp;gad_source=1&amp;gclid=EAIaIQobChMIxpGjntjbhQMVv6JaBR13_AS7EAAYASAAEgKUHPD_BwE" TargetMode="External"/><Relationship Id="rId1" Type="http://schemas.openxmlformats.org/officeDocument/2006/relationships/hyperlink" Target="https://www.exito.com/computador-de-escritorio-procesador-ryzen-5-4600g-ssd-512gb-m2-pcie-monitor-22-102770425-mp/p"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exito.com/computador-asus-vivobook-15-intel-core-i5-10-nucleos-8-gb-ram-512-gb-ssd-3137102/p" TargetMode="External"/><Relationship Id="rId2" Type="http://schemas.openxmlformats.org/officeDocument/2006/relationships/hyperlink" Target="https://www.falabella.com.co/falabella-co/product/121428860/TODO-EN-UNO-HP-205-G8-AMD-RYZEN-5-5500U-8GB-DDR4-256GB-SSD-23,8-FHD/121428861" TargetMode="External"/><Relationship Id="rId1" Type="http://schemas.openxmlformats.org/officeDocument/2006/relationships/hyperlink" Target="https://www.alkosto.com/computador-portatil-lenovo-156-pulgadas-ideapad-slim-3-tactil-intel-core-i5-ram-8gb-disco-ssd-512gb-gris/p/197532261341"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kosto.com/ipad-102-pulgadas-64gb-wifi-9na-gen-gris-espacial/p/194252515662?utm_source=google&amp;utm_medium=organic&amp;utm_campaign=Shopping-Organico" TargetMode="External"/><Relationship Id="rId2" Type="http://schemas.openxmlformats.org/officeDocument/2006/relationships/hyperlink" Target="https://www.olimpica.com/tablet-xiaomi-redmi-pad-6-8gb---256gb-azul-1002341037/p?idsku=1100111181" TargetMode="External"/><Relationship Id="rId1" Type="http://schemas.openxmlformats.org/officeDocument/2006/relationships/hyperlink" Target="https://www.mercadolibre.com.co/tablet-samsung-galaxy-tab-s-s6-lite-sm-p613-104-128gb-oxford-gray-y-4gb-de-memoria-ram/p/MCO21095813?pdp_filters=category:MCO8206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A5" sqref="A5:J10"/>
    </sheetView>
  </sheetViews>
  <sheetFormatPr defaultColWidth="12.5703125" defaultRowHeight="15" customHeight="1"/>
  <cols>
    <col min="1" max="1" width="19.140625" customWidth="1"/>
    <col min="2" max="2" width="23.7109375" customWidth="1"/>
    <col min="3"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54" t="s">
        <v>0</v>
      </c>
      <c r="E2" s="56"/>
      <c r="F2" s="56"/>
      <c r="G2" s="56"/>
      <c r="H2" s="56"/>
    </row>
    <row r="3" spans="1:26" ht="12.75" customHeight="1"/>
    <row r="4" spans="1:26" ht="12.75" customHeight="1"/>
    <row r="5" spans="1:26" ht="43.5" customHeight="1">
      <c r="A5" s="53" t="s">
        <v>1</v>
      </c>
      <c r="B5" s="57"/>
      <c r="C5" s="57"/>
      <c r="D5" s="57"/>
      <c r="E5" s="57"/>
      <c r="F5" s="57"/>
      <c r="G5" s="57"/>
      <c r="H5" s="57"/>
      <c r="I5" s="57"/>
      <c r="J5" s="58"/>
    </row>
    <row r="6" spans="1:26" ht="15.75" customHeight="1"/>
    <row r="7" spans="1:26" ht="75.75" customHeight="1">
      <c r="A7" s="1" t="s">
        <v>2</v>
      </c>
      <c r="B7" s="2" t="s">
        <v>3</v>
      </c>
      <c r="C7" s="2" t="s">
        <v>4</v>
      </c>
      <c r="D7" s="2" t="s">
        <v>5</v>
      </c>
      <c r="E7" s="2" t="s">
        <v>6</v>
      </c>
      <c r="F7" s="3" t="s">
        <v>7</v>
      </c>
      <c r="G7" s="4" t="s">
        <v>8</v>
      </c>
      <c r="H7" s="5" t="s">
        <v>9</v>
      </c>
      <c r="I7" s="2" t="s">
        <v>10</v>
      </c>
      <c r="J7" s="2" t="s">
        <v>11</v>
      </c>
      <c r="K7" s="6"/>
      <c r="L7" s="6"/>
      <c r="M7" s="6"/>
      <c r="N7" s="6"/>
      <c r="O7" s="6"/>
      <c r="P7" s="6"/>
      <c r="Q7" s="6"/>
      <c r="R7" s="6"/>
      <c r="S7" s="6"/>
      <c r="T7" s="6"/>
      <c r="U7" s="6"/>
      <c r="V7" s="6"/>
      <c r="W7" s="6"/>
      <c r="X7" s="6"/>
      <c r="Y7" s="6"/>
      <c r="Z7" s="6"/>
    </row>
    <row r="8" spans="1:26" ht="50.25" customHeight="1">
      <c r="A8" s="7" t="s">
        <v>12</v>
      </c>
      <c r="B8" s="8"/>
      <c r="C8" s="27"/>
      <c r="D8" s="8"/>
      <c r="E8" s="8"/>
      <c r="F8" s="9"/>
      <c r="G8" s="10"/>
      <c r="H8" s="9"/>
      <c r="I8" s="8"/>
      <c r="J8" s="8"/>
    </row>
    <row r="9" spans="1:26" ht="50.25" customHeight="1">
      <c r="A9" s="7" t="s">
        <v>13</v>
      </c>
      <c r="B9" s="8"/>
      <c r="C9" s="11"/>
      <c r="D9" s="12"/>
      <c r="E9" s="12"/>
      <c r="F9" s="9"/>
      <c r="G9" s="10"/>
      <c r="H9" s="9"/>
      <c r="I9" s="12"/>
      <c r="J9" s="12"/>
    </row>
    <row r="10" spans="1:26" ht="50.25" customHeight="1">
      <c r="A10" s="7" t="s">
        <v>14</v>
      </c>
      <c r="B10" s="8"/>
      <c r="C10" s="12"/>
      <c r="D10" s="12"/>
      <c r="E10" s="10"/>
      <c r="F10" s="9"/>
      <c r="G10" s="13"/>
      <c r="H10" s="9"/>
      <c r="I10" s="12"/>
      <c r="J10" s="12"/>
    </row>
    <row r="11" spans="1:26" ht="15" hidden="1" customHeight="1">
      <c r="A11" s="14"/>
      <c r="B11" s="12"/>
      <c r="C11" s="12"/>
      <c r="D11" s="12"/>
      <c r="E11" s="12"/>
      <c r="F11" s="12"/>
      <c r="G11" s="12"/>
      <c r="H11" s="12"/>
      <c r="I11" s="12"/>
      <c r="J11" s="12"/>
    </row>
    <row r="12" spans="1:26" ht="12.75" customHeight="1"/>
    <row r="13" spans="1:26" ht="138.75" customHeight="1">
      <c r="A13" s="55" t="s">
        <v>15</v>
      </c>
      <c r="B13" s="57"/>
      <c r="C13" s="57"/>
      <c r="D13" s="57"/>
      <c r="E13" s="57"/>
      <c r="F13" s="57"/>
      <c r="G13" s="57"/>
      <c r="H13" s="57"/>
      <c r="I13" s="57"/>
      <c r="J13" s="58"/>
    </row>
    <row r="14" spans="1:26" ht="12.75" customHeight="1"/>
    <row r="15" spans="1:26" ht="75" customHeight="1">
      <c r="A15" s="55" t="s">
        <v>16</v>
      </c>
      <c r="B15" s="57"/>
      <c r="C15" s="57"/>
      <c r="D15" s="57"/>
      <c r="E15" s="57"/>
      <c r="F15" s="57"/>
      <c r="G15" s="57"/>
      <c r="H15" s="57"/>
      <c r="I15" s="57"/>
      <c r="J15" s="58"/>
    </row>
    <row r="16" spans="1:26" ht="12.75" customHeight="1"/>
    <row r="17" spans="1:10" ht="12.75" customHeight="1"/>
    <row r="18" spans="1:10" ht="12.75" customHeight="1"/>
    <row r="19" spans="1:10" ht="12.75" customHeight="1"/>
    <row r="20" spans="1:10" ht="12.75" customHeight="1">
      <c r="D20" s="54"/>
      <c r="E20" s="56"/>
      <c r="F20" s="56"/>
      <c r="G20" s="56"/>
      <c r="H20" s="56"/>
    </row>
    <row r="21" spans="1:10" ht="12.75" customHeight="1"/>
    <row r="22" spans="1:10" ht="12.75" customHeight="1"/>
    <row r="23" spans="1:10" ht="12.75" customHeight="1">
      <c r="A23" s="53"/>
      <c r="B23" s="57"/>
      <c r="C23" s="57"/>
      <c r="D23" s="57"/>
      <c r="E23" s="57"/>
      <c r="F23" s="57"/>
      <c r="G23" s="57"/>
      <c r="H23" s="57"/>
      <c r="I23" s="57"/>
      <c r="J23" s="58"/>
    </row>
    <row r="24" spans="1:10" ht="12.75" customHeight="1"/>
    <row r="25" spans="1:10" ht="12.75" customHeight="1">
      <c r="A25" s="1"/>
      <c r="B25" s="2"/>
      <c r="C25" s="2"/>
      <c r="D25" s="2"/>
      <c r="E25" s="2"/>
      <c r="F25" s="3"/>
      <c r="G25" s="4"/>
      <c r="H25" s="5"/>
      <c r="I25" s="2"/>
      <c r="J25" s="2"/>
    </row>
    <row r="26" spans="1:10" ht="12.75" customHeight="1">
      <c r="A26" s="7"/>
      <c r="B26" s="8"/>
      <c r="C26" s="8"/>
      <c r="D26" s="8"/>
      <c r="E26" s="8"/>
      <c r="F26" s="9"/>
      <c r="G26" s="10"/>
      <c r="H26" s="9"/>
      <c r="I26" s="8"/>
      <c r="J26" s="8"/>
    </row>
    <row r="27" spans="1:10" ht="12.75" customHeight="1">
      <c r="A27" s="7"/>
      <c r="B27" s="8"/>
      <c r="C27" s="11"/>
      <c r="D27" s="12"/>
      <c r="E27" s="12"/>
      <c r="F27" s="9"/>
      <c r="G27" s="10"/>
      <c r="H27" s="9"/>
      <c r="I27" s="12"/>
      <c r="J27" s="12"/>
    </row>
    <row r="28" spans="1:10" ht="12.75" customHeight="1">
      <c r="A28" s="7"/>
      <c r="B28" s="8"/>
      <c r="C28" s="12"/>
      <c r="D28" s="12"/>
      <c r="E28" s="10"/>
      <c r="F28" s="9"/>
      <c r="G28" s="13"/>
      <c r="H28" s="9"/>
      <c r="I28" s="12"/>
      <c r="J28" s="12"/>
    </row>
    <row r="29" spans="1:10" ht="12.75" customHeight="1"/>
    <row r="30" spans="1:10" ht="12.75" customHeight="1"/>
    <row r="31" spans="1:10" ht="12.75" customHeight="1"/>
    <row r="32" spans="1:10"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6">
    <mergeCell ref="A23:J23"/>
    <mergeCell ref="D2:H2"/>
    <mergeCell ref="A5:J5"/>
    <mergeCell ref="A13:J13"/>
    <mergeCell ref="A15:J15"/>
    <mergeCell ref="D20:H20"/>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K15"/>
  <sheetViews>
    <sheetView topLeftCell="F1" workbookViewId="0">
      <selection activeCell="B8" sqref="B8:J10"/>
    </sheetView>
  </sheetViews>
  <sheetFormatPr defaultColWidth="12.5703125" defaultRowHeight="15" customHeight="1"/>
  <cols>
    <col min="3" max="3" width="16.85546875" customWidth="1"/>
    <col min="4" max="4" width="39.140625" customWidth="1"/>
    <col min="5" max="5" width="25" customWidth="1"/>
    <col min="6" max="6" width="29.140625" customWidth="1"/>
    <col min="7" max="7" width="31.140625" customWidth="1"/>
    <col min="8" max="8" width="22.42578125" customWidth="1"/>
    <col min="9" max="9" width="32.42578125" customWidth="1"/>
    <col min="10" max="10" width="26.5703125" customWidth="1"/>
  </cols>
  <sheetData>
    <row r="2" spans="1:11">
      <c r="D2" s="54" t="s">
        <v>0</v>
      </c>
      <c r="E2" s="56"/>
      <c r="F2" s="56"/>
      <c r="G2" s="56"/>
      <c r="H2" s="56"/>
    </row>
    <row r="4" spans="1:11">
      <c r="B4" s="53" t="s">
        <v>1</v>
      </c>
      <c r="C4" s="57"/>
      <c r="D4" s="57"/>
      <c r="E4" s="57"/>
      <c r="F4" s="57"/>
      <c r="G4" s="57"/>
      <c r="H4" s="57"/>
      <c r="I4" s="57"/>
      <c r="J4" s="57"/>
      <c r="K4" s="58"/>
    </row>
    <row r="7" spans="1:11" ht="62.25">
      <c r="A7" s="38" t="s">
        <v>2</v>
      </c>
      <c r="B7" s="16" t="s">
        <v>3</v>
      </c>
      <c r="C7" s="16" t="s">
        <v>4</v>
      </c>
      <c r="D7" s="16" t="s">
        <v>5</v>
      </c>
      <c r="E7" s="16" t="s">
        <v>6</v>
      </c>
      <c r="F7" s="25" t="s">
        <v>7</v>
      </c>
      <c r="G7" s="26" t="s">
        <v>8</v>
      </c>
      <c r="H7" s="39" t="s">
        <v>9</v>
      </c>
      <c r="I7" s="16" t="s">
        <v>10</v>
      </c>
      <c r="J7" s="16" t="s">
        <v>11</v>
      </c>
    </row>
    <row r="8" spans="1:11" ht="48">
      <c r="A8" s="7" t="s">
        <v>12</v>
      </c>
      <c r="B8" s="41" t="s">
        <v>17</v>
      </c>
      <c r="C8" s="44" t="s">
        <v>18</v>
      </c>
      <c r="D8" s="43" t="s">
        <v>19</v>
      </c>
      <c r="E8" s="35" t="s">
        <v>20</v>
      </c>
      <c r="F8" s="42" t="s">
        <v>21</v>
      </c>
      <c r="G8" s="45" t="s">
        <v>21</v>
      </c>
      <c r="H8" s="46" t="s">
        <v>22</v>
      </c>
      <c r="I8" s="43" t="s">
        <v>23</v>
      </c>
      <c r="J8" s="47" t="s">
        <v>24</v>
      </c>
    </row>
    <row r="9" spans="1:11" ht="37.5">
      <c r="A9" s="7" t="s">
        <v>13</v>
      </c>
      <c r="B9" s="41" t="s">
        <v>25</v>
      </c>
      <c r="C9" s="44" t="s">
        <v>26</v>
      </c>
      <c r="D9" s="43" t="s">
        <v>19</v>
      </c>
      <c r="E9" s="36" t="s">
        <v>27</v>
      </c>
      <c r="F9" s="42" t="s">
        <v>21</v>
      </c>
      <c r="G9" s="45" t="s">
        <v>21</v>
      </c>
      <c r="H9" s="46" t="s">
        <v>22</v>
      </c>
      <c r="I9" s="43" t="s">
        <v>23</v>
      </c>
      <c r="J9" s="47" t="s">
        <v>24</v>
      </c>
    </row>
    <row r="10" spans="1:11" ht="60">
      <c r="A10" s="7" t="s">
        <v>14</v>
      </c>
      <c r="B10" s="41" t="s">
        <v>28</v>
      </c>
      <c r="C10" s="44" t="s">
        <v>29</v>
      </c>
      <c r="D10" s="43" t="s">
        <v>19</v>
      </c>
      <c r="E10" s="37" t="s">
        <v>30</v>
      </c>
      <c r="F10" s="42" t="s">
        <v>21</v>
      </c>
      <c r="G10" s="45" t="s">
        <v>21</v>
      </c>
      <c r="H10" s="46" t="s">
        <v>22</v>
      </c>
      <c r="I10" s="43" t="s">
        <v>23</v>
      </c>
      <c r="J10" s="47" t="s">
        <v>31</v>
      </c>
    </row>
    <row r="11" spans="1:11">
      <c r="A11" s="40"/>
      <c r="B11" s="15"/>
      <c r="C11" s="15"/>
      <c r="D11" s="15"/>
      <c r="E11" s="15"/>
      <c r="F11" s="15"/>
      <c r="G11" s="15"/>
      <c r="H11" s="15"/>
      <c r="I11" s="15"/>
      <c r="J11" s="15"/>
    </row>
    <row r="13" spans="1:11">
      <c r="A13" s="55" t="s">
        <v>15</v>
      </c>
      <c r="B13" s="57"/>
      <c r="C13" s="57"/>
      <c r="D13" s="57"/>
      <c r="E13" s="57"/>
      <c r="F13" s="57"/>
      <c r="G13" s="57"/>
      <c r="H13" s="57"/>
      <c r="I13" s="57"/>
      <c r="J13" s="58"/>
    </row>
    <row r="15" spans="1:11">
      <c r="A15" s="55" t="s">
        <v>16</v>
      </c>
      <c r="B15" s="57"/>
      <c r="C15" s="57"/>
      <c r="D15" s="57"/>
      <c r="E15" s="57"/>
      <c r="F15" s="57"/>
      <c r="G15" s="57"/>
      <c r="H15" s="57"/>
      <c r="I15" s="57"/>
      <c r="J15" s="58"/>
    </row>
  </sheetData>
  <mergeCells count="4">
    <mergeCell ref="D2:H2"/>
    <mergeCell ref="B4:K4"/>
    <mergeCell ref="A13:J13"/>
    <mergeCell ref="A15:J15"/>
  </mergeCells>
  <conditionalFormatting sqref="B8">
    <cfRule type="expression" dxfId="3" priority="4">
      <formula>AND(B$25=MIN($D$25:$I$25),B$25&lt;&gt;0)</formula>
    </cfRule>
  </conditionalFormatting>
  <conditionalFormatting sqref="B9">
    <cfRule type="expression" dxfId="2" priority="3">
      <formula>AND(B$25=MIN($D$25:$I$25),B$25&lt;&gt;0)</formula>
    </cfRule>
  </conditionalFormatting>
  <conditionalFormatting sqref="B10">
    <cfRule type="expression" dxfId="1" priority="2">
      <formula>AND(B$25=MIN($D$25:$I$25),B$25&lt;&gt;0)</formula>
    </cfRule>
  </conditionalFormatting>
  <conditionalFormatting sqref="E8:F8 E9 F9:F10">
    <cfRule type="expression" dxfId="0" priority="1">
      <formula>AND(E$25=MIN($D$25:$I$25),E$25&lt;&gt;0)</formula>
    </cfRule>
  </conditionalFormatting>
  <hyperlinks>
    <hyperlink ref="C9" r:id="rId1" xr:uid="{E27D73D2-528A-49C9-957A-7564A151DEC1}"/>
    <hyperlink ref="C10" r:id="rId2" xr:uid="{DBBD2465-4019-4AA7-9DAB-D92B6B69C406}"/>
    <hyperlink ref="C8" r:id="rId3" xr:uid="{58B301B0-C06F-466C-9039-3BE7D150B68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3:J16"/>
  <sheetViews>
    <sheetView workbookViewId="0">
      <selection activeCell="I9" sqref="I9:I11"/>
    </sheetView>
  </sheetViews>
  <sheetFormatPr defaultColWidth="12.5703125" defaultRowHeight="15" customHeight="1"/>
  <cols>
    <col min="2" max="2" width="24" customWidth="1"/>
    <col min="3" max="3" width="44.140625" customWidth="1"/>
    <col min="4" max="4" width="35.140625" customWidth="1"/>
    <col min="5" max="5" width="30.28515625" customWidth="1"/>
    <col min="6" max="6" width="20.28515625" customWidth="1"/>
    <col min="7" max="7" width="16.5703125" customWidth="1"/>
    <col min="10" max="10" width="22.42578125" customWidth="1"/>
  </cols>
  <sheetData>
    <row r="3" spans="1:10">
      <c r="D3" s="54" t="s">
        <v>0</v>
      </c>
      <c r="E3" s="56"/>
      <c r="F3" s="56"/>
      <c r="G3" s="56"/>
      <c r="H3" s="56"/>
    </row>
    <row r="6" spans="1:10">
      <c r="A6" s="53" t="s">
        <v>1</v>
      </c>
      <c r="B6" s="57"/>
      <c r="C6" s="57"/>
      <c r="D6" s="57"/>
      <c r="E6" s="57"/>
      <c r="F6" s="57"/>
      <c r="G6" s="57"/>
      <c r="H6" s="57"/>
      <c r="I6" s="57"/>
      <c r="J6" s="58"/>
    </row>
    <row r="8" spans="1:10" ht="50.25" customHeight="1">
      <c r="A8" s="1" t="s">
        <v>2</v>
      </c>
      <c r="B8" s="2" t="s">
        <v>3</v>
      </c>
      <c r="C8" s="2" t="s">
        <v>4</v>
      </c>
      <c r="D8" s="2" t="s">
        <v>5</v>
      </c>
      <c r="E8" s="2" t="s">
        <v>6</v>
      </c>
      <c r="F8" s="3" t="s">
        <v>7</v>
      </c>
      <c r="G8" s="4" t="s">
        <v>8</v>
      </c>
      <c r="H8" s="5" t="s">
        <v>9</v>
      </c>
      <c r="I8" s="2" t="s">
        <v>10</v>
      </c>
      <c r="J8" s="2" t="s">
        <v>11</v>
      </c>
    </row>
    <row r="9" spans="1:10" ht="24.75">
      <c r="A9" s="7" t="s">
        <v>12</v>
      </c>
      <c r="B9" s="17" t="s">
        <v>32</v>
      </c>
      <c r="C9" s="21" t="s">
        <v>33</v>
      </c>
      <c r="D9" s="20" t="s">
        <v>34</v>
      </c>
      <c r="E9" s="22" t="s">
        <v>35</v>
      </c>
      <c r="F9" s="19">
        <v>402610</v>
      </c>
      <c r="G9" s="23">
        <v>2521610</v>
      </c>
      <c r="H9" s="18" t="s">
        <v>36</v>
      </c>
      <c r="I9" s="17" t="s">
        <v>23</v>
      </c>
      <c r="J9" s="17"/>
    </row>
    <row r="10" spans="1:10" ht="24.75">
      <c r="A10" s="7" t="s">
        <v>13</v>
      </c>
      <c r="B10" s="17" t="s">
        <v>32</v>
      </c>
      <c r="C10" s="21" t="s">
        <v>37</v>
      </c>
      <c r="D10" s="20" t="s">
        <v>38</v>
      </c>
      <c r="E10" s="22" t="s">
        <v>39</v>
      </c>
      <c r="F10" s="19">
        <v>287090</v>
      </c>
      <c r="G10" s="23">
        <v>1798090</v>
      </c>
      <c r="H10" s="18" t="s">
        <v>36</v>
      </c>
      <c r="I10" s="17" t="s">
        <v>23</v>
      </c>
      <c r="J10" s="17"/>
    </row>
    <row r="11" spans="1:10" ht="24.75">
      <c r="A11" s="7" t="s">
        <v>14</v>
      </c>
      <c r="B11" s="17" t="s">
        <v>32</v>
      </c>
      <c r="C11" s="21" t="s">
        <v>40</v>
      </c>
      <c r="D11" s="20" t="s">
        <v>41</v>
      </c>
      <c r="E11" s="22" t="s">
        <v>42</v>
      </c>
      <c r="F11" s="19">
        <v>446481</v>
      </c>
      <c r="G11" s="23">
        <v>2796381</v>
      </c>
      <c r="H11" s="18" t="s">
        <v>36</v>
      </c>
      <c r="I11" s="17" t="s">
        <v>23</v>
      </c>
      <c r="J11" s="17"/>
    </row>
    <row r="12" spans="1:10">
      <c r="A12" s="14"/>
      <c r="B12" s="12"/>
      <c r="C12" s="12"/>
      <c r="D12" s="12"/>
      <c r="E12" s="12"/>
      <c r="F12" s="12"/>
      <c r="G12" s="24"/>
      <c r="H12" s="12"/>
      <c r="I12" s="12"/>
      <c r="J12" s="12"/>
    </row>
    <row r="14" spans="1:10">
      <c r="A14" s="55" t="s">
        <v>15</v>
      </c>
      <c r="B14" s="57"/>
      <c r="C14" s="57"/>
      <c r="D14" s="57"/>
      <c r="E14" s="57"/>
      <c r="F14" s="57"/>
      <c r="G14" s="57"/>
      <c r="H14" s="57"/>
      <c r="I14" s="57"/>
      <c r="J14" s="58"/>
    </row>
    <row r="16" spans="1:10">
      <c r="A16" s="55" t="s">
        <v>16</v>
      </c>
      <c r="B16" s="57"/>
      <c r="C16" s="57"/>
      <c r="D16" s="57"/>
      <c r="E16" s="57"/>
      <c r="F16" s="57"/>
      <c r="G16" s="57"/>
      <c r="H16" s="57"/>
      <c r="I16" s="57"/>
      <c r="J16" s="58"/>
    </row>
  </sheetData>
  <mergeCells count="4">
    <mergeCell ref="D3:H3"/>
    <mergeCell ref="A6:J6"/>
    <mergeCell ref="A14:J14"/>
    <mergeCell ref="A16:J16"/>
  </mergeCells>
  <hyperlinks>
    <hyperlink ref="C10" r:id="rId1" xr:uid="{67E89AEC-C1AE-411E-BBB4-FC793B986B2F}"/>
    <hyperlink ref="C9" r:id="rId2" display="https://www.alkosto.com/computador-all-in-one-asus-238-pulgadas-m3402wfak-amd-ryzen-5-ram-8gb-disco-ssd-512-gb-negro/p/4711387340455?fuente=google&amp;medio=cpc&amp;campaign=AK_COL_DSA_PEF_CPC_CT_AON_COMP_TLP_Computadores-Category-AON_PAC&amp;keyword=&amp;gad_source=1&amp;gclid=EAIaIQobChMIxpGjntjbhQMVv6JaBR13_AS7EAAYASAAEgKUHPD_BwE" xr:uid="{C1269CC0-C364-420B-A64A-A36958171DA5}"/>
    <hyperlink ref="C11" r:id="rId3" xr:uid="{38532375-4749-4E16-B7DF-00FD692DB05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4FE0C-7EAB-4031-B66F-3B6FCA0D6FD7}">
  <dimension ref="B5:K10"/>
  <sheetViews>
    <sheetView workbookViewId="0">
      <selection activeCell="J8" sqref="J8:J10"/>
    </sheetView>
  </sheetViews>
  <sheetFormatPr defaultRowHeight="12.75"/>
  <cols>
    <col min="2" max="2" width="20" customWidth="1"/>
    <col min="3" max="3" width="18.42578125" customWidth="1"/>
    <col min="4" max="4" width="18.28515625" customWidth="1"/>
    <col min="5" max="6" width="18.5703125" customWidth="1"/>
    <col min="7" max="7" width="18.42578125" customWidth="1"/>
    <col min="8" max="8" width="18.5703125" customWidth="1"/>
    <col min="9" max="9" width="37" customWidth="1"/>
    <col min="10" max="10" width="18.42578125" customWidth="1"/>
    <col min="11" max="11" width="0" hidden="1" customWidth="1"/>
  </cols>
  <sheetData>
    <row r="5" spans="2:11">
      <c r="B5" s="53" t="s">
        <v>1</v>
      </c>
      <c r="C5" s="57"/>
      <c r="D5" s="57"/>
      <c r="E5" s="57"/>
      <c r="F5" s="57"/>
      <c r="G5" s="57"/>
      <c r="H5" s="57"/>
      <c r="I5" s="57"/>
      <c r="J5" s="57"/>
      <c r="K5" s="58"/>
    </row>
    <row r="7" spans="2:11" ht="83.25" customHeight="1">
      <c r="B7" s="1" t="s">
        <v>2</v>
      </c>
      <c r="C7" s="2" t="s">
        <v>3</v>
      </c>
      <c r="D7" s="16" t="s">
        <v>4</v>
      </c>
      <c r="E7" s="2" t="s">
        <v>5</v>
      </c>
      <c r="F7" s="2" t="s">
        <v>6</v>
      </c>
      <c r="G7" s="3" t="s">
        <v>7</v>
      </c>
      <c r="H7" s="4" t="s">
        <v>8</v>
      </c>
      <c r="I7" s="5" t="s">
        <v>9</v>
      </c>
      <c r="J7" s="2" t="s">
        <v>10</v>
      </c>
      <c r="K7" s="2" t="s">
        <v>11</v>
      </c>
    </row>
    <row r="8" spans="2:11" ht="88.5">
      <c r="B8" s="7" t="s">
        <v>12</v>
      </c>
      <c r="C8" s="30" t="s">
        <v>43</v>
      </c>
      <c r="D8" s="28" t="s">
        <v>44</v>
      </c>
      <c r="E8" s="31" t="s">
        <v>45</v>
      </c>
      <c r="F8" s="33">
        <v>2099000</v>
      </c>
      <c r="G8" s="33">
        <f>F8*0.19</f>
        <v>398810</v>
      </c>
      <c r="H8" s="33">
        <f>F8+G8</f>
        <v>2497810</v>
      </c>
      <c r="I8" s="9" t="s">
        <v>21</v>
      </c>
      <c r="J8" s="8" t="s">
        <v>23</v>
      </c>
      <c r="K8" s="8"/>
    </row>
    <row r="9" spans="2:11" ht="84">
      <c r="B9" s="7" t="s">
        <v>13</v>
      </c>
      <c r="C9" s="30" t="s">
        <v>46</v>
      </c>
      <c r="D9" s="29" t="s">
        <v>47</v>
      </c>
      <c r="E9" s="32" t="s">
        <v>48</v>
      </c>
      <c r="F9" s="34">
        <v>1919000</v>
      </c>
      <c r="G9" s="33">
        <f>F9*0.19</f>
        <v>364610</v>
      </c>
      <c r="H9" s="33">
        <f>F9+G9</f>
        <v>2283610</v>
      </c>
      <c r="I9" s="9" t="s">
        <v>21</v>
      </c>
      <c r="J9" s="12" t="s">
        <v>23</v>
      </c>
      <c r="K9" s="12"/>
    </row>
    <row r="10" spans="2:11" ht="72">
      <c r="B10" s="7" t="s">
        <v>14</v>
      </c>
      <c r="C10" s="30" t="s">
        <v>49</v>
      </c>
      <c r="D10" s="29" t="s">
        <v>50</v>
      </c>
      <c r="E10" s="32" t="s">
        <v>51</v>
      </c>
      <c r="F10" s="33">
        <v>1885954</v>
      </c>
      <c r="G10" s="33">
        <f>F10*0.19</f>
        <v>358331.26</v>
      </c>
      <c r="H10" s="33">
        <f>F10+G10</f>
        <v>2244285.2599999998</v>
      </c>
      <c r="I10" s="9" t="s">
        <v>21</v>
      </c>
      <c r="J10" s="12" t="s">
        <v>23</v>
      </c>
      <c r="K10" s="12"/>
    </row>
  </sheetData>
  <mergeCells count="1">
    <mergeCell ref="B5:K5"/>
  </mergeCells>
  <hyperlinks>
    <hyperlink ref="D8" r:id="rId1" xr:uid="{16E10D9D-28C9-48CF-903A-A7A52FA6CE65}"/>
    <hyperlink ref="D9" r:id="rId2" xr:uid="{38DF3030-44A0-4A19-A8F6-D7AA110903E2}"/>
    <hyperlink ref="D10" r:id="rId3" xr:uid="{50FF571D-3799-4D5B-848C-21BD356AD72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B8BB0-327A-4556-ADEB-2F27FE769748}">
  <dimension ref="B4:K9"/>
  <sheetViews>
    <sheetView tabSelected="1" topLeftCell="C1" workbookViewId="0">
      <selection activeCell="M11" sqref="M11"/>
    </sheetView>
  </sheetViews>
  <sheetFormatPr defaultRowHeight="12.75"/>
  <cols>
    <col min="2" max="11" width="27.42578125" customWidth="1"/>
  </cols>
  <sheetData>
    <row r="4" spans="2:11">
      <c r="B4" s="53" t="s">
        <v>1</v>
      </c>
      <c r="C4" s="57"/>
      <c r="D4" s="57"/>
      <c r="E4" s="57"/>
      <c r="F4" s="57"/>
      <c r="G4" s="57"/>
      <c r="H4" s="57"/>
      <c r="I4" s="57"/>
      <c r="J4" s="57"/>
      <c r="K4" s="58"/>
    </row>
    <row r="6" spans="2:11" ht="175.5">
      <c r="B6" s="1" t="s">
        <v>2</v>
      </c>
      <c r="C6" s="16" t="s">
        <v>3</v>
      </c>
      <c r="D6" s="16" t="s">
        <v>4</v>
      </c>
      <c r="E6" s="16" t="s">
        <v>5</v>
      </c>
      <c r="F6" s="2" t="s">
        <v>6</v>
      </c>
      <c r="G6" s="3" t="s">
        <v>7</v>
      </c>
      <c r="H6" s="4" t="s">
        <v>8</v>
      </c>
      <c r="I6" s="5" t="s">
        <v>9</v>
      </c>
      <c r="J6" s="2" t="s">
        <v>10</v>
      </c>
      <c r="K6" s="2" t="s">
        <v>11</v>
      </c>
    </row>
    <row r="7" spans="2:11" ht="70.5">
      <c r="B7" s="50" t="s">
        <v>12</v>
      </c>
      <c r="C7" s="49" t="s">
        <v>52</v>
      </c>
      <c r="D7" s="28" t="s">
        <v>53</v>
      </c>
      <c r="E7" s="49" t="s">
        <v>54</v>
      </c>
      <c r="F7" s="51">
        <v>1529900</v>
      </c>
      <c r="G7" s="52">
        <f>F7*0.19</f>
        <v>290681</v>
      </c>
      <c r="H7" s="52">
        <f>F7+G7</f>
        <v>1820581</v>
      </c>
      <c r="I7" s="48" t="s">
        <v>21</v>
      </c>
      <c r="J7" s="17" t="s">
        <v>23</v>
      </c>
      <c r="K7" s="17"/>
    </row>
    <row r="8" spans="2:11" ht="36">
      <c r="B8" s="50" t="s">
        <v>13</v>
      </c>
      <c r="C8" s="49" t="s">
        <v>55</v>
      </c>
      <c r="D8" s="28" t="s">
        <v>56</v>
      </c>
      <c r="E8" s="49" t="s">
        <v>57</v>
      </c>
      <c r="F8" s="51">
        <v>1341900</v>
      </c>
      <c r="G8" s="52">
        <f t="shared" ref="G8:G9" si="0">F8*0.19</f>
        <v>254961</v>
      </c>
      <c r="H8" s="52">
        <f t="shared" ref="H8:H9" si="1">F8+G8</f>
        <v>1596861</v>
      </c>
      <c r="I8" s="48" t="s">
        <v>21</v>
      </c>
      <c r="J8" s="17" t="s">
        <v>23</v>
      </c>
      <c r="K8" s="17"/>
    </row>
    <row r="9" spans="2:11" ht="53.25">
      <c r="B9" s="50" t="s">
        <v>14</v>
      </c>
      <c r="C9" s="49" t="s">
        <v>58</v>
      </c>
      <c r="D9" s="28" t="s">
        <v>59</v>
      </c>
      <c r="E9" s="49" t="s">
        <v>60</v>
      </c>
      <c r="F9" s="51">
        <v>1399000</v>
      </c>
      <c r="G9" s="52">
        <f t="shared" si="0"/>
        <v>265810</v>
      </c>
      <c r="H9" s="52">
        <f t="shared" si="1"/>
        <v>1664810</v>
      </c>
      <c r="I9" s="48" t="s">
        <v>21</v>
      </c>
      <c r="J9" s="17" t="s">
        <v>23</v>
      </c>
      <c r="K9" s="17"/>
    </row>
  </sheetData>
  <mergeCells count="1">
    <mergeCell ref="B4:K4"/>
  </mergeCells>
  <hyperlinks>
    <hyperlink ref="D7" r:id="rId1" location="searchVariation=MCO21095813&amp;position=1&amp;search_layout=stack&amp;type=product&amp;tracking_id=441a9e66-5bdb-4e03-949f-cb9a32f54cba" xr:uid="{CB6E0B0E-3F1F-4057-B7BF-E968B3EBBC10}"/>
    <hyperlink ref="D8" r:id="rId2" xr:uid="{63B343FE-6711-4C13-839F-12928C2FA923}"/>
    <hyperlink ref="D9" r:id="rId3" xr:uid="{095B0AC3-4E6A-4C80-B6A3-8AA0C93DAD6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Administrador</dc:creator>
  <cp:keywords/>
  <dc:description/>
  <cp:lastModifiedBy/>
  <cp:revision/>
  <dcterms:created xsi:type="dcterms:W3CDTF">2010-11-08T17:12:41Z</dcterms:created>
  <dcterms:modified xsi:type="dcterms:W3CDTF">2024-05-03T15:14:34Z</dcterms:modified>
  <cp:category/>
  <cp:contentStatus/>
</cp:coreProperties>
</file>