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6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7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8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C:\Users\Yoga\Desktop\Thesis\TrustChain-Simulator\Data Collections\"/>
    </mc:Choice>
  </mc:AlternateContent>
  <xr:revisionPtr revIDLastSave="0" documentId="13_ncr:1_{B15CB118-80F6-4356-B2D9-54DC19A37D98}" xr6:coauthVersionLast="45" xr6:coauthVersionMax="45" xr10:uidLastSave="{00000000-0000-0000-0000-000000000000}"/>
  <bookViews>
    <workbookView xWindow="-108" yWindow="-108" windowWidth="23256" windowHeight="12576" activeTab="7" xr2:uid="{00000000-000D-0000-FFFF-FFFF00000000}"/>
  </bookViews>
  <sheets>
    <sheet name="Set 1" sheetId="1" r:id="rId1"/>
    <sheet name="Set 2" sheetId="2" r:id="rId2"/>
    <sheet name="Set 3" sheetId="3" r:id="rId3"/>
    <sheet name="Set 6" sheetId="4" r:id="rId4"/>
    <sheet name="Set 7" sheetId="5" r:id="rId5"/>
    <sheet name="Set 8" sheetId="6" r:id="rId6"/>
    <sheet name="Set 9" sheetId="7" r:id="rId7"/>
    <sheet name="Set 10 (Sim 2)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8" i="4" l="1"/>
  <c r="H28" i="4"/>
  <c r="G28" i="4"/>
  <c r="P29" i="1" l="1"/>
  <c r="Q29" i="1"/>
  <c r="R29" i="1"/>
  <c r="S29" i="1"/>
  <c r="T29" i="1"/>
  <c r="O29" i="1"/>
  <c r="P28" i="1"/>
  <c r="Q28" i="1"/>
  <c r="R28" i="1"/>
  <c r="S28" i="1"/>
  <c r="T28" i="1"/>
  <c r="O28" i="1"/>
  <c r="E28" i="1"/>
  <c r="F28" i="1"/>
  <c r="G28" i="1"/>
  <c r="H28" i="1"/>
  <c r="I28" i="1"/>
  <c r="D28" i="1"/>
  <c r="D27" i="1"/>
</calcChain>
</file>

<file path=xl/sharedStrings.xml><?xml version="1.0" encoding="utf-8"?>
<sst xmlns="http://schemas.openxmlformats.org/spreadsheetml/2006/main" count="1" uniqueCount="1">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</sst>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7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2" fontId="0" fillId="0" borderId="0" xfId="0" applyNumberFormat="1"/>
    <xf numFmtId="9" fontId="0" fillId="0" borderId="0" xfId="1" applyFont="1"/>
    <xf numFmtId="0" fontId="2" fillId="0" borderId="0" xfId="0" applyFont="1" applyAlignment="1">
      <alignment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6D6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Number of Nodes Variation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Simulation 0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1'!$B$6:$G$6</c:f>
                <c:numCache>
                  <c:formatCode>General</c:formatCode>
                  <c:ptCount val="6"/>
                  <c:pt idx="0">
                    <c:v>1.5582290000000001</c:v>
                  </c:pt>
                  <c:pt idx="1">
                    <c:v>3.6200070000000002</c:v>
                  </c:pt>
                  <c:pt idx="2">
                    <c:v>3.6031979999999999</c:v>
                  </c:pt>
                  <c:pt idx="3">
                    <c:v>7.1992089999999997</c:v>
                  </c:pt>
                  <c:pt idx="4">
                    <c:v>17.556550000000001</c:v>
                  </c:pt>
                  <c:pt idx="5">
                    <c:v>26.817689999999999</c:v>
                  </c:pt>
                </c:numCache>
              </c:numRef>
            </c:plus>
            <c:minus>
              <c:numRef>
                <c:f>'Set 1'!$B$6:$G$6</c:f>
                <c:numCache>
                  <c:formatCode>General</c:formatCode>
                  <c:ptCount val="6"/>
                  <c:pt idx="0">
                    <c:v>1.5582290000000001</c:v>
                  </c:pt>
                  <c:pt idx="1">
                    <c:v>3.6200070000000002</c:v>
                  </c:pt>
                  <c:pt idx="2">
                    <c:v>3.6031979999999999</c:v>
                  </c:pt>
                  <c:pt idx="3">
                    <c:v>7.1992089999999997</c:v>
                  </c:pt>
                  <c:pt idx="4">
                    <c:v>17.556550000000001</c:v>
                  </c:pt>
                  <c:pt idx="5">
                    <c:v>26.817689999999999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val>
            <c:numRef>
              <c:f>'Set 1'!$B$4:$G$4</c:f>
              <c:numCache>
                <c:formatCode>General</c:formatCode>
                <c:ptCount val="6"/>
                <c:pt idx="0">
                  <c:v>4.5390360000000003</c:v>
                </c:pt>
                <c:pt idx="1">
                  <c:v>12.703390000000001</c:v>
                </c:pt>
                <c:pt idx="2">
                  <c:v>13.09676</c:v>
                </c:pt>
                <c:pt idx="3">
                  <c:v>34.68338</c:v>
                </c:pt>
                <c:pt idx="4">
                  <c:v>123.28440000000001</c:v>
                </c:pt>
                <c:pt idx="5">
                  <c:v>190.18340000000001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31-445B-B27C-0D6AFBDD5E7C}"/>
            </c:ext>
          </c:extLst>
        </c:ser>
        <c:ser>
          <c:idx val="1"/>
          <c:order val="1"/>
          <c:tx>
            <c:v>Simulation 1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val>
            <c:numRef>
              <c:f>'Set 1'!$I$4:$N$4</c:f>
              <c:numCache>
                <c:formatCode>General</c:formatCode>
                <c:ptCount val="6"/>
                <c:pt idx="0">
                  <c:v>0.40158329999999998</c:v>
                </c:pt>
                <c:pt idx="1">
                  <c:v>0.53571670000000005</c:v>
                </c:pt>
                <c:pt idx="2">
                  <c:v>0.48497079999999998</c:v>
                </c:pt>
                <c:pt idx="3">
                  <c:v>0.49109900000000001</c:v>
                </c:pt>
                <c:pt idx="4">
                  <c:v>0.55842029999999998</c:v>
                </c:pt>
                <c:pt idx="5">
                  <c:v>0.58937759999999995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31-445B-B27C-0D6AFBDD5E7C}"/>
            </c:ext>
          </c:extLst>
        </c:ser>
        <c:ser>
          <c:idx val="2"/>
          <c:order val="2"/>
          <c:tx>
            <c:v>Simulation 2</c:v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val>
            <c:numRef>
              <c:f>'Set 1'!$P$4:$U$4</c:f>
              <c:numCache>
                <c:formatCode>General</c:formatCode>
                <c:ptCount val="6"/>
                <c:pt idx="0">
                  <c:v>1.4701979999999999</c:v>
                </c:pt>
                <c:pt idx="1">
                  <c:v>1.9319090000000001</c:v>
                </c:pt>
                <c:pt idx="2">
                  <c:v>2.054157</c:v>
                </c:pt>
                <c:pt idx="3">
                  <c:v>2.299112</c:v>
                </c:pt>
                <c:pt idx="4">
                  <c:v>2.725549</c:v>
                </c:pt>
                <c:pt idx="5">
                  <c:v>2.799436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231-445B-B27C-0D6AFBDD5E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68773503"/>
        <c:axId val="568795471"/>
      </c:barChart>
      <c:catAx>
        <c:axId val="668773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795471"/>
        <c:crosses val="autoZero"/>
        <c:auto val="1"/>
        <c:lblAlgn val="ctr"/>
        <c:lblOffset val="100"/>
        <c:noMultiLvlLbl val="0"/>
      </c:catAx>
      <c:valAx>
        <c:axId val="568795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773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Latency</a:t>
            </a:r>
            <a:r>
              <a:rPr lang="en-GB" baseline="0"/>
              <a:t> Variation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Simulaiton 1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'Set 6'!$I$5:$M$5</c15:sqref>
                    </c15:fullRef>
                  </c:ext>
                </c:extLst>
                <c:f>'Set 6'!$I$5:$K$5</c:f>
                <c:numCache>
                  <c:formatCode>General</c:formatCode>
                  <c:ptCount val="3"/>
                  <c:pt idx="0">
                    <c:v>4.3062459999999999E-4</c:v>
                  </c:pt>
                  <c:pt idx="1">
                    <c:v>2.1337130000000002E-3</c:v>
                  </c:pt>
                  <c:pt idx="2">
                    <c:v>1.6876619999999998E-2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'Set 6'!$I$5:$M$5</c15:sqref>
                    </c15:fullRef>
                  </c:ext>
                </c:extLst>
                <c:f>'Set 6'!$I$5:$K$5</c:f>
                <c:numCache>
                  <c:formatCode>General</c:formatCode>
                  <c:ptCount val="3"/>
                  <c:pt idx="0">
                    <c:v>4.3062459999999999E-4</c:v>
                  </c:pt>
                  <c:pt idx="1">
                    <c:v>2.1337130000000002E-3</c:v>
                  </c:pt>
                  <c:pt idx="2">
                    <c:v>1.6876619999999998E-2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cat>
            <c:strLit>
              <c:ptCount val="3"/>
              <c:pt idx="0">
                <c:v>1</c:v>
              </c:pt>
              <c:pt idx="1">
                <c:v>2</c:v>
              </c:pt>
              <c:pt idx="2">
                <c:v>3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'Set 6'!$I$3:$M$3</c15:sqref>
                  </c15:fullRef>
                </c:ext>
              </c:extLst>
              <c:f>'Set 6'!$I$3:$K$3</c:f>
              <c:numCache>
                <c:formatCode>General</c:formatCode>
                <c:ptCount val="3"/>
                <c:pt idx="0">
                  <c:v>1.5498639999999999E-2</c:v>
                </c:pt>
                <c:pt idx="1">
                  <c:v>6.4777689999999999E-2</c:v>
                </c:pt>
                <c:pt idx="2">
                  <c:v>0.55842029999999998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2B-4574-B46F-E0563ED0C0A9}"/>
            </c:ext>
          </c:extLst>
        </c:ser>
        <c:ser>
          <c:idx val="2"/>
          <c:order val="2"/>
          <c:tx>
            <c:v>Simulation 2</c:v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'Set 6'!$O$5:$S$5</c15:sqref>
                    </c15:fullRef>
                  </c:ext>
                </c:extLst>
                <c:f>'Set 6'!$O$5:$Q$5</c:f>
                <c:numCache>
                  <c:formatCode>General</c:formatCode>
                  <c:ptCount val="3"/>
                  <c:pt idx="0">
                    <c:v>7.4768220000000002E-3</c:v>
                  </c:pt>
                  <c:pt idx="1">
                    <c:v>7.7101039999999997E-3</c:v>
                  </c:pt>
                  <c:pt idx="2">
                    <c:v>3.8760629999999997E-2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'Set 6'!$O$5:$S$5</c15:sqref>
                    </c15:fullRef>
                  </c:ext>
                </c:extLst>
                <c:f>'Set 6'!$O$5:$Q$5</c:f>
                <c:numCache>
                  <c:formatCode>General</c:formatCode>
                  <c:ptCount val="3"/>
                  <c:pt idx="0">
                    <c:v>7.4768220000000002E-3</c:v>
                  </c:pt>
                  <c:pt idx="1">
                    <c:v>7.7101039999999997E-3</c:v>
                  </c:pt>
                  <c:pt idx="2">
                    <c:v>3.8760629999999997E-2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cat>
            <c:strLit>
              <c:ptCount val="3"/>
              <c:pt idx="0">
                <c:v>1</c:v>
              </c:pt>
              <c:pt idx="1">
                <c:v>2</c:v>
              </c:pt>
              <c:pt idx="2">
                <c:v>3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'Set 6'!$O$3:$S$3</c15:sqref>
                  </c15:fullRef>
                </c:ext>
              </c:extLst>
              <c:f>'Set 6'!$O$3:$Q$3</c:f>
              <c:numCache>
                <c:formatCode>General</c:formatCode>
                <c:ptCount val="3"/>
                <c:pt idx="0">
                  <c:v>0.3341519</c:v>
                </c:pt>
                <c:pt idx="1">
                  <c:v>0.54489860000000001</c:v>
                </c:pt>
                <c:pt idx="2">
                  <c:v>2.725549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2B-4574-B46F-E0563ED0C0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9410639"/>
        <c:axId val="2096519039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v>Simulation 0</c:v>
                </c:tx>
                <c:spPr>
                  <a:gradFill rotWithShape="1">
                    <a:gsLst>
                      <a:gs pos="0">
                        <a:schemeClr val="accent2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ullRef>
                            <c15:sqref>'Set 6'!$C$5:$G$5</c15:sqref>
                          </c15:fullRef>
                          <c15:formulaRef>
                            <c15:sqref>'Set 6'!$C$5:$E$5</c15:sqref>
                          </c15:formulaRef>
                        </c:ext>
                      </c:extLst>
                      <c:numCache>
                        <c:formatCode>General</c:formatCode>
                        <c:ptCount val="3"/>
                        <c:pt idx="0">
                          <c:v>15.4742</c:v>
                        </c:pt>
                        <c:pt idx="1">
                          <c:v>15.01731</c:v>
                        </c:pt>
                        <c:pt idx="2">
                          <c:v>17.556550000000001</c:v>
                        </c:pt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ullRef>
                            <c15:sqref>'Set 6'!$C$5:$G$5</c15:sqref>
                          </c15:fullRef>
                          <c15:formulaRef>
                            <c15:sqref>'Set 6'!$C$5:$E$5</c15:sqref>
                          </c15:formulaRef>
                        </c:ext>
                      </c:extLst>
                      <c:numCache>
                        <c:formatCode>General</c:formatCode>
                        <c:ptCount val="3"/>
                        <c:pt idx="0">
                          <c:v>15.4742</c:v>
                        </c:pt>
                        <c:pt idx="1">
                          <c:v>15.01731</c:v>
                        </c:pt>
                        <c:pt idx="2">
                          <c:v>17.556550000000001</c:v>
                        </c:pt>
                      </c:numCache>
                    </c:numRef>
                  </c:minus>
                  <c:spPr>
                    <a:noFill/>
                    <a:ln w="9525">
                      <a:solidFill>
                        <a:schemeClr val="tx2">
                          <a:lumMod val="75000"/>
                          <a:lumOff val="25000"/>
                        </a:schemeClr>
                      </a:solidFill>
                      <a:round/>
                    </a:ln>
                    <a:effectLst/>
                  </c:spPr>
                </c:errBars>
                <c:val>
                  <c:numRef>
                    <c:extLst>
                      <c:ext uri="{02D57815-91ED-43cb-92C2-25804820EDAC}">
                        <c15:fullRef>
                          <c15:sqref>'Set 6'!$C$3:$G$3</c15:sqref>
                        </c15:fullRef>
                        <c15:formulaRef>
                          <c15:sqref>'Set 6'!$C$3:$E$3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116.2533</c:v>
                      </c:pt>
                      <c:pt idx="1">
                        <c:v>101.62730000000001</c:v>
                      </c:pt>
                      <c:pt idx="2">
                        <c:v>123.28440000000001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882B-4574-B46F-E0563ED0C0A9}"/>
                  </c:ext>
                </c:extLst>
              </c15:ser>
            </c15:filteredBarSeries>
          </c:ext>
        </c:extLst>
      </c:barChart>
      <c:catAx>
        <c:axId val="99410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6519039"/>
        <c:crosses val="autoZero"/>
        <c:auto val="1"/>
        <c:lblAlgn val="ctr"/>
        <c:lblOffset val="100"/>
        <c:noMultiLvlLbl val="0"/>
      </c:catAx>
      <c:valAx>
        <c:axId val="2096519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410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Harmless Initial Transactions</a:t>
            </a:r>
            <a:r>
              <a:rPr lang="en-GB" baseline="0"/>
              <a:t> Variation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Simulation 0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7'!$C$6:$H$6</c:f>
                <c:numCache>
                  <c:formatCode>General</c:formatCode>
                  <c:ptCount val="6"/>
                  <c:pt idx="0">
                    <c:v>17.556550000000001</c:v>
                  </c:pt>
                  <c:pt idx="1">
                    <c:v>18.02319</c:v>
                  </c:pt>
                  <c:pt idx="2">
                    <c:v>15.939109999999999</c:v>
                  </c:pt>
                  <c:pt idx="3">
                    <c:v>16.09206</c:v>
                  </c:pt>
                  <c:pt idx="4">
                    <c:v>18.119160000000001</c:v>
                  </c:pt>
                  <c:pt idx="5">
                    <c:v>16.89471</c:v>
                  </c:pt>
                </c:numCache>
              </c:numRef>
            </c:plus>
            <c:minus>
              <c:numRef>
                <c:f>'Set 7'!$C$6:$H$6</c:f>
                <c:numCache>
                  <c:formatCode>General</c:formatCode>
                  <c:ptCount val="6"/>
                  <c:pt idx="0">
                    <c:v>17.556550000000001</c:v>
                  </c:pt>
                  <c:pt idx="1">
                    <c:v>18.02319</c:v>
                  </c:pt>
                  <c:pt idx="2">
                    <c:v>15.939109999999999</c:v>
                  </c:pt>
                  <c:pt idx="3">
                    <c:v>16.09206</c:v>
                  </c:pt>
                  <c:pt idx="4">
                    <c:v>18.119160000000001</c:v>
                  </c:pt>
                  <c:pt idx="5">
                    <c:v>16.89471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val>
            <c:numRef>
              <c:f>'Set 7'!$C$4:$H$4</c:f>
              <c:numCache>
                <c:formatCode>General</c:formatCode>
                <c:ptCount val="6"/>
                <c:pt idx="0">
                  <c:v>123.28440000000001</c:v>
                </c:pt>
                <c:pt idx="1">
                  <c:v>107.69589999999999</c:v>
                </c:pt>
                <c:pt idx="2">
                  <c:v>103.89</c:v>
                </c:pt>
                <c:pt idx="3">
                  <c:v>100.7931</c:v>
                </c:pt>
                <c:pt idx="4">
                  <c:v>132.14269999999999</c:v>
                </c:pt>
                <c:pt idx="5">
                  <c:v>123.17959999999999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09-4353-A76F-DBD6DB12955E}"/>
            </c:ext>
          </c:extLst>
        </c:ser>
        <c:ser>
          <c:idx val="1"/>
          <c:order val="1"/>
          <c:tx>
            <c:v>Simulation 1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7'!$J$6:$O$6</c:f>
                <c:numCache>
                  <c:formatCode>General</c:formatCode>
                  <c:ptCount val="6"/>
                  <c:pt idx="0">
                    <c:v>1.6876619999999998E-2</c:v>
                  </c:pt>
                  <c:pt idx="1">
                    <c:v>1.632666E-2</c:v>
                  </c:pt>
                  <c:pt idx="2">
                    <c:v>1.5993719999999999E-2</c:v>
                  </c:pt>
                  <c:pt idx="3">
                    <c:v>1.7118910000000001E-2</c:v>
                  </c:pt>
                  <c:pt idx="4">
                    <c:v>1.6614859999999999E-2</c:v>
                  </c:pt>
                  <c:pt idx="5">
                    <c:v>1.450502E-2</c:v>
                  </c:pt>
                </c:numCache>
              </c:numRef>
            </c:plus>
            <c:minus>
              <c:numRef>
                <c:f>'Set 7'!$J$6:$O$6</c:f>
                <c:numCache>
                  <c:formatCode>General</c:formatCode>
                  <c:ptCount val="6"/>
                  <c:pt idx="0">
                    <c:v>1.6876619999999998E-2</c:v>
                  </c:pt>
                  <c:pt idx="1">
                    <c:v>1.632666E-2</c:v>
                  </c:pt>
                  <c:pt idx="2">
                    <c:v>1.5993719999999999E-2</c:v>
                  </c:pt>
                  <c:pt idx="3">
                    <c:v>1.7118910000000001E-2</c:v>
                  </c:pt>
                  <c:pt idx="4">
                    <c:v>1.6614859999999999E-2</c:v>
                  </c:pt>
                  <c:pt idx="5">
                    <c:v>1.450502E-2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val>
            <c:numRef>
              <c:f>'Set 7'!$J$4:$O$4</c:f>
              <c:numCache>
                <c:formatCode>General</c:formatCode>
                <c:ptCount val="6"/>
                <c:pt idx="0">
                  <c:v>0.55842029999999998</c:v>
                </c:pt>
                <c:pt idx="1">
                  <c:v>0.56645909999999999</c:v>
                </c:pt>
                <c:pt idx="2">
                  <c:v>0.57054859999999996</c:v>
                </c:pt>
                <c:pt idx="3">
                  <c:v>0.57361030000000002</c:v>
                </c:pt>
                <c:pt idx="4">
                  <c:v>0.56567979999999995</c:v>
                </c:pt>
                <c:pt idx="5">
                  <c:v>0.566492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09-4353-A76F-DBD6DB12955E}"/>
            </c:ext>
          </c:extLst>
        </c:ser>
        <c:ser>
          <c:idx val="2"/>
          <c:order val="2"/>
          <c:tx>
            <c:v>Simulation 2</c:v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7'!$Q$6:$V$6</c:f>
                <c:numCache>
                  <c:formatCode>General</c:formatCode>
                  <c:ptCount val="6"/>
                  <c:pt idx="0">
                    <c:v>0.79597989999999996</c:v>
                  </c:pt>
                  <c:pt idx="1">
                    <c:v>3.8760629999999997E-2</c:v>
                  </c:pt>
                  <c:pt idx="2">
                    <c:v>5.6299259999999997E-2</c:v>
                  </c:pt>
                  <c:pt idx="3">
                    <c:v>8.9143260000000002E-2</c:v>
                  </c:pt>
                  <c:pt idx="4">
                    <c:v>8.1817290000000001E-2</c:v>
                  </c:pt>
                  <c:pt idx="5">
                    <c:v>0.1200572</c:v>
                  </c:pt>
                </c:numCache>
              </c:numRef>
            </c:plus>
            <c:minus>
              <c:numRef>
                <c:f>'Set 7'!$Q$6:$V$6</c:f>
                <c:numCache>
                  <c:formatCode>General</c:formatCode>
                  <c:ptCount val="6"/>
                  <c:pt idx="0">
                    <c:v>0.79597989999999996</c:v>
                  </c:pt>
                  <c:pt idx="1">
                    <c:v>3.8760629999999997E-2</c:v>
                  </c:pt>
                  <c:pt idx="2">
                    <c:v>5.6299259999999997E-2</c:v>
                  </c:pt>
                  <c:pt idx="3">
                    <c:v>8.9143260000000002E-2</c:v>
                  </c:pt>
                  <c:pt idx="4">
                    <c:v>8.1817290000000001E-2</c:v>
                  </c:pt>
                  <c:pt idx="5">
                    <c:v>0.1200572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val>
            <c:numRef>
              <c:f>'Set 7'!$Q$4:$V$4</c:f>
              <c:numCache>
                <c:formatCode>General</c:formatCode>
                <c:ptCount val="6"/>
                <c:pt idx="0">
                  <c:v>8.9024370000000008</c:v>
                </c:pt>
                <c:pt idx="1">
                  <c:v>2.725549</c:v>
                </c:pt>
                <c:pt idx="2">
                  <c:v>2.6356850000000001</c:v>
                </c:pt>
                <c:pt idx="3">
                  <c:v>2.4702259999999998</c:v>
                </c:pt>
                <c:pt idx="4">
                  <c:v>2.419724</c:v>
                </c:pt>
                <c:pt idx="5">
                  <c:v>2.1759149999999998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09-4353-A76F-DBD6DB1295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09251535"/>
        <c:axId val="1918641839"/>
      </c:barChart>
      <c:catAx>
        <c:axId val="209251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641839"/>
        <c:crosses val="autoZero"/>
        <c:auto val="1"/>
        <c:lblAlgn val="ctr"/>
        <c:lblOffset val="100"/>
        <c:noMultiLvlLbl val="0"/>
      </c:catAx>
      <c:valAx>
        <c:axId val="1918641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251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Harmless Initial Transactions</a:t>
            </a:r>
            <a:r>
              <a:rPr lang="en-GB" baseline="0"/>
              <a:t> Variation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Simulation 1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7'!$J$6:$O$6</c:f>
                <c:numCache>
                  <c:formatCode>General</c:formatCode>
                  <c:ptCount val="6"/>
                  <c:pt idx="0">
                    <c:v>1.6876619999999998E-2</c:v>
                  </c:pt>
                  <c:pt idx="1">
                    <c:v>1.632666E-2</c:v>
                  </c:pt>
                  <c:pt idx="2">
                    <c:v>1.5993719999999999E-2</c:v>
                  </c:pt>
                  <c:pt idx="3">
                    <c:v>1.7118910000000001E-2</c:v>
                  </c:pt>
                  <c:pt idx="4">
                    <c:v>1.6614859999999999E-2</c:v>
                  </c:pt>
                  <c:pt idx="5">
                    <c:v>1.450502E-2</c:v>
                  </c:pt>
                </c:numCache>
              </c:numRef>
            </c:plus>
            <c:minus>
              <c:numRef>
                <c:f>'Set 7'!$J$6:$O$6</c:f>
                <c:numCache>
                  <c:formatCode>General</c:formatCode>
                  <c:ptCount val="6"/>
                  <c:pt idx="0">
                    <c:v>1.6876619999999998E-2</c:v>
                  </c:pt>
                  <c:pt idx="1">
                    <c:v>1.632666E-2</c:v>
                  </c:pt>
                  <c:pt idx="2">
                    <c:v>1.5993719999999999E-2</c:v>
                  </c:pt>
                  <c:pt idx="3">
                    <c:v>1.7118910000000001E-2</c:v>
                  </c:pt>
                  <c:pt idx="4">
                    <c:v>1.6614859999999999E-2</c:v>
                  </c:pt>
                  <c:pt idx="5">
                    <c:v>1.450502E-2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val>
            <c:numRef>
              <c:f>'Set 7'!$J$4:$O$4</c:f>
              <c:numCache>
                <c:formatCode>General</c:formatCode>
                <c:ptCount val="6"/>
                <c:pt idx="0">
                  <c:v>0.55842029999999998</c:v>
                </c:pt>
                <c:pt idx="1">
                  <c:v>0.56645909999999999</c:v>
                </c:pt>
                <c:pt idx="2">
                  <c:v>0.57054859999999996</c:v>
                </c:pt>
                <c:pt idx="3">
                  <c:v>0.57361030000000002</c:v>
                </c:pt>
                <c:pt idx="4">
                  <c:v>0.56567979999999995</c:v>
                </c:pt>
                <c:pt idx="5">
                  <c:v>0.566492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09-4353-A76F-DBD6DB12955E}"/>
            </c:ext>
          </c:extLst>
        </c:ser>
        <c:ser>
          <c:idx val="2"/>
          <c:order val="2"/>
          <c:tx>
            <c:v>Simulation 2</c:v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7'!$Q$6:$V$6</c:f>
                <c:numCache>
                  <c:formatCode>General</c:formatCode>
                  <c:ptCount val="6"/>
                  <c:pt idx="0">
                    <c:v>0.79597989999999996</c:v>
                  </c:pt>
                  <c:pt idx="1">
                    <c:v>3.8760629999999997E-2</c:v>
                  </c:pt>
                  <c:pt idx="2">
                    <c:v>5.6299259999999997E-2</c:v>
                  </c:pt>
                  <c:pt idx="3">
                    <c:v>8.9143260000000002E-2</c:v>
                  </c:pt>
                  <c:pt idx="4">
                    <c:v>8.1817290000000001E-2</c:v>
                  </c:pt>
                  <c:pt idx="5">
                    <c:v>0.1200572</c:v>
                  </c:pt>
                </c:numCache>
              </c:numRef>
            </c:plus>
            <c:minus>
              <c:numRef>
                <c:f>'Set 7'!$Q$6:$V$6</c:f>
                <c:numCache>
                  <c:formatCode>General</c:formatCode>
                  <c:ptCount val="6"/>
                  <c:pt idx="0">
                    <c:v>0.79597989999999996</c:v>
                  </c:pt>
                  <c:pt idx="1">
                    <c:v>3.8760629999999997E-2</c:v>
                  </c:pt>
                  <c:pt idx="2">
                    <c:v>5.6299259999999997E-2</c:v>
                  </c:pt>
                  <c:pt idx="3">
                    <c:v>8.9143260000000002E-2</c:v>
                  </c:pt>
                  <c:pt idx="4">
                    <c:v>8.1817290000000001E-2</c:v>
                  </c:pt>
                  <c:pt idx="5">
                    <c:v>0.1200572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val>
            <c:numRef>
              <c:f>'Set 7'!$Q$4:$V$4</c:f>
              <c:numCache>
                <c:formatCode>General</c:formatCode>
                <c:ptCount val="6"/>
                <c:pt idx="0">
                  <c:v>8.9024370000000008</c:v>
                </c:pt>
                <c:pt idx="1">
                  <c:v>2.725549</c:v>
                </c:pt>
                <c:pt idx="2">
                  <c:v>2.6356850000000001</c:v>
                </c:pt>
                <c:pt idx="3">
                  <c:v>2.4702259999999998</c:v>
                </c:pt>
                <c:pt idx="4">
                  <c:v>2.419724</c:v>
                </c:pt>
                <c:pt idx="5">
                  <c:v>2.1759149999999998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09-4353-A76F-DBD6DB1295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09251535"/>
        <c:axId val="1918641839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v>Simulation 0</c:v>
                </c:tx>
                <c:spPr>
                  <a:gradFill rotWithShape="1">
                    <a:gsLst>
                      <a:gs pos="0">
                        <a:schemeClr val="accent2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ormulaRef>
                            <c15:sqref>'Set 7'!$C$6:$H$6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17.556550000000001</c:v>
                        </c:pt>
                        <c:pt idx="1">
                          <c:v>18.02319</c:v>
                        </c:pt>
                        <c:pt idx="2">
                          <c:v>15.939109999999999</c:v>
                        </c:pt>
                        <c:pt idx="3">
                          <c:v>16.09206</c:v>
                        </c:pt>
                        <c:pt idx="4">
                          <c:v>18.119160000000001</c:v>
                        </c:pt>
                        <c:pt idx="5">
                          <c:v>16.89471</c:v>
                        </c:pt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ormulaRef>
                            <c15:sqref>'Set 7'!$C$6:$H$6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17.556550000000001</c:v>
                        </c:pt>
                        <c:pt idx="1">
                          <c:v>18.02319</c:v>
                        </c:pt>
                        <c:pt idx="2">
                          <c:v>15.939109999999999</c:v>
                        </c:pt>
                        <c:pt idx="3">
                          <c:v>16.09206</c:v>
                        </c:pt>
                        <c:pt idx="4">
                          <c:v>18.119160000000001</c:v>
                        </c:pt>
                        <c:pt idx="5">
                          <c:v>16.89471</c:v>
                        </c:pt>
                      </c:numCache>
                    </c:numRef>
                  </c:minus>
                  <c:spPr>
                    <a:noFill/>
                    <a:ln w="9525">
                      <a:solidFill>
                        <a:schemeClr val="tx2">
                          <a:lumMod val="75000"/>
                          <a:lumOff val="25000"/>
                        </a:schemeClr>
                      </a:solidFill>
                      <a:round/>
                    </a:ln>
                    <a:effectLst/>
                  </c:spPr>
                </c:errBars>
                <c:val>
                  <c:numRef>
                    <c:extLst>
                      <c:ext uri="{02D57815-91ED-43cb-92C2-25804820EDAC}">
                        <c15:formulaRef>
                          <c15:sqref>'Set 7'!$C$4:$H$4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123.28440000000001</c:v>
                      </c:pt>
                      <c:pt idx="1">
                        <c:v>107.69589999999999</c:v>
                      </c:pt>
                      <c:pt idx="2">
                        <c:v>103.89</c:v>
                      </c:pt>
                      <c:pt idx="3">
                        <c:v>100.7931</c:v>
                      </c:pt>
                      <c:pt idx="4">
                        <c:v>132.14269999999999</c:v>
                      </c:pt>
                      <c:pt idx="5">
                        <c:v>123.17959999999999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F009-4353-A76F-DBD6DB12955E}"/>
                  </c:ext>
                </c:extLst>
              </c15:ser>
            </c15:filteredBarSeries>
          </c:ext>
        </c:extLst>
      </c:barChart>
      <c:catAx>
        <c:axId val="209251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641839"/>
        <c:crosses val="autoZero"/>
        <c:auto val="1"/>
        <c:lblAlgn val="ctr"/>
        <c:lblOffset val="100"/>
        <c:noMultiLvlLbl val="0"/>
      </c:catAx>
      <c:valAx>
        <c:axId val="1918641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251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Harmless Initial Transactions</a:t>
            </a:r>
            <a:r>
              <a:rPr lang="en-GB" baseline="0"/>
              <a:t> Variation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Simulation 1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'Set 7'!$J$6:$O$6</c15:sqref>
                    </c15:fullRef>
                  </c:ext>
                </c:extLst>
                <c:f>'Set 7'!$K$6:$O$6</c:f>
                <c:numCache>
                  <c:formatCode>General</c:formatCode>
                  <c:ptCount val="5"/>
                  <c:pt idx="0">
                    <c:v>1.632666E-2</c:v>
                  </c:pt>
                  <c:pt idx="1">
                    <c:v>1.5993719999999999E-2</c:v>
                  </c:pt>
                  <c:pt idx="2">
                    <c:v>1.7118910000000001E-2</c:v>
                  </c:pt>
                  <c:pt idx="3">
                    <c:v>1.6614859999999999E-2</c:v>
                  </c:pt>
                  <c:pt idx="4">
                    <c:v>1.450502E-2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'Set 7'!$J$6:$O$6</c15:sqref>
                    </c15:fullRef>
                  </c:ext>
                </c:extLst>
                <c:f>'Set 7'!$K$6:$O$6</c:f>
                <c:numCache>
                  <c:formatCode>General</c:formatCode>
                  <c:ptCount val="5"/>
                  <c:pt idx="0">
                    <c:v>1.632666E-2</c:v>
                  </c:pt>
                  <c:pt idx="1">
                    <c:v>1.5993719999999999E-2</c:v>
                  </c:pt>
                  <c:pt idx="2">
                    <c:v>1.7118910000000001E-2</c:v>
                  </c:pt>
                  <c:pt idx="3">
                    <c:v>1.6614859999999999E-2</c:v>
                  </c:pt>
                  <c:pt idx="4">
                    <c:v>1.450502E-2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cat>
            <c:strLit>
              <c:ptCount val="5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'Set 7'!$J$4:$O$4</c15:sqref>
                  </c15:fullRef>
                </c:ext>
              </c:extLst>
              <c:f>'Set 7'!$K$4:$O$4</c:f>
              <c:numCache>
                <c:formatCode>General</c:formatCode>
                <c:ptCount val="5"/>
                <c:pt idx="0">
                  <c:v>0.56645909999999999</c:v>
                </c:pt>
                <c:pt idx="1">
                  <c:v>0.57054859999999996</c:v>
                </c:pt>
                <c:pt idx="2">
                  <c:v>0.57361030000000002</c:v>
                </c:pt>
                <c:pt idx="3">
                  <c:v>0.56567979999999995</c:v>
                </c:pt>
                <c:pt idx="4">
                  <c:v>0.566492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09-4353-A76F-DBD6DB12955E}"/>
            </c:ext>
          </c:extLst>
        </c:ser>
        <c:ser>
          <c:idx val="2"/>
          <c:order val="2"/>
          <c:tx>
            <c:v>Simulation 2</c:v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'Set 7'!$Q$6:$V$6</c15:sqref>
                    </c15:fullRef>
                  </c:ext>
                </c:extLst>
                <c:f>'Set 7'!$R$6:$V$6</c:f>
                <c:numCache>
                  <c:formatCode>General</c:formatCode>
                  <c:ptCount val="5"/>
                  <c:pt idx="0">
                    <c:v>3.8760629999999997E-2</c:v>
                  </c:pt>
                  <c:pt idx="1">
                    <c:v>5.6299259999999997E-2</c:v>
                  </c:pt>
                  <c:pt idx="2">
                    <c:v>8.9143260000000002E-2</c:v>
                  </c:pt>
                  <c:pt idx="3">
                    <c:v>8.1817290000000001E-2</c:v>
                  </c:pt>
                  <c:pt idx="4">
                    <c:v>0.1200572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'Set 7'!$Q$6:$V$6</c15:sqref>
                    </c15:fullRef>
                  </c:ext>
                </c:extLst>
                <c:f>'Set 7'!$R$6:$V$6</c:f>
                <c:numCache>
                  <c:formatCode>General</c:formatCode>
                  <c:ptCount val="5"/>
                  <c:pt idx="0">
                    <c:v>3.8760629999999997E-2</c:v>
                  </c:pt>
                  <c:pt idx="1">
                    <c:v>5.6299259999999997E-2</c:v>
                  </c:pt>
                  <c:pt idx="2">
                    <c:v>8.9143260000000002E-2</c:v>
                  </c:pt>
                  <c:pt idx="3">
                    <c:v>8.1817290000000001E-2</c:v>
                  </c:pt>
                  <c:pt idx="4">
                    <c:v>0.1200572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cat>
            <c:strLit>
              <c:ptCount val="5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'Set 7'!$Q$4:$V$4</c15:sqref>
                  </c15:fullRef>
                </c:ext>
              </c:extLst>
              <c:f>'Set 7'!$R$4:$V$4</c:f>
              <c:numCache>
                <c:formatCode>General</c:formatCode>
                <c:ptCount val="5"/>
                <c:pt idx="0">
                  <c:v>2.725549</c:v>
                </c:pt>
                <c:pt idx="1">
                  <c:v>2.6356850000000001</c:v>
                </c:pt>
                <c:pt idx="2">
                  <c:v>2.4702259999999998</c:v>
                </c:pt>
                <c:pt idx="3">
                  <c:v>2.419724</c:v>
                </c:pt>
                <c:pt idx="4">
                  <c:v>2.1759149999999998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09-4353-A76F-DBD6DB1295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09251535"/>
        <c:axId val="1918641839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v>Simulation 0</c:v>
                </c:tx>
                <c:spPr>
                  <a:gradFill rotWithShape="1">
                    <a:gsLst>
                      <a:gs pos="0">
                        <a:schemeClr val="accent2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ullRef>
                            <c15:sqref>'Set 7'!$C$6:$H$6</c15:sqref>
                          </c15:fullRef>
                          <c15:formulaRef>
                            <c15:sqref>'Set 7'!$D$6:$H$6</c15:sqref>
                          </c15:formulaRef>
                        </c:ext>
                      </c:extLst>
                      <c:numCache>
                        <c:formatCode>General</c:formatCode>
                        <c:ptCount val="5"/>
                        <c:pt idx="0">
                          <c:v>18.02319</c:v>
                        </c:pt>
                        <c:pt idx="1">
                          <c:v>15.939109999999999</c:v>
                        </c:pt>
                        <c:pt idx="2">
                          <c:v>16.09206</c:v>
                        </c:pt>
                        <c:pt idx="3">
                          <c:v>18.119160000000001</c:v>
                        </c:pt>
                        <c:pt idx="4">
                          <c:v>16.89471</c:v>
                        </c:pt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ullRef>
                            <c15:sqref>'Set 7'!$C$6:$H$6</c15:sqref>
                          </c15:fullRef>
                          <c15:formulaRef>
                            <c15:sqref>'Set 7'!$D$6:$H$6</c15:sqref>
                          </c15:formulaRef>
                        </c:ext>
                      </c:extLst>
                      <c:numCache>
                        <c:formatCode>General</c:formatCode>
                        <c:ptCount val="5"/>
                        <c:pt idx="0">
                          <c:v>18.02319</c:v>
                        </c:pt>
                        <c:pt idx="1">
                          <c:v>15.939109999999999</c:v>
                        </c:pt>
                        <c:pt idx="2">
                          <c:v>16.09206</c:v>
                        </c:pt>
                        <c:pt idx="3">
                          <c:v>18.119160000000001</c:v>
                        </c:pt>
                        <c:pt idx="4">
                          <c:v>16.89471</c:v>
                        </c:pt>
                      </c:numCache>
                    </c:numRef>
                  </c:minus>
                  <c:spPr>
                    <a:noFill/>
                    <a:ln w="9525">
                      <a:solidFill>
                        <a:schemeClr val="tx2">
                          <a:lumMod val="75000"/>
                          <a:lumOff val="25000"/>
                        </a:schemeClr>
                      </a:solidFill>
                      <a:round/>
                    </a:ln>
                    <a:effectLst/>
                  </c:spPr>
                </c:errBars>
                <c:val>
                  <c:numRef>
                    <c:extLst>
                      <c:ext uri="{02D57815-91ED-43cb-92C2-25804820EDAC}">
                        <c15:fullRef>
                          <c15:sqref>'Set 7'!$C$4:$H$4</c15:sqref>
                        </c15:fullRef>
                        <c15:formulaRef>
                          <c15:sqref>'Set 7'!$D$4:$H$4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107.69589999999999</c:v>
                      </c:pt>
                      <c:pt idx="1">
                        <c:v>103.89</c:v>
                      </c:pt>
                      <c:pt idx="2">
                        <c:v>100.7931</c:v>
                      </c:pt>
                      <c:pt idx="3">
                        <c:v>132.14269999999999</c:v>
                      </c:pt>
                      <c:pt idx="4">
                        <c:v>123.17959999999999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F009-4353-A76F-DBD6DB12955E}"/>
                  </c:ext>
                </c:extLst>
              </c15:ser>
            </c15:filteredBarSeries>
          </c:ext>
        </c:extLst>
      </c:barChart>
      <c:catAx>
        <c:axId val="209251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641839"/>
        <c:crosses val="autoZero"/>
        <c:auto val="1"/>
        <c:lblAlgn val="ctr"/>
        <c:lblOffset val="100"/>
        <c:noMultiLvlLbl val="0"/>
      </c:catAx>
      <c:valAx>
        <c:axId val="1918641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251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Interaction Frequency Variation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Simulation 0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8'!$B$5:$F$5</c:f>
                <c:numCache>
                  <c:formatCode>General</c:formatCode>
                  <c:ptCount val="5"/>
                  <c:pt idx="0">
                    <c:v>16.908940000000001</c:v>
                  </c:pt>
                  <c:pt idx="1">
                    <c:v>6.2015010000000004</c:v>
                  </c:pt>
                  <c:pt idx="2">
                    <c:v>34.310200000000002</c:v>
                  </c:pt>
                  <c:pt idx="3">
                    <c:v>368.82589999999999</c:v>
                  </c:pt>
                  <c:pt idx="4">
                    <c:v>3011.663</c:v>
                  </c:pt>
                </c:numCache>
              </c:numRef>
            </c:plus>
            <c:minus>
              <c:numRef>
                <c:f>'Set 8'!$B$5:$F$5</c:f>
                <c:numCache>
                  <c:formatCode>General</c:formatCode>
                  <c:ptCount val="5"/>
                  <c:pt idx="0">
                    <c:v>16.908940000000001</c:v>
                  </c:pt>
                  <c:pt idx="1">
                    <c:v>6.2015010000000004</c:v>
                  </c:pt>
                  <c:pt idx="2">
                    <c:v>34.310200000000002</c:v>
                  </c:pt>
                  <c:pt idx="3">
                    <c:v>368.82589999999999</c:v>
                  </c:pt>
                  <c:pt idx="4">
                    <c:v>3011.663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val>
            <c:numRef>
              <c:f>'Set 8'!$B$3:$F$3</c:f>
              <c:numCache>
                <c:formatCode>General</c:formatCode>
                <c:ptCount val="5"/>
                <c:pt idx="0">
                  <c:v>100.7766</c:v>
                </c:pt>
                <c:pt idx="1">
                  <c:v>41.789619999999999</c:v>
                </c:pt>
                <c:pt idx="2">
                  <c:v>197.27670000000001</c:v>
                </c:pt>
                <c:pt idx="3">
                  <c:v>2452.2809999999999</c:v>
                </c:pt>
                <c:pt idx="4">
                  <c:v>22313.46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25-48FE-80E1-8D97D87AEB43}"/>
            </c:ext>
          </c:extLst>
        </c:ser>
        <c:ser>
          <c:idx val="1"/>
          <c:order val="1"/>
          <c:tx>
            <c:v>Simulation 1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8'!$H$5:$L$5</c:f>
                <c:numCache>
                  <c:formatCode>General</c:formatCode>
                  <c:ptCount val="5"/>
                  <c:pt idx="0">
                    <c:v>1.593907E-2</c:v>
                  </c:pt>
                  <c:pt idx="1">
                    <c:v>1.620013E-2</c:v>
                  </c:pt>
                  <c:pt idx="2">
                    <c:v>1.5735369999999999E-2</c:v>
                  </c:pt>
                  <c:pt idx="3">
                    <c:v>1.6319920000000002E-2</c:v>
                  </c:pt>
                  <c:pt idx="4">
                    <c:v>1.5361919999999999E-2</c:v>
                  </c:pt>
                </c:numCache>
              </c:numRef>
            </c:plus>
            <c:minus>
              <c:numRef>
                <c:f>'Set 8'!$H$5:$L$5</c:f>
                <c:numCache>
                  <c:formatCode>General</c:formatCode>
                  <c:ptCount val="5"/>
                  <c:pt idx="0">
                    <c:v>1.593907E-2</c:v>
                  </c:pt>
                  <c:pt idx="1">
                    <c:v>1.620013E-2</c:v>
                  </c:pt>
                  <c:pt idx="2">
                    <c:v>1.5735369999999999E-2</c:v>
                  </c:pt>
                  <c:pt idx="3">
                    <c:v>1.6319920000000002E-2</c:v>
                  </c:pt>
                  <c:pt idx="4">
                    <c:v>1.5361919999999999E-2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val>
            <c:numRef>
              <c:f>'Set 8'!$H$3:$L$3</c:f>
              <c:numCache>
                <c:formatCode>General</c:formatCode>
                <c:ptCount val="5"/>
                <c:pt idx="0">
                  <c:v>0.57259110000000002</c:v>
                </c:pt>
                <c:pt idx="1">
                  <c:v>0.5731965</c:v>
                </c:pt>
                <c:pt idx="2">
                  <c:v>0.57770909999999998</c:v>
                </c:pt>
                <c:pt idx="3">
                  <c:v>0.56735120000000006</c:v>
                </c:pt>
                <c:pt idx="4">
                  <c:v>0.56323330000000005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25-48FE-80E1-8D97D87AEB43}"/>
            </c:ext>
          </c:extLst>
        </c:ser>
        <c:ser>
          <c:idx val="2"/>
          <c:order val="2"/>
          <c:tx>
            <c:v>Simulation 2</c:v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8'!$N$5:$R$5</c:f>
                <c:numCache>
                  <c:formatCode>General</c:formatCode>
                  <c:ptCount val="5"/>
                  <c:pt idx="0">
                    <c:v>0.21782580000000001</c:v>
                  </c:pt>
                  <c:pt idx="1">
                    <c:v>0.10779619999999999</c:v>
                  </c:pt>
                  <c:pt idx="2">
                    <c:v>4.7726520000000001E-2</c:v>
                  </c:pt>
                  <c:pt idx="3">
                    <c:v>4.7383269999999998E-2</c:v>
                  </c:pt>
                  <c:pt idx="4">
                    <c:v>4.7280530000000001E-2</c:v>
                  </c:pt>
                </c:numCache>
              </c:numRef>
            </c:plus>
            <c:minus>
              <c:numRef>
                <c:f>'Set 8'!$N$5:$R$5</c:f>
                <c:numCache>
                  <c:formatCode>General</c:formatCode>
                  <c:ptCount val="5"/>
                  <c:pt idx="0">
                    <c:v>0.21782580000000001</c:v>
                  </c:pt>
                  <c:pt idx="1">
                    <c:v>0.10779619999999999</c:v>
                  </c:pt>
                  <c:pt idx="2">
                    <c:v>4.7726520000000001E-2</c:v>
                  </c:pt>
                  <c:pt idx="3">
                    <c:v>4.7383269999999998E-2</c:v>
                  </c:pt>
                  <c:pt idx="4">
                    <c:v>4.7280530000000001E-2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val>
            <c:numRef>
              <c:f>'Set 8'!$N$3:$R$3</c:f>
              <c:numCache>
                <c:formatCode>General</c:formatCode>
                <c:ptCount val="5"/>
                <c:pt idx="0">
                  <c:v>1.876895</c:v>
                </c:pt>
                <c:pt idx="1">
                  <c:v>2.5824389999999999</c:v>
                </c:pt>
                <c:pt idx="2">
                  <c:v>2.7038920000000002</c:v>
                </c:pt>
                <c:pt idx="3">
                  <c:v>2.7113749999999999</c:v>
                </c:pt>
                <c:pt idx="4">
                  <c:v>2.7073589999999998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25-48FE-80E1-8D97D87AEB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15889855"/>
        <c:axId val="212462959"/>
      </c:barChart>
      <c:catAx>
        <c:axId val="215889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62959"/>
        <c:crosses val="autoZero"/>
        <c:auto val="1"/>
        <c:lblAlgn val="ctr"/>
        <c:lblOffset val="100"/>
        <c:noMultiLvlLbl val="0"/>
      </c:catAx>
      <c:valAx>
        <c:axId val="212462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889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Interaction Frequency Variation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Simulation 1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8'!$H$5:$L$5</c:f>
                <c:numCache>
                  <c:formatCode>General</c:formatCode>
                  <c:ptCount val="5"/>
                  <c:pt idx="0">
                    <c:v>1.593907E-2</c:v>
                  </c:pt>
                  <c:pt idx="1">
                    <c:v>1.620013E-2</c:v>
                  </c:pt>
                  <c:pt idx="2">
                    <c:v>1.5735369999999999E-2</c:v>
                  </c:pt>
                  <c:pt idx="3">
                    <c:v>1.6319920000000002E-2</c:v>
                  </c:pt>
                  <c:pt idx="4">
                    <c:v>1.5361919999999999E-2</c:v>
                  </c:pt>
                </c:numCache>
              </c:numRef>
            </c:plus>
            <c:minus>
              <c:numRef>
                <c:f>'Set 8'!$H$5:$L$5</c:f>
                <c:numCache>
                  <c:formatCode>General</c:formatCode>
                  <c:ptCount val="5"/>
                  <c:pt idx="0">
                    <c:v>1.593907E-2</c:v>
                  </c:pt>
                  <c:pt idx="1">
                    <c:v>1.620013E-2</c:v>
                  </c:pt>
                  <c:pt idx="2">
                    <c:v>1.5735369999999999E-2</c:v>
                  </c:pt>
                  <c:pt idx="3">
                    <c:v>1.6319920000000002E-2</c:v>
                  </c:pt>
                  <c:pt idx="4">
                    <c:v>1.5361919999999999E-2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val>
            <c:numRef>
              <c:f>'Set 8'!$H$3:$L$3</c:f>
              <c:numCache>
                <c:formatCode>General</c:formatCode>
                <c:ptCount val="5"/>
                <c:pt idx="0">
                  <c:v>0.57259110000000002</c:v>
                </c:pt>
                <c:pt idx="1">
                  <c:v>0.5731965</c:v>
                </c:pt>
                <c:pt idx="2">
                  <c:v>0.57770909999999998</c:v>
                </c:pt>
                <c:pt idx="3">
                  <c:v>0.56735120000000006</c:v>
                </c:pt>
                <c:pt idx="4">
                  <c:v>0.56323330000000005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25-48FE-80E1-8D97D87AEB43}"/>
            </c:ext>
          </c:extLst>
        </c:ser>
        <c:ser>
          <c:idx val="2"/>
          <c:order val="2"/>
          <c:tx>
            <c:v>Simulation 2</c:v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8'!$N$5:$R$5</c:f>
                <c:numCache>
                  <c:formatCode>General</c:formatCode>
                  <c:ptCount val="5"/>
                  <c:pt idx="0">
                    <c:v>0.21782580000000001</c:v>
                  </c:pt>
                  <c:pt idx="1">
                    <c:v>0.10779619999999999</c:v>
                  </c:pt>
                  <c:pt idx="2">
                    <c:v>4.7726520000000001E-2</c:v>
                  </c:pt>
                  <c:pt idx="3">
                    <c:v>4.7383269999999998E-2</c:v>
                  </c:pt>
                  <c:pt idx="4">
                    <c:v>4.7280530000000001E-2</c:v>
                  </c:pt>
                </c:numCache>
              </c:numRef>
            </c:plus>
            <c:minus>
              <c:numRef>
                <c:f>'Set 8'!$N$5:$R$5</c:f>
                <c:numCache>
                  <c:formatCode>General</c:formatCode>
                  <c:ptCount val="5"/>
                  <c:pt idx="0">
                    <c:v>0.21782580000000001</c:v>
                  </c:pt>
                  <c:pt idx="1">
                    <c:v>0.10779619999999999</c:v>
                  </c:pt>
                  <c:pt idx="2">
                    <c:v>4.7726520000000001E-2</c:v>
                  </c:pt>
                  <c:pt idx="3">
                    <c:v>4.7383269999999998E-2</c:v>
                  </c:pt>
                  <c:pt idx="4">
                    <c:v>4.7280530000000001E-2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val>
            <c:numRef>
              <c:f>'Set 8'!$N$3:$R$3</c:f>
              <c:numCache>
                <c:formatCode>General</c:formatCode>
                <c:ptCount val="5"/>
                <c:pt idx="0">
                  <c:v>1.876895</c:v>
                </c:pt>
                <c:pt idx="1">
                  <c:v>2.5824389999999999</c:v>
                </c:pt>
                <c:pt idx="2">
                  <c:v>2.7038920000000002</c:v>
                </c:pt>
                <c:pt idx="3">
                  <c:v>2.7113749999999999</c:v>
                </c:pt>
                <c:pt idx="4">
                  <c:v>2.7073589999999998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25-48FE-80E1-8D97D87AEB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15889855"/>
        <c:axId val="212462959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v>Simulation 0</c:v>
                </c:tx>
                <c:spPr>
                  <a:gradFill rotWithShape="1">
                    <a:gsLst>
                      <a:gs pos="0">
                        <a:schemeClr val="accent2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ormulaRef>
                            <c15:sqref>'Set 8'!$B$5:$F$5</c15:sqref>
                          </c15:formulaRef>
                        </c:ext>
                      </c:extLst>
                      <c:numCache>
                        <c:formatCode>General</c:formatCode>
                        <c:ptCount val="5"/>
                        <c:pt idx="0">
                          <c:v>16.908940000000001</c:v>
                        </c:pt>
                        <c:pt idx="1">
                          <c:v>6.2015010000000004</c:v>
                        </c:pt>
                        <c:pt idx="2">
                          <c:v>34.310200000000002</c:v>
                        </c:pt>
                        <c:pt idx="3">
                          <c:v>368.82589999999999</c:v>
                        </c:pt>
                        <c:pt idx="4">
                          <c:v>3011.663</c:v>
                        </c:pt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ormulaRef>
                            <c15:sqref>'Set 8'!$B$5:$F$5</c15:sqref>
                          </c15:formulaRef>
                        </c:ext>
                      </c:extLst>
                      <c:numCache>
                        <c:formatCode>General</c:formatCode>
                        <c:ptCount val="5"/>
                        <c:pt idx="0">
                          <c:v>16.908940000000001</c:v>
                        </c:pt>
                        <c:pt idx="1">
                          <c:v>6.2015010000000004</c:v>
                        </c:pt>
                        <c:pt idx="2">
                          <c:v>34.310200000000002</c:v>
                        </c:pt>
                        <c:pt idx="3">
                          <c:v>368.82589999999999</c:v>
                        </c:pt>
                        <c:pt idx="4">
                          <c:v>3011.663</c:v>
                        </c:pt>
                      </c:numCache>
                    </c:numRef>
                  </c:minus>
                  <c:spPr>
                    <a:noFill/>
                    <a:ln w="9525">
                      <a:solidFill>
                        <a:schemeClr val="tx2">
                          <a:lumMod val="75000"/>
                          <a:lumOff val="25000"/>
                        </a:schemeClr>
                      </a:solidFill>
                      <a:round/>
                    </a:ln>
                    <a:effectLst/>
                  </c:spPr>
                </c:errBars>
                <c:val>
                  <c:numRef>
                    <c:extLst>
                      <c:ext uri="{02D57815-91ED-43cb-92C2-25804820EDAC}">
                        <c15:formulaRef>
                          <c15:sqref>'Set 8'!$B$3:$F$3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100.7766</c:v>
                      </c:pt>
                      <c:pt idx="1">
                        <c:v>41.789619999999999</c:v>
                      </c:pt>
                      <c:pt idx="2">
                        <c:v>197.27670000000001</c:v>
                      </c:pt>
                      <c:pt idx="3">
                        <c:v>2452.2809999999999</c:v>
                      </c:pt>
                      <c:pt idx="4">
                        <c:v>22313.46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D725-48FE-80E1-8D97D87AEB43}"/>
                  </c:ext>
                </c:extLst>
              </c15:ser>
            </c15:filteredBarSeries>
          </c:ext>
        </c:extLst>
      </c:barChart>
      <c:catAx>
        <c:axId val="215889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62959"/>
        <c:crosses val="autoZero"/>
        <c:auto val="1"/>
        <c:lblAlgn val="ctr"/>
        <c:lblOffset val="100"/>
        <c:noMultiLvlLbl val="0"/>
      </c:catAx>
      <c:valAx>
        <c:axId val="212462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889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AVG Path Length Variation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Simulation 0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9'!$B$6:$F$6</c:f>
                <c:numCache>
                  <c:formatCode>General</c:formatCode>
                  <c:ptCount val="5"/>
                  <c:pt idx="0">
                    <c:v>7.9161849999999996</c:v>
                  </c:pt>
                  <c:pt idx="1">
                    <c:v>10.867229999999999</c:v>
                  </c:pt>
                  <c:pt idx="2">
                    <c:v>21.418299999999999</c:v>
                  </c:pt>
                  <c:pt idx="3">
                    <c:v>21.669550000000001</c:v>
                  </c:pt>
                  <c:pt idx="4">
                    <c:v>349.57650000000001</c:v>
                  </c:pt>
                </c:numCache>
              </c:numRef>
            </c:plus>
            <c:minus>
              <c:numRef>
                <c:f>'Set 9'!$B$6:$F$6</c:f>
                <c:numCache>
                  <c:formatCode>General</c:formatCode>
                  <c:ptCount val="5"/>
                  <c:pt idx="0">
                    <c:v>7.9161849999999996</c:v>
                  </c:pt>
                  <c:pt idx="1">
                    <c:v>10.867229999999999</c:v>
                  </c:pt>
                  <c:pt idx="2">
                    <c:v>21.418299999999999</c:v>
                  </c:pt>
                  <c:pt idx="3">
                    <c:v>21.669550000000001</c:v>
                  </c:pt>
                  <c:pt idx="4">
                    <c:v>349.57650000000001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val>
            <c:numRef>
              <c:f>'Set 9'!$B$4:$F$4</c:f>
              <c:numCache>
                <c:formatCode>General</c:formatCode>
                <c:ptCount val="5"/>
                <c:pt idx="0">
                  <c:v>21.639559999999999</c:v>
                </c:pt>
                <c:pt idx="1">
                  <c:v>34.753010000000003</c:v>
                </c:pt>
                <c:pt idx="2">
                  <c:v>155.2807</c:v>
                </c:pt>
                <c:pt idx="3">
                  <c:v>148.24420000000001</c:v>
                </c:pt>
                <c:pt idx="4">
                  <c:v>2757.55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2E-4638-B38D-0C10CFB55878}"/>
            </c:ext>
          </c:extLst>
        </c:ser>
        <c:ser>
          <c:idx val="1"/>
          <c:order val="1"/>
          <c:tx>
            <c:v>Simulation 1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9'!$H$6:$L$6</c:f>
                <c:numCache>
                  <c:formatCode>General</c:formatCode>
                  <c:ptCount val="5"/>
                  <c:pt idx="0">
                    <c:v>2.2606500000000001E-4</c:v>
                  </c:pt>
                  <c:pt idx="1">
                    <c:v>6.9800269999999998E-3</c:v>
                  </c:pt>
                  <c:pt idx="2">
                    <c:v>2.4922509999999998E-2</c:v>
                  </c:pt>
                  <c:pt idx="3">
                    <c:v>6.1181199999999998E-2</c:v>
                  </c:pt>
                  <c:pt idx="4">
                    <c:v>1.4944230000000001</c:v>
                  </c:pt>
                </c:numCache>
              </c:numRef>
            </c:plus>
            <c:minus>
              <c:numRef>
                <c:f>'Set 9'!$H$6:$L$6</c:f>
                <c:numCache>
                  <c:formatCode>General</c:formatCode>
                  <c:ptCount val="5"/>
                  <c:pt idx="0">
                    <c:v>2.2606500000000001E-4</c:v>
                  </c:pt>
                  <c:pt idx="1">
                    <c:v>6.9800269999999998E-3</c:v>
                  </c:pt>
                  <c:pt idx="2">
                    <c:v>2.4922509999999998E-2</c:v>
                  </c:pt>
                  <c:pt idx="3">
                    <c:v>6.1181199999999998E-2</c:v>
                  </c:pt>
                  <c:pt idx="4">
                    <c:v>1.4944230000000001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val>
            <c:numRef>
              <c:f>'Set 9'!$H$4:$L$4</c:f>
              <c:numCache>
                <c:formatCode>General</c:formatCode>
                <c:ptCount val="5"/>
                <c:pt idx="0">
                  <c:v>0.30557479999999998</c:v>
                </c:pt>
                <c:pt idx="1">
                  <c:v>0.39291369999999998</c:v>
                </c:pt>
                <c:pt idx="2">
                  <c:v>0.70968920000000002</c:v>
                </c:pt>
                <c:pt idx="3">
                  <c:v>1.2735570000000001</c:v>
                </c:pt>
                <c:pt idx="4">
                  <c:v>12.234120000000001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2E-4638-B38D-0C10CFB55878}"/>
            </c:ext>
          </c:extLst>
        </c:ser>
        <c:ser>
          <c:idx val="2"/>
          <c:order val="2"/>
          <c:tx>
            <c:v>Simulation 2</c:v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9'!$N$6:$R$6</c:f>
                <c:numCache>
                  <c:formatCode>General</c:formatCode>
                  <c:ptCount val="5"/>
                  <c:pt idx="0">
                    <c:v>3.5230790000000001E-3</c:v>
                  </c:pt>
                  <c:pt idx="1">
                    <c:v>1.4584440000000001E-2</c:v>
                  </c:pt>
                  <c:pt idx="2">
                    <c:v>6.1439569999999999E-2</c:v>
                  </c:pt>
                  <c:pt idx="3">
                    <c:v>0.25816470000000002</c:v>
                  </c:pt>
                  <c:pt idx="4">
                    <c:v>3.3734600000000001</c:v>
                  </c:pt>
                </c:numCache>
              </c:numRef>
            </c:plus>
            <c:minus>
              <c:numRef>
                <c:f>'Set 9'!$N$6:$R$6</c:f>
                <c:numCache>
                  <c:formatCode>General</c:formatCode>
                  <c:ptCount val="5"/>
                  <c:pt idx="0">
                    <c:v>3.5230790000000001E-3</c:v>
                  </c:pt>
                  <c:pt idx="1">
                    <c:v>1.4584440000000001E-2</c:v>
                  </c:pt>
                  <c:pt idx="2">
                    <c:v>6.1439569999999999E-2</c:v>
                  </c:pt>
                  <c:pt idx="3">
                    <c:v>0.25816470000000002</c:v>
                  </c:pt>
                  <c:pt idx="4">
                    <c:v>3.3734600000000001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val>
            <c:numRef>
              <c:f>'Set 9'!$N$4:$R$4</c:f>
              <c:numCache>
                <c:formatCode>General</c:formatCode>
                <c:ptCount val="5"/>
                <c:pt idx="0">
                  <c:v>0.89026300000000003</c:v>
                </c:pt>
                <c:pt idx="1">
                  <c:v>1.4962690000000001</c:v>
                </c:pt>
                <c:pt idx="2">
                  <c:v>3.8655529999999998</c:v>
                </c:pt>
                <c:pt idx="3">
                  <c:v>7.5251210000000004</c:v>
                </c:pt>
                <c:pt idx="4">
                  <c:v>35.218170000000001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2E-4638-B38D-0C10CFB558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10410607"/>
        <c:axId val="212514127"/>
      </c:barChart>
      <c:catAx>
        <c:axId val="210410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14127"/>
        <c:crosses val="autoZero"/>
        <c:auto val="1"/>
        <c:lblAlgn val="ctr"/>
        <c:lblOffset val="100"/>
        <c:noMultiLvlLbl val="0"/>
      </c:catAx>
      <c:valAx>
        <c:axId val="212514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410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AVG Path Length Variation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Simulation 1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9'!$H$6:$L$6</c:f>
                <c:numCache>
                  <c:formatCode>General</c:formatCode>
                  <c:ptCount val="5"/>
                  <c:pt idx="0">
                    <c:v>2.2606500000000001E-4</c:v>
                  </c:pt>
                  <c:pt idx="1">
                    <c:v>6.9800269999999998E-3</c:v>
                  </c:pt>
                  <c:pt idx="2">
                    <c:v>2.4922509999999998E-2</c:v>
                  </c:pt>
                  <c:pt idx="3">
                    <c:v>6.1181199999999998E-2</c:v>
                  </c:pt>
                  <c:pt idx="4">
                    <c:v>1.4944230000000001</c:v>
                  </c:pt>
                </c:numCache>
              </c:numRef>
            </c:plus>
            <c:minus>
              <c:numRef>
                <c:f>'Set 9'!$H$6:$L$6</c:f>
                <c:numCache>
                  <c:formatCode>General</c:formatCode>
                  <c:ptCount val="5"/>
                  <c:pt idx="0">
                    <c:v>2.2606500000000001E-4</c:v>
                  </c:pt>
                  <c:pt idx="1">
                    <c:v>6.9800269999999998E-3</c:v>
                  </c:pt>
                  <c:pt idx="2">
                    <c:v>2.4922509999999998E-2</c:v>
                  </c:pt>
                  <c:pt idx="3">
                    <c:v>6.1181199999999998E-2</c:v>
                  </c:pt>
                  <c:pt idx="4">
                    <c:v>1.4944230000000001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val>
            <c:numRef>
              <c:f>'Set 9'!$H$4:$L$4</c:f>
              <c:numCache>
                <c:formatCode>General</c:formatCode>
                <c:ptCount val="5"/>
                <c:pt idx="0">
                  <c:v>0.30557479999999998</c:v>
                </c:pt>
                <c:pt idx="1">
                  <c:v>0.39291369999999998</c:v>
                </c:pt>
                <c:pt idx="2">
                  <c:v>0.70968920000000002</c:v>
                </c:pt>
                <c:pt idx="3">
                  <c:v>1.2735570000000001</c:v>
                </c:pt>
                <c:pt idx="4">
                  <c:v>12.234120000000001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2E-4638-B38D-0C10CFB55878}"/>
            </c:ext>
          </c:extLst>
        </c:ser>
        <c:ser>
          <c:idx val="2"/>
          <c:order val="2"/>
          <c:tx>
            <c:v>Simulation 2</c:v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9'!$N$6:$R$6</c:f>
                <c:numCache>
                  <c:formatCode>General</c:formatCode>
                  <c:ptCount val="5"/>
                  <c:pt idx="0">
                    <c:v>3.5230790000000001E-3</c:v>
                  </c:pt>
                  <c:pt idx="1">
                    <c:v>1.4584440000000001E-2</c:v>
                  </c:pt>
                  <c:pt idx="2">
                    <c:v>6.1439569999999999E-2</c:v>
                  </c:pt>
                  <c:pt idx="3">
                    <c:v>0.25816470000000002</c:v>
                  </c:pt>
                  <c:pt idx="4">
                    <c:v>3.3734600000000001</c:v>
                  </c:pt>
                </c:numCache>
              </c:numRef>
            </c:plus>
            <c:minus>
              <c:numRef>
                <c:f>'Set 9'!$N$6:$R$6</c:f>
                <c:numCache>
                  <c:formatCode>General</c:formatCode>
                  <c:ptCount val="5"/>
                  <c:pt idx="0">
                    <c:v>3.5230790000000001E-3</c:v>
                  </c:pt>
                  <c:pt idx="1">
                    <c:v>1.4584440000000001E-2</c:v>
                  </c:pt>
                  <c:pt idx="2">
                    <c:v>6.1439569999999999E-2</c:v>
                  </c:pt>
                  <c:pt idx="3">
                    <c:v>0.25816470000000002</c:v>
                  </c:pt>
                  <c:pt idx="4">
                    <c:v>3.3734600000000001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val>
            <c:numRef>
              <c:f>'Set 9'!$N$4:$R$4</c:f>
              <c:numCache>
                <c:formatCode>General</c:formatCode>
                <c:ptCount val="5"/>
                <c:pt idx="0">
                  <c:v>0.89026300000000003</c:v>
                </c:pt>
                <c:pt idx="1">
                  <c:v>1.4962690000000001</c:v>
                </c:pt>
                <c:pt idx="2">
                  <c:v>3.8655529999999998</c:v>
                </c:pt>
                <c:pt idx="3">
                  <c:v>7.5251210000000004</c:v>
                </c:pt>
                <c:pt idx="4">
                  <c:v>35.218170000000001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2E-4638-B38D-0C10CFB558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10410607"/>
        <c:axId val="212514127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v>Simulation 0</c:v>
                </c:tx>
                <c:spPr>
                  <a:gradFill rotWithShape="1">
                    <a:gsLst>
                      <a:gs pos="0">
                        <a:schemeClr val="accent2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ormulaRef>
                            <c15:sqref>'Set 9'!$B$6:$F$6</c15:sqref>
                          </c15:formulaRef>
                        </c:ext>
                      </c:extLst>
                      <c:numCache>
                        <c:formatCode>General</c:formatCode>
                        <c:ptCount val="5"/>
                        <c:pt idx="0">
                          <c:v>7.9161849999999996</c:v>
                        </c:pt>
                        <c:pt idx="1">
                          <c:v>10.867229999999999</c:v>
                        </c:pt>
                        <c:pt idx="2">
                          <c:v>21.418299999999999</c:v>
                        </c:pt>
                        <c:pt idx="3">
                          <c:v>21.669550000000001</c:v>
                        </c:pt>
                        <c:pt idx="4">
                          <c:v>349.57650000000001</c:v>
                        </c:pt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ormulaRef>
                            <c15:sqref>'Set 9'!$B$6:$F$6</c15:sqref>
                          </c15:formulaRef>
                        </c:ext>
                      </c:extLst>
                      <c:numCache>
                        <c:formatCode>General</c:formatCode>
                        <c:ptCount val="5"/>
                        <c:pt idx="0">
                          <c:v>7.9161849999999996</c:v>
                        </c:pt>
                        <c:pt idx="1">
                          <c:v>10.867229999999999</c:v>
                        </c:pt>
                        <c:pt idx="2">
                          <c:v>21.418299999999999</c:v>
                        </c:pt>
                        <c:pt idx="3">
                          <c:v>21.669550000000001</c:v>
                        </c:pt>
                        <c:pt idx="4">
                          <c:v>349.57650000000001</c:v>
                        </c:pt>
                      </c:numCache>
                    </c:numRef>
                  </c:minus>
                  <c:spPr>
                    <a:noFill/>
                    <a:ln w="9525">
                      <a:solidFill>
                        <a:schemeClr val="tx2">
                          <a:lumMod val="75000"/>
                          <a:lumOff val="25000"/>
                        </a:schemeClr>
                      </a:solidFill>
                      <a:round/>
                    </a:ln>
                    <a:effectLst/>
                  </c:spPr>
                </c:errBars>
                <c:val>
                  <c:numRef>
                    <c:extLst>
                      <c:ext uri="{02D57815-91ED-43cb-92C2-25804820EDAC}">
                        <c15:formulaRef>
                          <c15:sqref>'Set 9'!$B$4:$F$4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21.639559999999999</c:v>
                      </c:pt>
                      <c:pt idx="1">
                        <c:v>34.753010000000003</c:v>
                      </c:pt>
                      <c:pt idx="2">
                        <c:v>155.2807</c:v>
                      </c:pt>
                      <c:pt idx="3">
                        <c:v>148.24420000000001</c:v>
                      </c:pt>
                      <c:pt idx="4">
                        <c:v>2757.55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532E-4638-B38D-0C10CFB55878}"/>
                  </c:ext>
                </c:extLst>
              </c15:ser>
            </c15:filteredBarSeries>
          </c:ext>
        </c:extLst>
      </c:barChart>
      <c:catAx>
        <c:axId val="210410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14127"/>
        <c:crosses val="autoZero"/>
        <c:auto val="1"/>
        <c:lblAlgn val="ctr"/>
        <c:lblOffset val="100"/>
        <c:noMultiLvlLbl val="0"/>
      </c:catAx>
      <c:valAx>
        <c:axId val="212514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410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Anonymizer</a:t>
            </a:r>
            <a:r>
              <a:rPr lang="en-US" baseline="0"/>
              <a:t> Nodes Quantity Variation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Simulation 2</c:v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10 (Sim 2)'!$C$7:$F$7</c:f>
                <c:numCache>
                  <c:formatCode>General</c:formatCode>
                  <c:ptCount val="4"/>
                  <c:pt idx="0">
                    <c:v>6.0510790000000002E-2</c:v>
                  </c:pt>
                  <c:pt idx="1">
                    <c:v>3.8760629999999997E-2</c:v>
                  </c:pt>
                  <c:pt idx="2">
                    <c:v>8.1294329999999998E-2</c:v>
                  </c:pt>
                  <c:pt idx="3">
                    <c:v>9.4077439999999998E-2</c:v>
                  </c:pt>
                </c:numCache>
              </c:numRef>
            </c:plus>
            <c:minus>
              <c:numRef>
                <c:f>'Set 10 (Sim 2)'!$C$7:$F$7</c:f>
                <c:numCache>
                  <c:formatCode>General</c:formatCode>
                  <c:ptCount val="4"/>
                  <c:pt idx="0">
                    <c:v>6.0510790000000002E-2</c:v>
                  </c:pt>
                  <c:pt idx="1">
                    <c:v>3.8760629999999997E-2</c:v>
                  </c:pt>
                  <c:pt idx="2">
                    <c:v>8.1294329999999998E-2</c:v>
                  </c:pt>
                  <c:pt idx="3">
                    <c:v>9.4077439999999998E-2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val>
            <c:numRef>
              <c:f>'Set 10 (Sim 2)'!$C$5:$F$5</c:f>
              <c:numCache>
                <c:formatCode>General</c:formatCode>
                <c:ptCount val="4"/>
                <c:pt idx="0">
                  <c:v>2.3639890000000001</c:v>
                </c:pt>
                <c:pt idx="1">
                  <c:v>2.725549</c:v>
                </c:pt>
                <c:pt idx="2">
                  <c:v>2.6656680000000001</c:v>
                </c:pt>
                <c:pt idx="3">
                  <c:v>2.1133150000000001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0F-4B60-A7C3-A113FADD7C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116239744"/>
        <c:axId val="2117424064"/>
      </c:barChart>
      <c:catAx>
        <c:axId val="2116239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424064"/>
        <c:crosses val="autoZero"/>
        <c:auto val="1"/>
        <c:lblAlgn val="ctr"/>
        <c:lblOffset val="100"/>
        <c:noMultiLvlLbl val="0"/>
      </c:catAx>
      <c:valAx>
        <c:axId val="211742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239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Type Of Double-Spending</a:t>
            </a:r>
            <a:r>
              <a:rPr lang="en-GB" baseline="0"/>
              <a:t> Detection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During Transaction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'Set 10 (Sim 2)'!$C$8:$F$8</c:f>
              <c:numCache>
                <c:formatCode>General</c:formatCode>
                <c:ptCount val="4"/>
                <c:pt idx="0">
                  <c:v>3</c:v>
                </c:pt>
                <c:pt idx="1">
                  <c:v>5</c:v>
                </c:pt>
                <c:pt idx="2">
                  <c:v>43</c:v>
                </c:pt>
                <c:pt idx="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D6-46FF-B90A-5F0559A39E32}"/>
            </c:ext>
          </c:extLst>
        </c:ser>
        <c:ser>
          <c:idx val="1"/>
          <c:order val="1"/>
          <c:tx>
            <c:v>Post-Transaction</c:v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val>
            <c:numRef>
              <c:f>'Set 10 (Sim 2)'!$C$9:$F$9</c:f>
              <c:numCache>
                <c:formatCode>General</c:formatCode>
                <c:ptCount val="4"/>
                <c:pt idx="0">
                  <c:v>97</c:v>
                </c:pt>
                <c:pt idx="1">
                  <c:v>95</c:v>
                </c:pt>
                <c:pt idx="2">
                  <c:v>57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D6-46FF-B90A-5F0559A39E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3177808"/>
        <c:axId val="79837632"/>
      </c:barChart>
      <c:catAx>
        <c:axId val="631778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37632"/>
        <c:crosses val="autoZero"/>
        <c:auto val="1"/>
        <c:lblAlgn val="ctr"/>
        <c:lblOffset val="100"/>
        <c:noMultiLvlLbl val="0"/>
      </c:catAx>
      <c:valAx>
        <c:axId val="7983763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77808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Number of Nodes Variation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Simulation 1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1'!$I$6:$N$6</c:f>
                <c:numCache>
                  <c:formatCode>General</c:formatCode>
                  <c:ptCount val="6"/>
                  <c:pt idx="0">
                    <c:v>1.6605249999999998E-2</c:v>
                  </c:pt>
                  <c:pt idx="1">
                    <c:v>2.65495E-2</c:v>
                  </c:pt>
                  <c:pt idx="2">
                    <c:v>2.0395420000000001E-2</c:v>
                  </c:pt>
                  <c:pt idx="3">
                    <c:v>1.858568E-2</c:v>
                  </c:pt>
                  <c:pt idx="4">
                    <c:v>1.6876619999999998E-2</c:v>
                  </c:pt>
                  <c:pt idx="5">
                    <c:v>1.6652710000000001E-2</c:v>
                  </c:pt>
                </c:numCache>
              </c:numRef>
            </c:plus>
            <c:minus>
              <c:numRef>
                <c:f>'Set 1'!$I$6:$N$6</c:f>
                <c:numCache>
                  <c:formatCode>General</c:formatCode>
                  <c:ptCount val="6"/>
                  <c:pt idx="0">
                    <c:v>1.6605249999999998E-2</c:v>
                  </c:pt>
                  <c:pt idx="1">
                    <c:v>2.65495E-2</c:v>
                  </c:pt>
                  <c:pt idx="2">
                    <c:v>2.0395420000000001E-2</c:v>
                  </c:pt>
                  <c:pt idx="3">
                    <c:v>1.858568E-2</c:v>
                  </c:pt>
                  <c:pt idx="4">
                    <c:v>1.6876619999999998E-2</c:v>
                  </c:pt>
                  <c:pt idx="5">
                    <c:v>1.6652710000000001E-2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val>
            <c:numRef>
              <c:f>'Set 1'!$I$4:$N$4</c:f>
              <c:numCache>
                <c:formatCode>General</c:formatCode>
                <c:ptCount val="6"/>
                <c:pt idx="0">
                  <c:v>0.40158329999999998</c:v>
                </c:pt>
                <c:pt idx="1">
                  <c:v>0.53571670000000005</c:v>
                </c:pt>
                <c:pt idx="2">
                  <c:v>0.48497079999999998</c:v>
                </c:pt>
                <c:pt idx="3">
                  <c:v>0.49109900000000001</c:v>
                </c:pt>
                <c:pt idx="4">
                  <c:v>0.55842029999999998</c:v>
                </c:pt>
                <c:pt idx="5">
                  <c:v>0.58937759999999995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FD-4DED-89DA-C966A5635F93}"/>
            </c:ext>
          </c:extLst>
        </c:ser>
        <c:ser>
          <c:idx val="2"/>
          <c:order val="2"/>
          <c:tx>
            <c:v>Simulation 2</c:v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1'!$P$6:$U$6</c:f>
                <c:numCache>
                  <c:formatCode>General</c:formatCode>
                  <c:ptCount val="6"/>
                  <c:pt idx="0">
                    <c:v>6.8890759999999995E-2</c:v>
                  </c:pt>
                  <c:pt idx="1">
                    <c:v>0.13510910000000001</c:v>
                  </c:pt>
                  <c:pt idx="2">
                    <c:v>7.8632549999999996E-2</c:v>
                  </c:pt>
                  <c:pt idx="3">
                    <c:v>7.2294150000000001E-2</c:v>
                  </c:pt>
                  <c:pt idx="4">
                    <c:v>3.8760629999999997E-2</c:v>
                  </c:pt>
                  <c:pt idx="5">
                    <c:v>3.5140890000000001E-2</c:v>
                  </c:pt>
                </c:numCache>
              </c:numRef>
            </c:plus>
            <c:minus>
              <c:numRef>
                <c:f>'Set 1'!$P$6:$U$6</c:f>
                <c:numCache>
                  <c:formatCode>General</c:formatCode>
                  <c:ptCount val="6"/>
                  <c:pt idx="0">
                    <c:v>6.8890759999999995E-2</c:v>
                  </c:pt>
                  <c:pt idx="1">
                    <c:v>0.13510910000000001</c:v>
                  </c:pt>
                  <c:pt idx="2">
                    <c:v>7.8632549999999996E-2</c:v>
                  </c:pt>
                  <c:pt idx="3">
                    <c:v>7.2294150000000001E-2</c:v>
                  </c:pt>
                  <c:pt idx="4">
                    <c:v>3.8760629999999997E-2</c:v>
                  </c:pt>
                  <c:pt idx="5">
                    <c:v>3.5140890000000001E-2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val>
            <c:numRef>
              <c:f>'Set 1'!$P$4:$U$4</c:f>
              <c:numCache>
                <c:formatCode>General</c:formatCode>
                <c:ptCount val="6"/>
                <c:pt idx="0">
                  <c:v>1.4701979999999999</c:v>
                </c:pt>
                <c:pt idx="1">
                  <c:v>1.9319090000000001</c:v>
                </c:pt>
                <c:pt idx="2">
                  <c:v>2.054157</c:v>
                </c:pt>
                <c:pt idx="3">
                  <c:v>2.299112</c:v>
                </c:pt>
                <c:pt idx="4">
                  <c:v>2.725549</c:v>
                </c:pt>
                <c:pt idx="5">
                  <c:v>2.799436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FD-4DED-89DA-C966A5635F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68773503"/>
        <c:axId val="56879547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v>Simualtion0</c:v>
                </c:tx>
                <c:spPr>
                  <a:gradFill rotWithShape="1">
                    <a:gsLst>
                      <a:gs pos="0">
                        <a:schemeClr val="accent2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ormulaRef>
                            <c15:sqref>'Set 1'!$B$6:$G$6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1.5582290000000001</c:v>
                        </c:pt>
                        <c:pt idx="1">
                          <c:v>3.6200070000000002</c:v>
                        </c:pt>
                        <c:pt idx="2">
                          <c:v>3.6031979999999999</c:v>
                        </c:pt>
                        <c:pt idx="3">
                          <c:v>7.1992089999999997</c:v>
                        </c:pt>
                        <c:pt idx="4">
                          <c:v>17.556550000000001</c:v>
                        </c:pt>
                        <c:pt idx="5">
                          <c:v>26.817689999999999</c:v>
                        </c:pt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ormulaRef>
                            <c15:sqref>'Set 1'!$B$6:$G$6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1.5582290000000001</c:v>
                        </c:pt>
                        <c:pt idx="1">
                          <c:v>3.6200070000000002</c:v>
                        </c:pt>
                        <c:pt idx="2">
                          <c:v>3.6031979999999999</c:v>
                        </c:pt>
                        <c:pt idx="3">
                          <c:v>7.1992089999999997</c:v>
                        </c:pt>
                        <c:pt idx="4">
                          <c:v>17.556550000000001</c:v>
                        </c:pt>
                        <c:pt idx="5">
                          <c:v>26.817689999999999</c:v>
                        </c:pt>
                      </c:numCache>
                    </c:numRef>
                  </c:minus>
                  <c:spPr>
                    <a:noFill/>
                    <a:ln w="9525">
                      <a:solidFill>
                        <a:schemeClr val="tx2">
                          <a:lumMod val="75000"/>
                          <a:lumOff val="25000"/>
                        </a:schemeClr>
                      </a:solidFill>
                      <a:round/>
                    </a:ln>
                    <a:effectLst/>
                  </c:spPr>
                </c:errBars>
                <c:val>
                  <c:numRef>
                    <c:extLst>
                      <c:ext uri="{02D57815-91ED-43cb-92C2-25804820EDAC}">
                        <c15:formulaRef>
                          <c15:sqref>'Set 1'!$B$4:$G$4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4.5390360000000003</c:v>
                      </c:pt>
                      <c:pt idx="1">
                        <c:v>12.703390000000001</c:v>
                      </c:pt>
                      <c:pt idx="2">
                        <c:v>13.09676</c:v>
                      </c:pt>
                      <c:pt idx="3">
                        <c:v>34.68338</c:v>
                      </c:pt>
                      <c:pt idx="4">
                        <c:v>123.28440000000001</c:v>
                      </c:pt>
                      <c:pt idx="5">
                        <c:v>190.18340000000001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54FD-4DED-89DA-C966A5635F93}"/>
                  </c:ext>
                </c:extLst>
              </c15:ser>
            </c15:filteredBarSeries>
          </c:ext>
        </c:extLst>
      </c:barChart>
      <c:catAx>
        <c:axId val="668773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795471"/>
        <c:crosses val="autoZero"/>
        <c:auto val="1"/>
        <c:lblAlgn val="ctr"/>
        <c:lblOffset val="100"/>
        <c:noMultiLvlLbl val="0"/>
      </c:catAx>
      <c:valAx>
        <c:axId val="568795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773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 sz="1400"/>
              <a:t>Type Of Double-Spending</a:t>
            </a:r>
            <a:r>
              <a:rPr lang="en-GB" sz="1400" baseline="0"/>
              <a:t> Detection (Sim2)</a:t>
            </a:r>
            <a:endParaRPr lang="en-GB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During Transaction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'Set 1'!$P$7:$U$7</c:f>
              <c:numCache>
                <c:formatCode>General</c:formatCode>
                <c:ptCount val="6"/>
                <c:pt idx="0">
                  <c:v>63</c:v>
                </c:pt>
                <c:pt idx="1">
                  <c:v>85</c:v>
                </c:pt>
                <c:pt idx="2">
                  <c:v>53</c:v>
                </c:pt>
                <c:pt idx="3">
                  <c:v>22</c:v>
                </c:pt>
                <c:pt idx="4">
                  <c:v>5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F7-403A-B339-A4BF0EA0412B}"/>
            </c:ext>
          </c:extLst>
        </c:ser>
        <c:ser>
          <c:idx val="1"/>
          <c:order val="1"/>
          <c:tx>
            <c:v>Post-Transaction</c:v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val>
            <c:numRef>
              <c:f>'Set 1'!$P$8:$U$8</c:f>
              <c:numCache>
                <c:formatCode>General</c:formatCode>
                <c:ptCount val="6"/>
                <c:pt idx="0">
                  <c:v>37</c:v>
                </c:pt>
                <c:pt idx="1">
                  <c:v>15</c:v>
                </c:pt>
                <c:pt idx="2">
                  <c:v>47</c:v>
                </c:pt>
                <c:pt idx="3">
                  <c:v>78</c:v>
                </c:pt>
                <c:pt idx="4">
                  <c:v>95</c:v>
                </c:pt>
                <c:pt idx="5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F7-403A-B339-A4BF0EA041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3177808"/>
        <c:axId val="79837632"/>
      </c:barChart>
      <c:catAx>
        <c:axId val="631778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37632"/>
        <c:crosses val="autoZero"/>
        <c:auto val="1"/>
        <c:lblAlgn val="ctr"/>
        <c:lblOffset val="100"/>
        <c:noMultiLvlLbl val="0"/>
      </c:catAx>
      <c:valAx>
        <c:axId val="7983763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77808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Number</a:t>
            </a:r>
            <a:r>
              <a:rPr lang="en-GB" baseline="0"/>
              <a:t> of Evil Nodes Variation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Simulation 0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2'!$C$9:$F$9</c:f>
                <c:numCache>
                  <c:formatCode>General</c:formatCode>
                  <c:ptCount val="4"/>
                  <c:pt idx="0">
                    <c:v>17.556550000000001</c:v>
                  </c:pt>
                  <c:pt idx="1">
                    <c:v>18.466239999999999</c:v>
                  </c:pt>
                  <c:pt idx="2">
                    <c:v>19.602869999999999</c:v>
                  </c:pt>
                  <c:pt idx="3">
                    <c:v>21.66602</c:v>
                  </c:pt>
                </c:numCache>
              </c:numRef>
            </c:plus>
            <c:minus>
              <c:numRef>
                <c:f>'Set 2'!$C$9:$F$9</c:f>
                <c:numCache>
                  <c:formatCode>General</c:formatCode>
                  <c:ptCount val="4"/>
                  <c:pt idx="0">
                    <c:v>17.556550000000001</c:v>
                  </c:pt>
                  <c:pt idx="1">
                    <c:v>18.466239999999999</c:v>
                  </c:pt>
                  <c:pt idx="2">
                    <c:v>19.602869999999999</c:v>
                  </c:pt>
                  <c:pt idx="3">
                    <c:v>21.66602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val>
            <c:numRef>
              <c:f>'Set 2'!$C$7:$F$7</c:f>
              <c:numCache>
                <c:formatCode>General</c:formatCode>
                <c:ptCount val="4"/>
                <c:pt idx="0">
                  <c:v>123.28440000000001</c:v>
                </c:pt>
                <c:pt idx="1">
                  <c:v>125.0831</c:v>
                </c:pt>
                <c:pt idx="2">
                  <c:v>123.7932</c:v>
                </c:pt>
                <c:pt idx="3">
                  <c:v>125.9819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38-491D-982F-4220ABCE7E6A}"/>
            </c:ext>
          </c:extLst>
        </c:ser>
        <c:ser>
          <c:idx val="1"/>
          <c:order val="1"/>
          <c:tx>
            <c:v>Simulation 1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2'!$H$9:$K$9</c:f>
                <c:numCache>
                  <c:formatCode>General</c:formatCode>
                  <c:ptCount val="4"/>
                  <c:pt idx="0">
                    <c:v>1.6876619999999998E-2</c:v>
                  </c:pt>
                  <c:pt idx="1">
                    <c:v>1.6223459999999999E-2</c:v>
                  </c:pt>
                  <c:pt idx="2">
                    <c:v>1.712735E-2</c:v>
                  </c:pt>
                  <c:pt idx="3">
                    <c:v>1.6798400000000002E-2</c:v>
                  </c:pt>
                </c:numCache>
              </c:numRef>
            </c:plus>
            <c:minus>
              <c:numRef>
                <c:f>'Set 2'!$H$9:$K$9</c:f>
                <c:numCache>
                  <c:formatCode>General</c:formatCode>
                  <c:ptCount val="4"/>
                  <c:pt idx="0">
                    <c:v>1.6876619999999998E-2</c:v>
                  </c:pt>
                  <c:pt idx="1">
                    <c:v>1.6223459999999999E-2</c:v>
                  </c:pt>
                  <c:pt idx="2">
                    <c:v>1.712735E-2</c:v>
                  </c:pt>
                  <c:pt idx="3">
                    <c:v>1.6798400000000002E-2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val>
            <c:numRef>
              <c:f>'Set 2'!$H$7:$K$7</c:f>
              <c:numCache>
                <c:formatCode>General</c:formatCode>
                <c:ptCount val="4"/>
                <c:pt idx="0">
                  <c:v>0.55842029999999998</c:v>
                </c:pt>
                <c:pt idx="1">
                  <c:v>0.56301060000000003</c:v>
                </c:pt>
                <c:pt idx="2">
                  <c:v>0.56156090000000003</c:v>
                </c:pt>
                <c:pt idx="3">
                  <c:v>0.55974290000000004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38-491D-982F-4220ABCE7E6A}"/>
            </c:ext>
          </c:extLst>
        </c:ser>
        <c:ser>
          <c:idx val="2"/>
          <c:order val="2"/>
          <c:tx>
            <c:v>Simulation 2</c:v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2'!$M$9:$P$9</c:f>
                <c:numCache>
                  <c:formatCode>General</c:formatCode>
                  <c:ptCount val="4"/>
                  <c:pt idx="0">
                    <c:v>3.8760629999999997E-2</c:v>
                  </c:pt>
                  <c:pt idx="1">
                    <c:v>4.6626189999999998E-2</c:v>
                  </c:pt>
                  <c:pt idx="2">
                    <c:v>5.8920790000000001E-2</c:v>
                  </c:pt>
                  <c:pt idx="3">
                    <c:v>5.2948710000000003E-2</c:v>
                  </c:pt>
                </c:numCache>
              </c:numRef>
            </c:plus>
            <c:minus>
              <c:numRef>
                <c:f>'Set 2'!$M$9:$P$9</c:f>
                <c:numCache>
                  <c:formatCode>General</c:formatCode>
                  <c:ptCount val="4"/>
                  <c:pt idx="0">
                    <c:v>3.8760629999999997E-2</c:v>
                  </c:pt>
                  <c:pt idx="1">
                    <c:v>4.6626189999999998E-2</c:v>
                  </c:pt>
                  <c:pt idx="2">
                    <c:v>5.8920790000000001E-2</c:v>
                  </c:pt>
                  <c:pt idx="3">
                    <c:v>5.2948710000000003E-2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val>
            <c:numRef>
              <c:f>'Set 2'!$M$7:$P$7</c:f>
              <c:numCache>
                <c:formatCode>General</c:formatCode>
                <c:ptCount val="4"/>
                <c:pt idx="0">
                  <c:v>2.725549</c:v>
                </c:pt>
                <c:pt idx="1">
                  <c:v>2.5604179999999999</c:v>
                </c:pt>
                <c:pt idx="2">
                  <c:v>2.6806939999999999</c:v>
                </c:pt>
                <c:pt idx="3">
                  <c:v>2.681683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38-491D-982F-4220ABCE7E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9443039"/>
        <c:axId val="2011704815"/>
      </c:barChart>
      <c:catAx>
        <c:axId val="99443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704815"/>
        <c:crosses val="autoZero"/>
        <c:auto val="1"/>
        <c:lblAlgn val="ctr"/>
        <c:lblOffset val="100"/>
        <c:noMultiLvlLbl val="0"/>
      </c:catAx>
      <c:valAx>
        <c:axId val="2011704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443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Number</a:t>
            </a:r>
            <a:r>
              <a:rPr lang="en-GB" baseline="0"/>
              <a:t> of Evil Nodes Variation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Simulation 1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2'!$H$9:$K$9</c:f>
                <c:numCache>
                  <c:formatCode>General</c:formatCode>
                  <c:ptCount val="4"/>
                  <c:pt idx="0">
                    <c:v>1.6876619999999998E-2</c:v>
                  </c:pt>
                  <c:pt idx="1">
                    <c:v>1.6223459999999999E-2</c:v>
                  </c:pt>
                  <c:pt idx="2">
                    <c:v>1.712735E-2</c:v>
                  </c:pt>
                  <c:pt idx="3">
                    <c:v>1.6798400000000002E-2</c:v>
                  </c:pt>
                </c:numCache>
              </c:numRef>
            </c:plus>
            <c:minus>
              <c:numRef>
                <c:f>'Set 2'!$H$9:$K$9</c:f>
                <c:numCache>
                  <c:formatCode>General</c:formatCode>
                  <c:ptCount val="4"/>
                  <c:pt idx="0">
                    <c:v>1.6876619999999998E-2</c:v>
                  </c:pt>
                  <c:pt idx="1">
                    <c:v>1.6223459999999999E-2</c:v>
                  </c:pt>
                  <c:pt idx="2">
                    <c:v>1.712735E-2</c:v>
                  </c:pt>
                  <c:pt idx="3">
                    <c:v>1.6798400000000002E-2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val>
            <c:numRef>
              <c:f>'Set 2'!$H$7:$K$7</c:f>
              <c:numCache>
                <c:formatCode>General</c:formatCode>
                <c:ptCount val="4"/>
                <c:pt idx="0">
                  <c:v>0.55842029999999998</c:v>
                </c:pt>
                <c:pt idx="1">
                  <c:v>0.56301060000000003</c:v>
                </c:pt>
                <c:pt idx="2">
                  <c:v>0.56156090000000003</c:v>
                </c:pt>
                <c:pt idx="3">
                  <c:v>0.55974290000000004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38-491D-982F-4220ABCE7E6A}"/>
            </c:ext>
          </c:extLst>
        </c:ser>
        <c:ser>
          <c:idx val="2"/>
          <c:order val="2"/>
          <c:tx>
            <c:v>Simulation 2</c:v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2'!$M$9:$P$9</c:f>
                <c:numCache>
                  <c:formatCode>General</c:formatCode>
                  <c:ptCount val="4"/>
                  <c:pt idx="0">
                    <c:v>3.8760629999999997E-2</c:v>
                  </c:pt>
                  <c:pt idx="1">
                    <c:v>4.6626189999999998E-2</c:v>
                  </c:pt>
                  <c:pt idx="2">
                    <c:v>5.8920790000000001E-2</c:v>
                  </c:pt>
                  <c:pt idx="3">
                    <c:v>5.2948710000000003E-2</c:v>
                  </c:pt>
                </c:numCache>
              </c:numRef>
            </c:plus>
            <c:minus>
              <c:numRef>
                <c:f>'Set 2'!$M$9:$P$9</c:f>
                <c:numCache>
                  <c:formatCode>General</c:formatCode>
                  <c:ptCount val="4"/>
                  <c:pt idx="0">
                    <c:v>3.8760629999999997E-2</c:v>
                  </c:pt>
                  <c:pt idx="1">
                    <c:v>4.6626189999999998E-2</c:v>
                  </c:pt>
                  <c:pt idx="2">
                    <c:v>5.8920790000000001E-2</c:v>
                  </c:pt>
                  <c:pt idx="3">
                    <c:v>5.2948710000000003E-2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val>
            <c:numRef>
              <c:f>'Set 2'!$M$7:$P$7</c:f>
              <c:numCache>
                <c:formatCode>General</c:formatCode>
                <c:ptCount val="4"/>
                <c:pt idx="0">
                  <c:v>2.725549</c:v>
                </c:pt>
                <c:pt idx="1">
                  <c:v>2.5604179999999999</c:v>
                </c:pt>
                <c:pt idx="2">
                  <c:v>2.6806939999999999</c:v>
                </c:pt>
                <c:pt idx="3">
                  <c:v>2.681683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38-491D-982F-4220ABCE7E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9443039"/>
        <c:axId val="2011704815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v>Simulation 0</c:v>
                </c:tx>
                <c:spPr>
                  <a:gradFill rotWithShape="1">
                    <a:gsLst>
                      <a:gs pos="0">
                        <a:schemeClr val="accent2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ormulaRef>
                            <c15:sqref>'Set 2'!$C$9:$F$9</c15:sqref>
                          </c15:formulaRef>
                        </c:ext>
                      </c:extLst>
                      <c:numCache>
                        <c:formatCode>General</c:formatCode>
                        <c:ptCount val="4"/>
                        <c:pt idx="0">
                          <c:v>17.556550000000001</c:v>
                        </c:pt>
                        <c:pt idx="1">
                          <c:v>18.466239999999999</c:v>
                        </c:pt>
                        <c:pt idx="2">
                          <c:v>19.602869999999999</c:v>
                        </c:pt>
                        <c:pt idx="3">
                          <c:v>21.66602</c:v>
                        </c:pt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ormulaRef>
                            <c15:sqref>'Set 2'!$C$9:$F$9</c15:sqref>
                          </c15:formulaRef>
                        </c:ext>
                      </c:extLst>
                      <c:numCache>
                        <c:formatCode>General</c:formatCode>
                        <c:ptCount val="4"/>
                        <c:pt idx="0">
                          <c:v>17.556550000000001</c:v>
                        </c:pt>
                        <c:pt idx="1">
                          <c:v>18.466239999999999</c:v>
                        </c:pt>
                        <c:pt idx="2">
                          <c:v>19.602869999999999</c:v>
                        </c:pt>
                        <c:pt idx="3">
                          <c:v>21.66602</c:v>
                        </c:pt>
                      </c:numCache>
                    </c:numRef>
                  </c:minus>
                  <c:spPr>
                    <a:noFill/>
                    <a:ln w="9525">
                      <a:solidFill>
                        <a:schemeClr val="tx2">
                          <a:lumMod val="75000"/>
                          <a:lumOff val="25000"/>
                        </a:schemeClr>
                      </a:solidFill>
                      <a:round/>
                    </a:ln>
                    <a:effectLst/>
                  </c:spPr>
                </c:errBars>
                <c:val>
                  <c:numRef>
                    <c:extLst>
                      <c:ext uri="{02D57815-91ED-43cb-92C2-25804820EDAC}">
                        <c15:formulaRef>
                          <c15:sqref>'Set 2'!$C$7:$F$7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123.28440000000001</c:v>
                      </c:pt>
                      <c:pt idx="1">
                        <c:v>125.0831</c:v>
                      </c:pt>
                      <c:pt idx="2">
                        <c:v>123.7932</c:v>
                      </c:pt>
                      <c:pt idx="3">
                        <c:v>125.9819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E438-491D-982F-4220ABCE7E6A}"/>
                  </c:ext>
                </c:extLst>
              </c15:ser>
            </c15:filteredBarSeries>
          </c:ext>
        </c:extLst>
      </c:barChart>
      <c:catAx>
        <c:axId val="99443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704815"/>
        <c:crosses val="autoZero"/>
        <c:auto val="1"/>
        <c:lblAlgn val="ctr"/>
        <c:lblOffset val="100"/>
        <c:noMultiLvlLbl val="0"/>
      </c:catAx>
      <c:valAx>
        <c:axId val="2011704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443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Transmission Speed Variation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Simulation 0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3'!$C$6:$H$6</c:f>
                <c:numCache>
                  <c:formatCode>General</c:formatCode>
                  <c:ptCount val="6"/>
                  <c:pt idx="0">
                    <c:v>86.465900000000005</c:v>
                  </c:pt>
                  <c:pt idx="1">
                    <c:v>20.717390000000002</c:v>
                  </c:pt>
                  <c:pt idx="2">
                    <c:v>20.759879999999999</c:v>
                  </c:pt>
                  <c:pt idx="3">
                    <c:v>17.2136</c:v>
                  </c:pt>
                  <c:pt idx="4">
                    <c:v>17.968830000000001</c:v>
                  </c:pt>
                  <c:pt idx="5">
                    <c:v>16.925460000000001</c:v>
                  </c:pt>
                </c:numCache>
              </c:numRef>
            </c:plus>
            <c:minus>
              <c:numRef>
                <c:f>'Set 3'!$C$6:$H$6</c:f>
                <c:numCache>
                  <c:formatCode>General</c:formatCode>
                  <c:ptCount val="6"/>
                  <c:pt idx="0">
                    <c:v>86.465900000000005</c:v>
                  </c:pt>
                  <c:pt idx="1">
                    <c:v>20.717390000000002</c:v>
                  </c:pt>
                  <c:pt idx="2">
                    <c:v>20.759879999999999</c:v>
                  </c:pt>
                  <c:pt idx="3">
                    <c:v>17.2136</c:v>
                  </c:pt>
                  <c:pt idx="4">
                    <c:v>17.968830000000001</c:v>
                  </c:pt>
                  <c:pt idx="5">
                    <c:v>16.925460000000001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val>
            <c:numRef>
              <c:f>'Set 3'!$C$4:$H$4</c:f>
              <c:numCache>
                <c:formatCode>General</c:formatCode>
                <c:ptCount val="6"/>
                <c:pt idx="0">
                  <c:v>662.98609999999996</c:v>
                </c:pt>
                <c:pt idx="1">
                  <c:v>137.4314</c:v>
                </c:pt>
                <c:pt idx="2">
                  <c:v>115.2535</c:v>
                </c:pt>
                <c:pt idx="3">
                  <c:v>134.89850000000001</c:v>
                </c:pt>
                <c:pt idx="4">
                  <c:v>110.6014</c:v>
                </c:pt>
                <c:pt idx="5">
                  <c:v>108.24890000000001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5C-4C37-8931-DC511DBEA5AB}"/>
            </c:ext>
          </c:extLst>
        </c:ser>
        <c:ser>
          <c:idx val="1"/>
          <c:order val="1"/>
          <c:tx>
            <c:v>Simulation 1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3'!$J$6:$O$6</c:f>
                <c:numCache>
                  <c:formatCode>General</c:formatCode>
                  <c:ptCount val="6"/>
                  <c:pt idx="0">
                    <c:v>3.478002</c:v>
                  </c:pt>
                  <c:pt idx="1">
                    <c:v>0.67072209999999999</c:v>
                  </c:pt>
                  <c:pt idx="2">
                    <c:v>2.2263999999999999E-2</c:v>
                  </c:pt>
                  <c:pt idx="3">
                    <c:v>1.5962250000000001E-2</c:v>
                  </c:pt>
                  <c:pt idx="4">
                    <c:v>1.5922990000000001E-2</c:v>
                  </c:pt>
                  <c:pt idx="5">
                    <c:v>1.5921040000000001E-2</c:v>
                  </c:pt>
                </c:numCache>
              </c:numRef>
            </c:plus>
            <c:minus>
              <c:numRef>
                <c:f>'Set 3'!$J$6:$O$6</c:f>
                <c:numCache>
                  <c:formatCode>General</c:formatCode>
                  <c:ptCount val="6"/>
                  <c:pt idx="0">
                    <c:v>3.478002</c:v>
                  </c:pt>
                  <c:pt idx="1">
                    <c:v>0.67072209999999999</c:v>
                  </c:pt>
                  <c:pt idx="2">
                    <c:v>2.2263999999999999E-2</c:v>
                  </c:pt>
                  <c:pt idx="3">
                    <c:v>1.5962250000000001E-2</c:v>
                  </c:pt>
                  <c:pt idx="4">
                    <c:v>1.5922990000000001E-2</c:v>
                  </c:pt>
                  <c:pt idx="5">
                    <c:v>1.5921040000000001E-2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val>
            <c:numRef>
              <c:f>'Set 3'!$J$4:$O$4</c:f>
              <c:numCache>
                <c:formatCode>General</c:formatCode>
                <c:ptCount val="6"/>
                <c:pt idx="0">
                  <c:v>25.52365</c:v>
                </c:pt>
                <c:pt idx="1">
                  <c:v>6.4975569999999996</c:v>
                </c:pt>
                <c:pt idx="2">
                  <c:v>0.66965779999999997</c:v>
                </c:pt>
                <c:pt idx="3">
                  <c:v>0.56594319999999998</c:v>
                </c:pt>
                <c:pt idx="4">
                  <c:v>0.5631351</c:v>
                </c:pt>
                <c:pt idx="5">
                  <c:v>0.56306769999999995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55C-4C37-8931-DC511DBEA5AB}"/>
            </c:ext>
          </c:extLst>
        </c:ser>
        <c:ser>
          <c:idx val="2"/>
          <c:order val="2"/>
          <c:tx>
            <c:v>Simulation 2</c:v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3'!$Q$6:$V$6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2.1580300000000001</c:v>
                  </c:pt>
                  <c:pt idx="2">
                    <c:v>5.3983700000000003E-2</c:v>
                  </c:pt>
                  <c:pt idx="3">
                    <c:v>4.6058309999999998E-2</c:v>
                  </c:pt>
                  <c:pt idx="4">
                    <c:v>4.4813810000000003E-2</c:v>
                  </c:pt>
                  <c:pt idx="5">
                    <c:v>4.1776679999999997E-2</c:v>
                  </c:pt>
                </c:numCache>
              </c:numRef>
            </c:plus>
            <c:minus>
              <c:numRef>
                <c:f>'Set 3'!$Q$6:$V$6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2.1580300000000001</c:v>
                  </c:pt>
                  <c:pt idx="2">
                    <c:v>5.3983700000000003E-2</c:v>
                  </c:pt>
                  <c:pt idx="3">
                    <c:v>4.6058309999999998E-2</c:v>
                  </c:pt>
                  <c:pt idx="4">
                    <c:v>4.4813810000000003E-2</c:v>
                  </c:pt>
                  <c:pt idx="5">
                    <c:v>4.1776679999999997E-2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val>
            <c:numRef>
              <c:f>'Set 3'!$Q$4:$V$4</c:f>
              <c:numCache>
                <c:formatCode>General</c:formatCode>
                <c:ptCount val="6"/>
                <c:pt idx="0">
                  <c:v>0</c:v>
                </c:pt>
                <c:pt idx="1">
                  <c:v>15.92408</c:v>
                </c:pt>
                <c:pt idx="2">
                  <c:v>2.9590869999999998</c:v>
                </c:pt>
                <c:pt idx="3">
                  <c:v>2.7081110000000002</c:v>
                </c:pt>
                <c:pt idx="4">
                  <c:v>2.665816</c:v>
                </c:pt>
                <c:pt idx="5">
                  <c:v>2.648355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55C-4C37-8931-DC511DBEA5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106787727"/>
        <c:axId val="2097583391"/>
      </c:barChart>
      <c:catAx>
        <c:axId val="2106787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583391"/>
        <c:crosses val="autoZero"/>
        <c:auto val="1"/>
        <c:lblAlgn val="ctr"/>
        <c:lblOffset val="100"/>
        <c:noMultiLvlLbl val="0"/>
      </c:catAx>
      <c:valAx>
        <c:axId val="2097583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6787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Transmission Speed Variation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Simulation 1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3'!$J$6:$O$6</c:f>
                <c:numCache>
                  <c:formatCode>General</c:formatCode>
                  <c:ptCount val="6"/>
                  <c:pt idx="0">
                    <c:v>3.478002</c:v>
                  </c:pt>
                  <c:pt idx="1">
                    <c:v>0.67072209999999999</c:v>
                  </c:pt>
                  <c:pt idx="2">
                    <c:v>2.2263999999999999E-2</c:v>
                  </c:pt>
                  <c:pt idx="3">
                    <c:v>1.5962250000000001E-2</c:v>
                  </c:pt>
                  <c:pt idx="4">
                    <c:v>1.5922990000000001E-2</c:v>
                  </c:pt>
                  <c:pt idx="5">
                    <c:v>1.5921040000000001E-2</c:v>
                  </c:pt>
                </c:numCache>
              </c:numRef>
            </c:plus>
            <c:minus>
              <c:numRef>
                <c:f>'Set 3'!$J$6:$O$6</c:f>
                <c:numCache>
                  <c:formatCode>General</c:formatCode>
                  <c:ptCount val="6"/>
                  <c:pt idx="0">
                    <c:v>3.478002</c:v>
                  </c:pt>
                  <c:pt idx="1">
                    <c:v>0.67072209999999999</c:v>
                  </c:pt>
                  <c:pt idx="2">
                    <c:v>2.2263999999999999E-2</c:v>
                  </c:pt>
                  <c:pt idx="3">
                    <c:v>1.5962250000000001E-2</c:v>
                  </c:pt>
                  <c:pt idx="4">
                    <c:v>1.5922990000000001E-2</c:v>
                  </c:pt>
                  <c:pt idx="5">
                    <c:v>1.5921040000000001E-2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val>
            <c:numRef>
              <c:f>'Set 3'!$J$4:$O$4</c:f>
              <c:numCache>
                <c:formatCode>General</c:formatCode>
                <c:ptCount val="6"/>
                <c:pt idx="0">
                  <c:v>25.52365</c:v>
                </c:pt>
                <c:pt idx="1">
                  <c:v>6.4975569999999996</c:v>
                </c:pt>
                <c:pt idx="2">
                  <c:v>0.66965779999999997</c:v>
                </c:pt>
                <c:pt idx="3">
                  <c:v>0.56594319999999998</c:v>
                </c:pt>
                <c:pt idx="4">
                  <c:v>0.5631351</c:v>
                </c:pt>
                <c:pt idx="5">
                  <c:v>0.56306769999999995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55C-4C37-8931-DC511DBEA5AB}"/>
            </c:ext>
          </c:extLst>
        </c:ser>
        <c:ser>
          <c:idx val="2"/>
          <c:order val="2"/>
          <c:tx>
            <c:v>Simulation 2</c:v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3'!$Q$6:$V$6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2.1580300000000001</c:v>
                  </c:pt>
                  <c:pt idx="2">
                    <c:v>5.3983700000000003E-2</c:v>
                  </c:pt>
                  <c:pt idx="3">
                    <c:v>4.6058309999999998E-2</c:v>
                  </c:pt>
                  <c:pt idx="4">
                    <c:v>4.4813810000000003E-2</c:v>
                  </c:pt>
                  <c:pt idx="5">
                    <c:v>4.1776679999999997E-2</c:v>
                  </c:pt>
                </c:numCache>
              </c:numRef>
            </c:plus>
            <c:minus>
              <c:numRef>
                <c:f>'Set 3'!$Q$6:$V$6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2.1580300000000001</c:v>
                  </c:pt>
                  <c:pt idx="2">
                    <c:v>5.3983700000000003E-2</c:v>
                  </c:pt>
                  <c:pt idx="3">
                    <c:v>4.6058309999999998E-2</c:v>
                  </c:pt>
                  <c:pt idx="4">
                    <c:v>4.4813810000000003E-2</c:v>
                  </c:pt>
                  <c:pt idx="5">
                    <c:v>4.1776679999999997E-2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val>
            <c:numRef>
              <c:f>'Set 3'!$Q$4:$V$4</c:f>
              <c:numCache>
                <c:formatCode>General</c:formatCode>
                <c:ptCount val="6"/>
                <c:pt idx="0">
                  <c:v>0</c:v>
                </c:pt>
                <c:pt idx="1">
                  <c:v>15.92408</c:v>
                </c:pt>
                <c:pt idx="2">
                  <c:v>2.9590869999999998</c:v>
                </c:pt>
                <c:pt idx="3">
                  <c:v>2.7081110000000002</c:v>
                </c:pt>
                <c:pt idx="4">
                  <c:v>2.665816</c:v>
                </c:pt>
                <c:pt idx="5">
                  <c:v>2.648355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55C-4C37-8931-DC511DBEA5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106787727"/>
        <c:axId val="209758339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v>Simulation 0</c:v>
                </c:tx>
                <c:spPr>
                  <a:gradFill rotWithShape="1">
                    <a:gsLst>
                      <a:gs pos="0">
                        <a:schemeClr val="accent2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ormulaRef>
                            <c15:sqref>'Set 3'!$C$6:$H$6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86.465900000000005</c:v>
                        </c:pt>
                        <c:pt idx="1">
                          <c:v>20.717390000000002</c:v>
                        </c:pt>
                        <c:pt idx="2">
                          <c:v>20.759879999999999</c:v>
                        </c:pt>
                        <c:pt idx="3">
                          <c:v>17.2136</c:v>
                        </c:pt>
                        <c:pt idx="4">
                          <c:v>17.968830000000001</c:v>
                        </c:pt>
                        <c:pt idx="5">
                          <c:v>16.925460000000001</c:v>
                        </c:pt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ormulaRef>
                            <c15:sqref>'Set 3'!$C$6:$H$6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86.465900000000005</c:v>
                        </c:pt>
                        <c:pt idx="1">
                          <c:v>20.717390000000002</c:v>
                        </c:pt>
                        <c:pt idx="2">
                          <c:v>20.759879999999999</c:v>
                        </c:pt>
                        <c:pt idx="3">
                          <c:v>17.2136</c:v>
                        </c:pt>
                        <c:pt idx="4">
                          <c:v>17.968830000000001</c:v>
                        </c:pt>
                        <c:pt idx="5">
                          <c:v>16.925460000000001</c:v>
                        </c:pt>
                      </c:numCache>
                    </c:numRef>
                  </c:minus>
                  <c:spPr>
                    <a:noFill/>
                    <a:ln w="9525">
                      <a:solidFill>
                        <a:schemeClr val="tx2">
                          <a:lumMod val="75000"/>
                          <a:lumOff val="25000"/>
                        </a:schemeClr>
                      </a:solidFill>
                      <a:round/>
                    </a:ln>
                    <a:effectLst/>
                  </c:spPr>
                </c:errBars>
                <c:val>
                  <c:numRef>
                    <c:extLst>
                      <c:ext uri="{02D57815-91ED-43cb-92C2-25804820EDAC}">
                        <c15:formulaRef>
                          <c15:sqref>'Set 3'!$C$4:$H$4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662.98609999999996</c:v>
                      </c:pt>
                      <c:pt idx="1">
                        <c:v>137.4314</c:v>
                      </c:pt>
                      <c:pt idx="2">
                        <c:v>115.2535</c:v>
                      </c:pt>
                      <c:pt idx="3">
                        <c:v>134.89850000000001</c:v>
                      </c:pt>
                      <c:pt idx="4">
                        <c:v>110.6014</c:v>
                      </c:pt>
                      <c:pt idx="5">
                        <c:v>108.24890000000001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055C-4C37-8931-DC511DBEA5AB}"/>
                  </c:ext>
                </c:extLst>
              </c15:ser>
            </c15:filteredBarSeries>
          </c:ext>
        </c:extLst>
      </c:barChart>
      <c:catAx>
        <c:axId val="2106787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583391"/>
        <c:crosses val="autoZero"/>
        <c:auto val="1"/>
        <c:lblAlgn val="ctr"/>
        <c:lblOffset val="100"/>
        <c:noMultiLvlLbl val="0"/>
      </c:catAx>
      <c:valAx>
        <c:axId val="2097583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6787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Latency</a:t>
            </a:r>
            <a:r>
              <a:rPr lang="en-GB" baseline="0"/>
              <a:t> Variation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Simulation 0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6'!$C$5:$G$5</c:f>
                <c:numCache>
                  <c:formatCode>General</c:formatCode>
                  <c:ptCount val="5"/>
                  <c:pt idx="0">
                    <c:v>15.4742</c:v>
                  </c:pt>
                  <c:pt idx="1">
                    <c:v>15.01731</c:v>
                  </c:pt>
                  <c:pt idx="2">
                    <c:v>17.556550000000001</c:v>
                  </c:pt>
                  <c:pt idx="3">
                    <c:v>54.671019999999999</c:v>
                  </c:pt>
                  <c:pt idx="4">
                    <c:v>2890.7289999999998</c:v>
                  </c:pt>
                </c:numCache>
              </c:numRef>
            </c:plus>
            <c:minus>
              <c:numRef>
                <c:f>'Set 6'!$C$5:$G$5</c:f>
                <c:numCache>
                  <c:formatCode>General</c:formatCode>
                  <c:ptCount val="5"/>
                  <c:pt idx="0">
                    <c:v>15.4742</c:v>
                  </c:pt>
                  <c:pt idx="1">
                    <c:v>15.01731</c:v>
                  </c:pt>
                  <c:pt idx="2">
                    <c:v>17.556550000000001</c:v>
                  </c:pt>
                  <c:pt idx="3">
                    <c:v>54.671019999999999</c:v>
                  </c:pt>
                  <c:pt idx="4">
                    <c:v>2890.7289999999998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val>
            <c:numRef>
              <c:f>'Set 6'!$C$3:$G$3</c:f>
              <c:numCache>
                <c:formatCode>General</c:formatCode>
                <c:ptCount val="5"/>
                <c:pt idx="0">
                  <c:v>116.2533</c:v>
                </c:pt>
                <c:pt idx="1">
                  <c:v>101.62730000000001</c:v>
                </c:pt>
                <c:pt idx="2">
                  <c:v>123.28440000000001</c:v>
                </c:pt>
                <c:pt idx="3">
                  <c:v>422.33499999999998</c:v>
                </c:pt>
                <c:pt idx="4">
                  <c:v>16145.53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2B-4574-B46F-E0563ED0C0A9}"/>
            </c:ext>
          </c:extLst>
        </c:ser>
        <c:ser>
          <c:idx val="1"/>
          <c:order val="1"/>
          <c:tx>
            <c:v>Simulaiton 1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6'!$I$5:$M$5</c:f>
                <c:numCache>
                  <c:formatCode>General</c:formatCode>
                  <c:ptCount val="5"/>
                  <c:pt idx="0">
                    <c:v>4.3062459999999999E-4</c:v>
                  </c:pt>
                  <c:pt idx="1">
                    <c:v>2.1337130000000002E-3</c:v>
                  </c:pt>
                  <c:pt idx="2">
                    <c:v>1.6876619999999998E-2</c:v>
                  </c:pt>
                  <c:pt idx="3">
                    <c:v>0.15308730000000001</c:v>
                  </c:pt>
                  <c:pt idx="4">
                    <c:v>1.4577899999999999</c:v>
                  </c:pt>
                </c:numCache>
              </c:numRef>
            </c:plus>
            <c:minus>
              <c:numRef>
                <c:f>'Set 6'!$I$5:$M$5</c:f>
                <c:numCache>
                  <c:formatCode>General</c:formatCode>
                  <c:ptCount val="5"/>
                  <c:pt idx="0">
                    <c:v>4.3062459999999999E-4</c:v>
                  </c:pt>
                  <c:pt idx="1">
                    <c:v>2.1337130000000002E-3</c:v>
                  </c:pt>
                  <c:pt idx="2">
                    <c:v>1.6876619999999998E-2</c:v>
                  </c:pt>
                  <c:pt idx="3">
                    <c:v>0.15308730000000001</c:v>
                  </c:pt>
                  <c:pt idx="4">
                    <c:v>1.4577899999999999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val>
            <c:numRef>
              <c:f>'Set 6'!$I$3:$M$3</c:f>
              <c:numCache>
                <c:formatCode>General</c:formatCode>
                <c:ptCount val="5"/>
                <c:pt idx="0">
                  <c:v>1.5498639999999999E-2</c:v>
                </c:pt>
                <c:pt idx="1">
                  <c:v>6.4777689999999999E-2</c:v>
                </c:pt>
                <c:pt idx="2">
                  <c:v>0.55842029999999998</c:v>
                </c:pt>
                <c:pt idx="3">
                  <c:v>5.5994289999999998</c:v>
                </c:pt>
                <c:pt idx="4">
                  <c:v>54.509079999999997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2B-4574-B46F-E0563ED0C0A9}"/>
            </c:ext>
          </c:extLst>
        </c:ser>
        <c:ser>
          <c:idx val="2"/>
          <c:order val="2"/>
          <c:tx>
            <c:v>Simulation 2</c:v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6'!$O$5:$S$5</c:f>
                <c:numCache>
                  <c:formatCode>General</c:formatCode>
                  <c:ptCount val="5"/>
                  <c:pt idx="0">
                    <c:v>7.4768220000000002E-3</c:v>
                  </c:pt>
                  <c:pt idx="1">
                    <c:v>7.7101039999999997E-3</c:v>
                  </c:pt>
                  <c:pt idx="2">
                    <c:v>3.8760629999999997E-2</c:v>
                  </c:pt>
                  <c:pt idx="3">
                    <c:v>1.380568</c:v>
                  </c:pt>
                  <c:pt idx="4">
                    <c:v>19.32836</c:v>
                  </c:pt>
                </c:numCache>
              </c:numRef>
            </c:plus>
            <c:minus>
              <c:numRef>
                <c:f>'Set 6'!$O$5:$S$5</c:f>
                <c:numCache>
                  <c:formatCode>General</c:formatCode>
                  <c:ptCount val="5"/>
                  <c:pt idx="0">
                    <c:v>7.4768220000000002E-3</c:v>
                  </c:pt>
                  <c:pt idx="1">
                    <c:v>7.7101039999999997E-3</c:v>
                  </c:pt>
                  <c:pt idx="2">
                    <c:v>3.8760629999999997E-2</c:v>
                  </c:pt>
                  <c:pt idx="3">
                    <c:v>1.380568</c:v>
                  </c:pt>
                  <c:pt idx="4">
                    <c:v>19.32836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val>
            <c:numRef>
              <c:f>'Set 6'!$O$3:$S$3</c:f>
              <c:numCache>
                <c:formatCode>General</c:formatCode>
                <c:ptCount val="5"/>
                <c:pt idx="0">
                  <c:v>0.3341519</c:v>
                </c:pt>
                <c:pt idx="1">
                  <c:v>0.54489860000000001</c:v>
                </c:pt>
                <c:pt idx="2">
                  <c:v>2.725549</c:v>
                </c:pt>
                <c:pt idx="3">
                  <c:v>22.160869999999999</c:v>
                </c:pt>
                <c:pt idx="4">
                  <c:v>162.68870000000001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2B-4574-B46F-E0563ED0C0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9410639"/>
        <c:axId val="2096519039"/>
      </c:barChart>
      <c:catAx>
        <c:axId val="99410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6519039"/>
        <c:crosses val="autoZero"/>
        <c:auto val="1"/>
        <c:lblAlgn val="ctr"/>
        <c:lblOffset val="100"/>
        <c:noMultiLvlLbl val="0"/>
      </c:catAx>
      <c:valAx>
        <c:axId val="2096519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410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Latency</a:t>
            </a:r>
            <a:r>
              <a:rPr lang="en-GB" baseline="0"/>
              <a:t> Variation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Simulaiton 1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6'!$I$5:$M$5</c:f>
                <c:numCache>
                  <c:formatCode>General</c:formatCode>
                  <c:ptCount val="5"/>
                  <c:pt idx="0">
                    <c:v>4.3062459999999999E-4</c:v>
                  </c:pt>
                  <c:pt idx="1">
                    <c:v>2.1337130000000002E-3</c:v>
                  </c:pt>
                  <c:pt idx="2">
                    <c:v>1.6876619999999998E-2</c:v>
                  </c:pt>
                  <c:pt idx="3">
                    <c:v>0.15308730000000001</c:v>
                  </c:pt>
                  <c:pt idx="4">
                    <c:v>1.4577899999999999</c:v>
                  </c:pt>
                </c:numCache>
              </c:numRef>
            </c:plus>
            <c:minus>
              <c:numRef>
                <c:f>'Set 6'!$I$5:$M$5</c:f>
                <c:numCache>
                  <c:formatCode>General</c:formatCode>
                  <c:ptCount val="5"/>
                  <c:pt idx="0">
                    <c:v>4.3062459999999999E-4</c:v>
                  </c:pt>
                  <c:pt idx="1">
                    <c:v>2.1337130000000002E-3</c:v>
                  </c:pt>
                  <c:pt idx="2">
                    <c:v>1.6876619999999998E-2</c:v>
                  </c:pt>
                  <c:pt idx="3">
                    <c:v>0.15308730000000001</c:v>
                  </c:pt>
                  <c:pt idx="4">
                    <c:v>1.4577899999999999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val>
            <c:numRef>
              <c:f>'Set 6'!$I$3:$M$3</c:f>
              <c:numCache>
                <c:formatCode>General</c:formatCode>
                <c:ptCount val="5"/>
                <c:pt idx="0">
                  <c:v>1.5498639999999999E-2</c:v>
                </c:pt>
                <c:pt idx="1">
                  <c:v>6.4777689999999999E-2</c:v>
                </c:pt>
                <c:pt idx="2">
                  <c:v>0.55842029999999998</c:v>
                </c:pt>
                <c:pt idx="3">
                  <c:v>5.5994289999999998</c:v>
                </c:pt>
                <c:pt idx="4">
                  <c:v>54.509079999999997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2B-4574-B46F-E0563ED0C0A9}"/>
            </c:ext>
          </c:extLst>
        </c:ser>
        <c:ser>
          <c:idx val="2"/>
          <c:order val="2"/>
          <c:tx>
            <c:v>Simulation 2</c:v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6'!$O$5:$S$5</c:f>
                <c:numCache>
                  <c:formatCode>General</c:formatCode>
                  <c:ptCount val="5"/>
                  <c:pt idx="0">
                    <c:v>7.4768220000000002E-3</c:v>
                  </c:pt>
                  <c:pt idx="1">
                    <c:v>7.7101039999999997E-3</c:v>
                  </c:pt>
                  <c:pt idx="2">
                    <c:v>3.8760629999999997E-2</c:v>
                  </c:pt>
                  <c:pt idx="3">
                    <c:v>1.380568</c:v>
                  </c:pt>
                  <c:pt idx="4">
                    <c:v>19.32836</c:v>
                  </c:pt>
                </c:numCache>
              </c:numRef>
            </c:plus>
            <c:minus>
              <c:numRef>
                <c:f>'Set 6'!$O$5:$S$5</c:f>
                <c:numCache>
                  <c:formatCode>General</c:formatCode>
                  <c:ptCount val="5"/>
                  <c:pt idx="0">
                    <c:v>7.4768220000000002E-3</c:v>
                  </c:pt>
                  <c:pt idx="1">
                    <c:v>7.7101039999999997E-3</c:v>
                  </c:pt>
                  <c:pt idx="2">
                    <c:v>3.8760629999999997E-2</c:v>
                  </c:pt>
                  <c:pt idx="3">
                    <c:v>1.380568</c:v>
                  </c:pt>
                  <c:pt idx="4">
                    <c:v>19.32836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val>
            <c:numRef>
              <c:f>'Set 6'!$O$3:$S$3</c:f>
              <c:numCache>
                <c:formatCode>General</c:formatCode>
                <c:ptCount val="5"/>
                <c:pt idx="0">
                  <c:v>0.3341519</c:v>
                </c:pt>
                <c:pt idx="1">
                  <c:v>0.54489860000000001</c:v>
                </c:pt>
                <c:pt idx="2">
                  <c:v>2.725549</c:v>
                </c:pt>
                <c:pt idx="3">
                  <c:v>22.160869999999999</c:v>
                </c:pt>
                <c:pt idx="4">
                  <c:v>162.68870000000001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2B-4574-B46F-E0563ED0C0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9410639"/>
        <c:axId val="2096519039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v>Simulation 0</c:v>
                </c:tx>
                <c:spPr>
                  <a:gradFill rotWithShape="1">
                    <a:gsLst>
                      <a:gs pos="0">
                        <a:schemeClr val="accent2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ormulaRef>
                            <c15:sqref>'Set 6'!$C$5:$G$5</c15:sqref>
                          </c15:formulaRef>
                        </c:ext>
                      </c:extLst>
                      <c:numCache>
                        <c:formatCode>General</c:formatCode>
                        <c:ptCount val="5"/>
                        <c:pt idx="0">
                          <c:v>15.4742</c:v>
                        </c:pt>
                        <c:pt idx="1">
                          <c:v>15.01731</c:v>
                        </c:pt>
                        <c:pt idx="2">
                          <c:v>17.556550000000001</c:v>
                        </c:pt>
                        <c:pt idx="3">
                          <c:v>54.671019999999999</c:v>
                        </c:pt>
                        <c:pt idx="4">
                          <c:v>2890.7289999999998</c:v>
                        </c:pt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ormulaRef>
                            <c15:sqref>'Set 6'!$C$5:$G$5</c15:sqref>
                          </c15:formulaRef>
                        </c:ext>
                      </c:extLst>
                      <c:numCache>
                        <c:formatCode>General</c:formatCode>
                        <c:ptCount val="5"/>
                        <c:pt idx="0">
                          <c:v>15.4742</c:v>
                        </c:pt>
                        <c:pt idx="1">
                          <c:v>15.01731</c:v>
                        </c:pt>
                        <c:pt idx="2">
                          <c:v>17.556550000000001</c:v>
                        </c:pt>
                        <c:pt idx="3">
                          <c:v>54.671019999999999</c:v>
                        </c:pt>
                        <c:pt idx="4">
                          <c:v>2890.7289999999998</c:v>
                        </c:pt>
                      </c:numCache>
                    </c:numRef>
                  </c:minus>
                  <c:spPr>
                    <a:noFill/>
                    <a:ln w="9525">
                      <a:solidFill>
                        <a:schemeClr val="tx2">
                          <a:lumMod val="75000"/>
                          <a:lumOff val="25000"/>
                        </a:schemeClr>
                      </a:solidFill>
                      <a:round/>
                    </a:ln>
                    <a:effectLst/>
                  </c:spPr>
                </c:errBars>
                <c:val>
                  <c:numRef>
                    <c:extLst>
                      <c:ext uri="{02D57815-91ED-43cb-92C2-25804820EDAC}">
                        <c15:formulaRef>
                          <c15:sqref>'Set 6'!$C$3:$G$3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116.2533</c:v>
                      </c:pt>
                      <c:pt idx="1">
                        <c:v>101.62730000000001</c:v>
                      </c:pt>
                      <c:pt idx="2">
                        <c:v>123.28440000000001</c:v>
                      </c:pt>
                      <c:pt idx="3">
                        <c:v>422.33499999999998</c:v>
                      </c:pt>
                      <c:pt idx="4">
                        <c:v>16145.53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882B-4574-B46F-E0563ED0C0A9}"/>
                  </c:ext>
                </c:extLst>
              </c15:ser>
            </c15:filteredBarSeries>
          </c:ext>
        </c:extLst>
      </c:barChart>
      <c:catAx>
        <c:axId val="99410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6519039"/>
        <c:crosses val="autoZero"/>
        <c:auto val="1"/>
        <c:lblAlgn val="ctr"/>
        <c:lblOffset val="100"/>
        <c:noMultiLvlLbl val="0"/>
      </c:catAx>
      <c:valAx>
        <c:axId val="2096519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410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30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0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563880</xdr:colOff>
      <xdr:row>10</xdr:row>
      <xdr:rowOff>41910</xdr:rowOff>
    </xdr:from>
    <xdr:to>
      <xdr:col>14</xdr:col>
      <xdr:colOff>259080</xdr:colOff>
      <xdr:row>25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AA0AB5-8388-48D9-823E-28BA6EBF5E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594360</xdr:colOff>
      <xdr:row>10</xdr:row>
      <xdr:rowOff>60960</xdr:rowOff>
    </xdr:from>
    <xdr:to>
      <xdr:col>22</xdr:col>
      <xdr:colOff>289560</xdr:colOff>
      <xdr:row>25</xdr:row>
      <xdr:rowOff>60960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4092965-A674-4FAA-9864-FC58E61879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533400</xdr:colOff>
      <xdr:row>10</xdr:row>
      <xdr:rowOff>0</xdr:rowOff>
    </xdr:from>
    <xdr:to>
      <xdr:col>31</xdr:col>
      <xdr:colOff>228600</xdr:colOff>
      <xdr:row>25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5D98812-F293-487E-882B-6267687C24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533400</xdr:colOff>
      <xdr:row>9</xdr:row>
      <xdr:rowOff>163830</xdr:rowOff>
    </xdr:from>
    <xdr:to>
      <xdr:col>8</xdr:col>
      <xdr:colOff>228600</xdr:colOff>
      <xdr:row>24</xdr:row>
      <xdr:rowOff>163830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54F524-9B2A-439C-9888-29CEA63151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495300</xdr:colOff>
      <xdr:row>9</xdr:row>
      <xdr:rowOff>148590</xdr:rowOff>
    </xdr:from>
    <xdr:to>
      <xdr:col>16</xdr:col>
      <xdr:colOff>190500</xdr:colOff>
      <xdr:row>24</xdr:row>
      <xdr:rowOff>148590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E2DA918-3FD1-47E7-A142-A60EDBB4AC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388620</xdr:colOff>
      <xdr:row>10</xdr:row>
      <xdr:rowOff>95250</xdr:rowOff>
    </xdr:from>
    <xdr:to>
      <xdr:col>15</xdr:col>
      <xdr:colOff>83820</xdr:colOff>
      <xdr:row>25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C805F6-7D66-4FA8-888E-9A0EFD1D01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495300</xdr:colOff>
      <xdr:row>10</xdr:row>
      <xdr:rowOff>118110</xdr:rowOff>
    </xdr:from>
    <xdr:to>
      <xdr:col>23</xdr:col>
      <xdr:colOff>190500</xdr:colOff>
      <xdr:row>25</xdr:row>
      <xdr:rowOff>118110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2FC0DA5-90D5-4ABA-AF25-08558AA438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</xdr:colOff>
      <xdr:row>10</xdr:row>
      <xdr:rowOff>87630</xdr:rowOff>
    </xdr:from>
    <xdr:to>
      <xdr:col>12</xdr:col>
      <xdr:colOff>358140</xdr:colOff>
      <xdr:row>25</xdr:row>
      <xdr:rowOff>87630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6D4C26-5E71-4148-AE2E-9FCCA6B4EE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60960</xdr:colOff>
      <xdr:row>10</xdr:row>
      <xdr:rowOff>57150</xdr:rowOff>
    </xdr:from>
    <xdr:to>
      <xdr:col>20</xdr:col>
      <xdr:colOff>365760</xdr:colOff>
      <xdr:row>25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30445D3-9EE2-4A21-A478-9487C098B3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60960</xdr:colOff>
      <xdr:row>25</xdr:row>
      <xdr:rowOff>110490</xdr:rowOff>
    </xdr:from>
    <xdr:to>
      <xdr:col>20</xdr:col>
      <xdr:colOff>365760</xdr:colOff>
      <xdr:row>40</xdr:row>
      <xdr:rowOff>110490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4D92C8B-CFCC-40C6-8CFD-29916F6E65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289560</xdr:colOff>
      <xdr:row>9</xdr:row>
      <xdr:rowOff>26670</xdr:rowOff>
    </xdr:from>
    <xdr:to>
      <xdr:col>8</xdr:col>
      <xdr:colOff>594360</xdr:colOff>
      <xdr:row>24</xdr:row>
      <xdr:rowOff>26670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07B3D2-3D1C-4642-AA78-26408201F5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99060</xdr:colOff>
      <xdr:row>9</xdr:row>
      <xdr:rowOff>49530</xdr:rowOff>
    </xdr:from>
    <xdr:to>
      <xdr:col>16</xdr:col>
      <xdr:colOff>403860</xdr:colOff>
      <xdr:row>24</xdr:row>
      <xdr:rowOff>49530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9F51426-DE11-4F3F-BDF4-A4B7594F16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297180</xdr:colOff>
      <xdr:row>24</xdr:row>
      <xdr:rowOff>118110</xdr:rowOff>
    </xdr:from>
    <xdr:to>
      <xdr:col>12</xdr:col>
      <xdr:colOff>601980</xdr:colOff>
      <xdr:row>39</xdr:row>
      <xdr:rowOff>118110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AB4F1EB-7208-492B-9280-B7DBD08C6B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83820</xdr:colOff>
      <xdr:row>8</xdr:row>
      <xdr:rowOff>148590</xdr:rowOff>
    </xdr:from>
    <xdr:to>
      <xdr:col>8</xdr:col>
      <xdr:colOff>388620</xdr:colOff>
      <xdr:row>23</xdr:row>
      <xdr:rowOff>148590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CEA3FE-1946-4FE1-8649-F353311E06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510540</xdr:colOff>
      <xdr:row>8</xdr:row>
      <xdr:rowOff>171450</xdr:rowOff>
    </xdr:from>
    <xdr:to>
      <xdr:col>16</xdr:col>
      <xdr:colOff>205740</xdr:colOff>
      <xdr:row>23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147A435-09C2-4999-B19E-95B4635B8D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525780</xdr:colOff>
      <xdr:row>9</xdr:row>
      <xdr:rowOff>57150</xdr:rowOff>
    </xdr:from>
    <xdr:to>
      <xdr:col>9</xdr:col>
      <xdr:colOff>220980</xdr:colOff>
      <xdr:row>24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CA4AD6-C331-46B0-9C6D-212447E425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541020</xdr:colOff>
      <xdr:row>9</xdr:row>
      <xdr:rowOff>72390</xdr:rowOff>
    </xdr:from>
    <xdr:to>
      <xdr:col>17</xdr:col>
      <xdr:colOff>236220</xdr:colOff>
      <xdr:row>24</xdr:row>
      <xdr:rowOff>72390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3888687-C3AF-4B21-B549-DF1F495343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434340</xdr:colOff>
      <xdr:row>7</xdr:row>
      <xdr:rowOff>72390</xdr:rowOff>
    </xdr:from>
    <xdr:to>
      <xdr:col>14</xdr:col>
      <xdr:colOff>129540</xdr:colOff>
      <xdr:row>22</xdr:row>
      <xdr:rowOff>72390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3CEF49-6C43-4FFB-90DF-4C20D37A54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411480</xdr:colOff>
      <xdr:row>7</xdr:row>
      <xdr:rowOff>57150</xdr:rowOff>
    </xdr:from>
    <xdr:to>
      <xdr:col>22</xdr:col>
      <xdr:colOff>106680</xdr:colOff>
      <xdr:row>22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106F084-570A-42FA-8D16-566A3FA1F4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U29"/>
  <sheetViews>
    <sheetView topLeftCell="D16" zoomScaleNormal="100" workbookViewId="0">
      <selection activeCell="K43" sqref="K43"/>
    </sheetView>
  </sheetViews>
  <sheetFormatPr defaultRowHeight="14.4" x14ac:dyDescent="0.3"/>
  <sheetData>
    <row r="4" spans="2:21" x14ac:dyDescent="0.3">
      <c r="B4">
        <v>4.5390360000000003</v>
      </c>
      <c r="C4">
        <v>12.703390000000001</v>
      </c>
      <c r="D4">
        <v>13.09676</v>
      </c>
      <c r="E4">
        <v>34.68338</v>
      </c>
      <c r="F4">
        <v>123.28440000000001</v>
      </c>
      <c r="G4">
        <v>190.18340000000001</v>
      </c>
      <c r="I4">
        <v>0.40158329999999998</v>
      </c>
      <c r="J4">
        <v>0.53571670000000005</v>
      </c>
      <c r="K4">
        <v>0.48497079999999998</v>
      </c>
      <c r="L4">
        <v>0.49109900000000001</v>
      </c>
      <c r="M4">
        <v>0.55842029999999998</v>
      </c>
      <c r="N4">
        <v>0.58937759999999995</v>
      </c>
      <c r="P4">
        <v>1.4701979999999999</v>
      </c>
      <c r="Q4">
        <v>1.9319090000000001</v>
      </c>
      <c r="R4">
        <v>2.054157</v>
      </c>
      <c r="S4">
        <v>2.299112</v>
      </c>
      <c r="T4">
        <v>2.725549</v>
      </c>
      <c r="U4">
        <v>2.799436</v>
      </c>
    </row>
    <row r="5" spans="2:21" x14ac:dyDescent="0.3">
      <c r="B5" s="1">
        <v>7.9502920000000001</v>
      </c>
      <c r="C5">
        <v>18.46977</v>
      </c>
      <c r="D5">
        <v>18.384</v>
      </c>
      <c r="E5">
        <v>36.73133</v>
      </c>
      <c r="F5">
        <v>89.575879999999998</v>
      </c>
      <c r="G5">
        <v>136.82740000000001</v>
      </c>
      <c r="I5">
        <v>8.4722220000000001E-2</v>
      </c>
      <c r="J5">
        <v>0.1354591</v>
      </c>
      <c r="K5">
        <v>0.10406020000000001</v>
      </c>
      <c r="L5">
        <v>9.4826659999999993E-2</v>
      </c>
      <c r="M5">
        <v>8.6106790000000002E-2</v>
      </c>
      <c r="N5">
        <v>8.4964360000000003E-2</v>
      </c>
      <c r="P5">
        <v>0.35148990000000002</v>
      </c>
      <c r="Q5">
        <v>0.68934479999999998</v>
      </c>
      <c r="R5">
        <v>0.40119389999999999</v>
      </c>
      <c r="S5">
        <v>0.36885449999999997</v>
      </c>
      <c r="T5">
        <v>0.19776189999999999</v>
      </c>
      <c r="U5">
        <v>0.1792936</v>
      </c>
    </row>
    <row r="6" spans="2:21" x14ac:dyDescent="0.3">
      <c r="B6" s="1">
        <v>1.5582290000000001</v>
      </c>
      <c r="C6">
        <v>3.6200070000000002</v>
      </c>
      <c r="D6">
        <v>3.6031979999999999</v>
      </c>
      <c r="E6">
        <v>7.1992089999999997</v>
      </c>
      <c r="F6">
        <v>17.556550000000001</v>
      </c>
      <c r="G6">
        <v>26.817689999999999</v>
      </c>
      <c r="I6">
        <v>1.6605249999999998E-2</v>
      </c>
      <c r="J6">
        <v>2.65495E-2</v>
      </c>
      <c r="K6">
        <v>2.0395420000000001E-2</v>
      </c>
      <c r="L6">
        <v>1.858568E-2</v>
      </c>
      <c r="M6">
        <v>1.6876619999999998E-2</v>
      </c>
      <c r="N6">
        <v>1.6652710000000001E-2</v>
      </c>
      <c r="P6">
        <v>6.8890759999999995E-2</v>
      </c>
      <c r="Q6">
        <v>0.13510910000000001</v>
      </c>
      <c r="R6">
        <v>7.8632549999999996E-2</v>
      </c>
      <c r="S6">
        <v>7.2294150000000001E-2</v>
      </c>
      <c r="T6">
        <v>3.8760629999999997E-2</v>
      </c>
      <c r="U6">
        <v>3.5140890000000001E-2</v>
      </c>
    </row>
    <row r="7" spans="2:21" x14ac:dyDescent="0.3">
      <c r="B7" s="1">
        <v>22</v>
      </c>
      <c r="C7">
        <v>22</v>
      </c>
      <c r="D7">
        <v>9</v>
      </c>
      <c r="E7">
        <v>2</v>
      </c>
      <c r="F7">
        <v>3</v>
      </c>
      <c r="G7">
        <v>1</v>
      </c>
      <c r="I7">
        <v>100</v>
      </c>
      <c r="J7">
        <v>100</v>
      </c>
      <c r="K7">
        <v>100</v>
      </c>
      <c r="L7">
        <v>100</v>
      </c>
      <c r="M7">
        <v>100</v>
      </c>
      <c r="N7">
        <v>100</v>
      </c>
      <c r="P7">
        <v>63</v>
      </c>
      <c r="Q7">
        <v>85</v>
      </c>
      <c r="R7">
        <v>53</v>
      </c>
      <c r="S7">
        <v>22</v>
      </c>
      <c r="T7">
        <v>5</v>
      </c>
      <c r="U7">
        <v>1</v>
      </c>
    </row>
    <row r="8" spans="2:21" x14ac:dyDescent="0.3">
      <c r="B8" s="1">
        <v>78</v>
      </c>
      <c r="C8">
        <v>78</v>
      </c>
      <c r="D8">
        <v>91</v>
      </c>
      <c r="E8">
        <v>98</v>
      </c>
      <c r="F8">
        <v>97</v>
      </c>
      <c r="G8">
        <v>99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P8">
        <v>37</v>
      </c>
      <c r="Q8">
        <v>15</v>
      </c>
      <c r="R8">
        <v>47</v>
      </c>
      <c r="S8">
        <v>78</v>
      </c>
      <c r="T8">
        <v>95</v>
      </c>
      <c r="U8">
        <v>99</v>
      </c>
    </row>
    <row r="27" spans="4:21" x14ac:dyDescent="0.3">
      <c r="D27" s="2">
        <f>(P4-B4)/B4</f>
        <v>-0.67609906596907365</v>
      </c>
      <c r="E27" s="2"/>
      <c r="F27" s="2"/>
      <c r="G27" s="2"/>
      <c r="H27" s="2"/>
    </row>
    <row r="28" spans="4:21" x14ac:dyDescent="0.3">
      <c r="D28" s="2">
        <f>(B4-P4)/P4</f>
        <v>2.0873637428428014</v>
      </c>
      <c r="E28" s="2">
        <f t="shared" ref="E28:I28" si="0">(C4-Q4)/Q4</f>
        <v>5.5755633417516046</v>
      </c>
      <c r="F28" s="2">
        <f t="shared" si="0"/>
        <v>5.3757346687716661</v>
      </c>
      <c r="G28" s="2">
        <f t="shared" si="0"/>
        <v>14.085554770711473</v>
      </c>
      <c r="H28" s="2">
        <f t="shared" si="0"/>
        <v>44.23286868076854</v>
      </c>
      <c r="I28" s="2">
        <f t="shared" si="0"/>
        <v>66.936327174473718</v>
      </c>
      <c r="J28" s="2"/>
      <c r="O28" s="2">
        <f>(I4-P4)/P4</f>
        <v>-0.72685087314769847</v>
      </c>
      <c r="P28" s="2">
        <f t="shared" ref="P28:T28" si="1">(J4-Q4)/Q4</f>
        <v>-0.72270086220417218</v>
      </c>
      <c r="Q28" s="2">
        <f t="shared" si="1"/>
        <v>-0.7639076273137837</v>
      </c>
      <c r="R28" s="2">
        <f t="shared" si="1"/>
        <v>-0.78639622602117687</v>
      </c>
      <c r="S28" s="2">
        <f t="shared" si="1"/>
        <v>-0.79511639673328205</v>
      </c>
      <c r="T28" s="2">
        <f t="shared" si="1"/>
        <v>-0.78946559235503166</v>
      </c>
      <c r="U28" s="2"/>
    </row>
    <row r="29" spans="4:21" x14ac:dyDescent="0.3">
      <c r="O29" s="2">
        <f>(P4-I4)/I4</f>
        <v>2.661003831583634</v>
      </c>
      <c r="P29" s="2">
        <f t="shared" ref="P29:T29" si="2">(Q4-J4)/J4</f>
        <v>2.6062138813294413</v>
      </c>
      <c r="Q29" s="2">
        <f t="shared" si="2"/>
        <v>3.23563026887392</v>
      </c>
      <c r="R29" s="2">
        <f t="shared" si="2"/>
        <v>3.6815652241197805</v>
      </c>
      <c r="S29" s="2">
        <f t="shared" si="2"/>
        <v>3.8808200561476727</v>
      </c>
      <c r="T29" s="2">
        <f t="shared" si="2"/>
        <v>3.749817434527543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16289-8C12-498E-A0E3-71650F3444CE}">
  <dimension ref="C7:P9"/>
  <sheetViews>
    <sheetView zoomScale="85" zoomScaleNormal="85" workbookViewId="0">
      <selection activeCell="T23" sqref="T23"/>
    </sheetView>
  </sheetViews>
  <sheetFormatPr defaultRowHeight="14.4" x14ac:dyDescent="0.3"/>
  <sheetData>
    <row r="7" spans="3:16" x14ac:dyDescent="0.3">
      <c r="C7">
        <v>123.28440000000001</v>
      </c>
      <c r="D7">
        <v>125.0831</v>
      </c>
      <c r="E7">
        <v>123.7932</v>
      </c>
      <c r="F7">
        <v>125.9819</v>
      </c>
      <c r="H7">
        <v>0.55842029999999998</v>
      </c>
      <c r="I7">
        <v>0.56301060000000003</v>
      </c>
      <c r="J7">
        <v>0.56156090000000003</v>
      </c>
      <c r="K7">
        <v>0.55974290000000004</v>
      </c>
      <c r="M7">
        <v>2.725549</v>
      </c>
      <c r="N7">
        <v>2.5604179999999999</v>
      </c>
      <c r="O7">
        <v>2.6806939999999999</v>
      </c>
      <c r="P7">
        <v>2.681683</v>
      </c>
    </row>
    <row r="8" spans="3:16" x14ac:dyDescent="0.3">
      <c r="C8">
        <v>89.575879999999998</v>
      </c>
      <c r="D8">
        <v>94.217230000000001</v>
      </c>
      <c r="E8">
        <v>100.01649999999999</v>
      </c>
      <c r="F8">
        <v>110.54300000000001</v>
      </c>
      <c r="H8">
        <v>8.6106790000000002E-2</v>
      </c>
      <c r="I8">
        <v>8.2774249999999994E-2</v>
      </c>
      <c r="J8">
        <v>8.7386060000000002E-2</v>
      </c>
      <c r="K8">
        <v>8.5707710000000006E-2</v>
      </c>
      <c r="M8">
        <v>0.19776189999999999</v>
      </c>
      <c r="N8">
        <v>0.2378931</v>
      </c>
      <c r="O8">
        <v>0.30062179999999999</v>
      </c>
      <c r="P8">
        <v>0.27015139999999999</v>
      </c>
    </row>
    <row r="9" spans="3:16" x14ac:dyDescent="0.3">
      <c r="C9">
        <v>17.556550000000001</v>
      </c>
      <c r="D9">
        <v>18.466239999999999</v>
      </c>
      <c r="E9">
        <v>19.602869999999999</v>
      </c>
      <c r="F9">
        <v>21.66602</v>
      </c>
      <c r="H9">
        <v>1.6876619999999998E-2</v>
      </c>
      <c r="I9">
        <v>1.6223459999999999E-2</v>
      </c>
      <c r="J9">
        <v>1.712735E-2</v>
      </c>
      <c r="K9">
        <v>1.6798400000000002E-2</v>
      </c>
      <c r="M9">
        <v>3.8760629999999997E-2</v>
      </c>
      <c r="N9">
        <v>4.6626189999999998E-2</v>
      </c>
      <c r="O9">
        <v>5.8920790000000001E-2</v>
      </c>
      <c r="P9">
        <v>5.2948710000000003E-2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EBCAD-CACF-4C45-B6AB-C5660DFC9901}">
  <dimension ref="C4:V8"/>
  <sheetViews>
    <sheetView workbookViewId="0">
      <selection activeCell="O9" sqref="O9"/>
    </sheetView>
  </sheetViews>
  <sheetFormatPr defaultRowHeight="14.4" x14ac:dyDescent="0.3"/>
  <sheetData>
    <row r="4" spans="3:22" x14ac:dyDescent="0.3">
      <c r="C4">
        <v>662.98609999999996</v>
      </c>
      <c r="D4">
        <v>137.4314</v>
      </c>
      <c r="E4">
        <v>115.2535</v>
      </c>
      <c r="F4">
        <v>134.89850000000001</v>
      </c>
      <c r="G4">
        <v>110.6014</v>
      </c>
      <c r="H4">
        <v>108.24890000000001</v>
      </c>
      <c r="J4">
        <v>25.52365</v>
      </c>
      <c r="K4">
        <v>6.4975569999999996</v>
      </c>
      <c r="L4">
        <v>0.66965779999999997</v>
      </c>
      <c r="M4">
        <v>0.56594319999999998</v>
      </c>
      <c r="N4">
        <v>0.5631351</v>
      </c>
      <c r="O4">
        <v>0.56306769999999995</v>
      </c>
      <c r="Q4">
        <v>0</v>
      </c>
      <c r="R4">
        <v>15.92408</v>
      </c>
      <c r="S4">
        <v>2.9590869999999998</v>
      </c>
      <c r="T4">
        <v>2.7081110000000002</v>
      </c>
      <c r="U4">
        <v>2.665816</v>
      </c>
      <c r="V4">
        <v>2.648355</v>
      </c>
    </row>
    <row r="5" spans="3:22" x14ac:dyDescent="0.3">
      <c r="C5">
        <v>441.16059999999999</v>
      </c>
      <c r="D5">
        <v>105.7029</v>
      </c>
      <c r="E5">
        <v>105.91970000000001</v>
      </c>
      <c r="F5">
        <v>87.82611</v>
      </c>
      <c r="G5">
        <v>91.679389999999998</v>
      </c>
      <c r="H5">
        <v>86.355999999999995</v>
      </c>
      <c r="J5">
        <v>17.745239999999999</v>
      </c>
      <c r="K5">
        <v>3.4221140000000001</v>
      </c>
      <c r="L5">
        <v>0.1135939</v>
      </c>
      <c r="M5">
        <v>8.1441529999999998E-2</v>
      </c>
      <c r="N5">
        <v>8.1241220000000003E-2</v>
      </c>
      <c r="O5">
        <v>8.1231280000000003E-2</v>
      </c>
      <c r="Q5">
        <v>0</v>
      </c>
      <c r="R5">
        <v>11.01056</v>
      </c>
      <c r="S5">
        <v>0.27543210000000001</v>
      </c>
      <c r="T5">
        <v>0.2349957</v>
      </c>
      <c r="U5">
        <v>0.22864609999999999</v>
      </c>
      <c r="V5">
        <v>0.21315029999999999</v>
      </c>
    </row>
    <row r="6" spans="3:22" x14ac:dyDescent="0.3">
      <c r="C6">
        <v>86.465900000000005</v>
      </c>
      <c r="D6">
        <v>20.717390000000002</v>
      </c>
      <c r="E6">
        <v>20.759879999999999</v>
      </c>
      <c r="F6">
        <v>17.2136</v>
      </c>
      <c r="G6">
        <v>17.968830000000001</v>
      </c>
      <c r="H6">
        <v>16.925460000000001</v>
      </c>
      <c r="J6">
        <v>3.478002</v>
      </c>
      <c r="K6">
        <v>0.67072209999999999</v>
      </c>
      <c r="L6">
        <v>2.2263999999999999E-2</v>
      </c>
      <c r="M6">
        <v>1.5962250000000001E-2</v>
      </c>
      <c r="N6">
        <v>1.5922990000000001E-2</v>
      </c>
      <c r="O6">
        <v>1.5921040000000001E-2</v>
      </c>
      <c r="Q6">
        <v>0</v>
      </c>
      <c r="R6">
        <v>2.1580300000000001</v>
      </c>
      <c r="S6">
        <v>5.3983700000000003E-2</v>
      </c>
      <c r="T6">
        <v>4.6058309999999998E-2</v>
      </c>
      <c r="U6">
        <v>4.4813810000000003E-2</v>
      </c>
      <c r="V6">
        <v>4.1776679999999997E-2</v>
      </c>
    </row>
    <row r="7" spans="3:22" x14ac:dyDescent="0.3">
      <c r="C7">
        <v>1</v>
      </c>
      <c r="D7">
        <v>3</v>
      </c>
      <c r="E7">
        <v>0</v>
      </c>
      <c r="F7">
        <v>1</v>
      </c>
      <c r="G7">
        <v>1</v>
      </c>
      <c r="H7">
        <v>1</v>
      </c>
      <c r="J7">
        <v>100</v>
      </c>
      <c r="K7">
        <v>99</v>
      </c>
      <c r="L7">
        <v>100</v>
      </c>
      <c r="M7">
        <v>100</v>
      </c>
      <c r="N7">
        <v>100</v>
      </c>
      <c r="O7">
        <v>100</v>
      </c>
      <c r="Q7">
        <v>0</v>
      </c>
      <c r="R7">
        <v>19</v>
      </c>
      <c r="S7">
        <v>4</v>
      </c>
      <c r="T7">
        <v>4</v>
      </c>
      <c r="U7">
        <v>6</v>
      </c>
      <c r="V7">
        <v>4</v>
      </c>
    </row>
    <row r="8" spans="3:22" x14ac:dyDescent="0.3">
      <c r="C8">
        <v>99</v>
      </c>
      <c r="D8">
        <v>97</v>
      </c>
      <c r="E8">
        <v>100</v>
      </c>
      <c r="F8">
        <v>99</v>
      </c>
      <c r="G8">
        <v>99</v>
      </c>
      <c r="H8">
        <v>99</v>
      </c>
      <c r="J8">
        <v>0</v>
      </c>
      <c r="K8">
        <v>1</v>
      </c>
      <c r="L8">
        <v>0</v>
      </c>
      <c r="M8">
        <v>0</v>
      </c>
      <c r="N8">
        <v>0</v>
      </c>
      <c r="O8">
        <v>0</v>
      </c>
      <c r="Q8">
        <v>0</v>
      </c>
      <c r="R8">
        <v>81</v>
      </c>
      <c r="S8">
        <v>96</v>
      </c>
      <c r="T8">
        <v>96</v>
      </c>
      <c r="U8">
        <v>94</v>
      </c>
      <c r="V8">
        <v>96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78DB4-3557-4910-B8FA-B2B513BB4430}">
  <dimension ref="C3:S28"/>
  <sheetViews>
    <sheetView topLeftCell="C1" workbookViewId="0">
      <selection activeCell="V27" sqref="V27"/>
    </sheetView>
  </sheetViews>
  <sheetFormatPr defaultRowHeight="14.4" x14ac:dyDescent="0.3"/>
  <sheetData>
    <row r="3" spans="3:19" x14ac:dyDescent="0.3">
      <c r="C3">
        <v>116.2533</v>
      </c>
      <c r="D3">
        <v>101.62730000000001</v>
      </c>
      <c r="E3">
        <v>123.28440000000001</v>
      </c>
      <c r="F3">
        <v>422.33499999999998</v>
      </c>
      <c r="G3">
        <v>16145.53</v>
      </c>
      <c r="I3">
        <v>1.5498639999999999E-2</v>
      </c>
      <c r="J3">
        <v>6.4777689999999999E-2</v>
      </c>
      <c r="K3">
        <v>0.55842029999999998</v>
      </c>
      <c r="L3">
        <v>5.5994289999999998</v>
      </c>
      <c r="M3">
        <v>54.509079999999997</v>
      </c>
      <c r="O3">
        <v>0.3341519</v>
      </c>
      <c r="P3">
        <v>0.54489860000000001</v>
      </c>
      <c r="Q3">
        <v>2.725549</v>
      </c>
      <c r="R3">
        <v>22.160869999999999</v>
      </c>
      <c r="S3">
        <v>162.68870000000001</v>
      </c>
    </row>
    <row r="4" spans="3:19" x14ac:dyDescent="0.3">
      <c r="C4">
        <v>78.95147</v>
      </c>
      <c r="D4">
        <v>76.620350000000002</v>
      </c>
      <c r="E4">
        <v>89.575879999999998</v>
      </c>
      <c r="F4">
        <v>278.93889999999999</v>
      </c>
      <c r="G4">
        <v>14748.89</v>
      </c>
      <c r="I4">
        <v>2.197105E-3</v>
      </c>
      <c r="J4">
        <v>1.088649E-2</v>
      </c>
      <c r="K4">
        <v>8.6106790000000002E-2</v>
      </c>
      <c r="L4">
        <v>0.78107190000000004</v>
      </c>
      <c r="M4">
        <v>7.4378399999999996</v>
      </c>
      <c r="O4">
        <v>3.8147750000000001E-2</v>
      </c>
      <c r="P4">
        <v>3.9337990000000003E-2</v>
      </c>
      <c r="Q4">
        <v>0.19776189999999999</v>
      </c>
      <c r="R4">
        <v>7.0438409999999996</v>
      </c>
      <c r="S4">
        <v>98.61591</v>
      </c>
    </row>
    <row r="5" spans="3:19" x14ac:dyDescent="0.3">
      <c r="C5">
        <v>15.4742</v>
      </c>
      <c r="D5">
        <v>15.01731</v>
      </c>
      <c r="E5">
        <v>17.556550000000001</v>
      </c>
      <c r="F5">
        <v>54.671019999999999</v>
      </c>
      <c r="G5">
        <v>2890.7289999999998</v>
      </c>
      <c r="I5">
        <v>4.3062459999999999E-4</v>
      </c>
      <c r="J5">
        <v>2.1337130000000002E-3</v>
      </c>
      <c r="K5">
        <v>1.6876619999999998E-2</v>
      </c>
      <c r="L5">
        <v>0.15308730000000001</v>
      </c>
      <c r="M5">
        <v>1.4577899999999999</v>
      </c>
      <c r="O5">
        <v>7.4768220000000002E-3</v>
      </c>
      <c r="P5">
        <v>7.7101039999999997E-3</v>
      </c>
      <c r="Q5">
        <v>3.8760629999999997E-2</v>
      </c>
      <c r="R5">
        <v>1.380568</v>
      </c>
      <c r="S5">
        <v>19.32836</v>
      </c>
    </row>
    <row r="6" spans="3:19" x14ac:dyDescent="0.3">
      <c r="C6">
        <v>1</v>
      </c>
      <c r="D6">
        <v>3</v>
      </c>
      <c r="E6">
        <v>3</v>
      </c>
      <c r="F6">
        <v>1</v>
      </c>
      <c r="G6">
        <v>1</v>
      </c>
      <c r="I6">
        <v>100</v>
      </c>
      <c r="J6">
        <v>100</v>
      </c>
      <c r="K6">
        <v>100</v>
      </c>
      <c r="L6">
        <v>100</v>
      </c>
      <c r="M6">
        <v>100</v>
      </c>
      <c r="O6">
        <v>5</v>
      </c>
      <c r="P6">
        <v>3</v>
      </c>
      <c r="Q6">
        <v>5</v>
      </c>
      <c r="R6">
        <v>27</v>
      </c>
      <c r="S6">
        <v>21</v>
      </c>
    </row>
    <row r="7" spans="3:19" x14ac:dyDescent="0.3">
      <c r="C7">
        <v>99</v>
      </c>
      <c r="D7">
        <v>97</v>
      </c>
      <c r="E7">
        <v>97</v>
      </c>
      <c r="F7">
        <v>99</v>
      </c>
      <c r="G7">
        <v>99</v>
      </c>
      <c r="I7">
        <v>0</v>
      </c>
      <c r="J7">
        <v>0</v>
      </c>
      <c r="K7">
        <v>0</v>
      </c>
      <c r="L7">
        <v>0</v>
      </c>
      <c r="M7">
        <v>0</v>
      </c>
      <c r="O7">
        <v>95</v>
      </c>
      <c r="P7">
        <v>97</v>
      </c>
      <c r="Q7">
        <v>95</v>
      </c>
      <c r="R7">
        <v>73</v>
      </c>
      <c r="S7">
        <v>25</v>
      </c>
    </row>
    <row r="14" spans="3:19" x14ac:dyDescent="0.3">
      <c r="R14" t="s">
        <v>0</v>
      </c>
    </row>
    <row r="28" spans="7:9" x14ac:dyDescent="0.3">
      <c r="G28">
        <f>16145.53/422</f>
        <v>38.259549763033178</v>
      </c>
      <c r="H28">
        <f>M3/L3</f>
        <v>9.7347568832464884</v>
      </c>
      <c r="I28">
        <f>S3/R3</f>
        <v>7.3412596166125255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7947A-A8E4-4A23-8CE5-CEE211D032C2}">
  <dimension ref="C4:V12"/>
  <sheetViews>
    <sheetView zoomScale="85" zoomScaleNormal="85" workbookViewId="0">
      <selection activeCell="R18" sqref="R18"/>
    </sheetView>
  </sheetViews>
  <sheetFormatPr defaultRowHeight="14.4" x14ac:dyDescent="0.3"/>
  <sheetData>
    <row r="4" spans="3:22" x14ac:dyDescent="0.3">
      <c r="C4">
        <v>123.28440000000001</v>
      </c>
      <c r="D4">
        <v>107.69589999999999</v>
      </c>
      <c r="E4">
        <v>103.89</v>
      </c>
      <c r="F4">
        <v>100.7931</v>
      </c>
      <c r="G4">
        <v>132.14269999999999</v>
      </c>
      <c r="H4">
        <v>123.17959999999999</v>
      </c>
      <c r="J4">
        <v>0.55842029999999998</v>
      </c>
      <c r="K4">
        <v>0.56645909999999999</v>
      </c>
      <c r="L4">
        <v>0.57054859999999996</v>
      </c>
      <c r="M4">
        <v>0.57361030000000002</v>
      </c>
      <c r="N4">
        <v>0.56567979999999995</v>
      </c>
      <c r="O4">
        <v>0.566492</v>
      </c>
      <c r="Q4">
        <v>8.9024370000000008</v>
      </c>
      <c r="R4">
        <v>2.725549</v>
      </c>
      <c r="S4">
        <v>2.6356850000000001</v>
      </c>
      <c r="T4">
        <v>2.4702259999999998</v>
      </c>
      <c r="U4">
        <v>2.419724</v>
      </c>
      <c r="V4">
        <v>2.1759149999999998</v>
      </c>
    </row>
    <row r="5" spans="3:22" x14ac:dyDescent="0.3">
      <c r="C5">
        <v>89.575879999999998</v>
      </c>
      <c r="D5">
        <v>91.956720000000004</v>
      </c>
      <c r="E5">
        <v>81.323480000000004</v>
      </c>
      <c r="F5">
        <v>82.103859999999997</v>
      </c>
      <c r="G5">
        <v>92.446370000000002</v>
      </c>
      <c r="H5">
        <v>86.199060000000003</v>
      </c>
      <c r="J5">
        <v>8.6106790000000002E-2</v>
      </c>
      <c r="K5">
        <v>8.330079E-2</v>
      </c>
      <c r="L5">
        <v>8.160212E-2</v>
      </c>
      <c r="M5">
        <v>8.7342980000000001E-2</v>
      </c>
      <c r="N5">
        <v>8.4771239999999998E-2</v>
      </c>
      <c r="O5">
        <v>7.4006550000000004E-2</v>
      </c>
      <c r="Q5">
        <v>4.0611959999999998</v>
      </c>
      <c r="R5">
        <v>0.19776189999999999</v>
      </c>
      <c r="S5">
        <v>0.28724640000000001</v>
      </c>
      <c r="T5">
        <v>0.45482089999999997</v>
      </c>
      <c r="U5">
        <v>0.4174428</v>
      </c>
      <c r="V5">
        <v>0.61254810000000004</v>
      </c>
    </row>
    <row r="6" spans="3:22" x14ac:dyDescent="0.3">
      <c r="C6">
        <v>17.556550000000001</v>
      </c>
      <c r="D6">
        <v>18.02319</v>
      </c>
      <c r="E6">
        <v>15.939109999999999</v>
      </c>
      <c r="F6">
        <v>16.09206</v>
      </c>
      <c r="G6">
        <v>18.119160000000001</v>
      </c>
      <c r="H6">
        <v>16.89471</v>
      </c>
      <c r="J6">
        <v>1.6876619999999998E-2</v>
      </c>
      <c r="K6">
        <v>1.632666E-2</v>
      </c>
      <c r="L6">
        <v>1.5993719999999999E-2</v>
      </c>
      <c r="M6">
        <v>1.7118910000000001E-2</v>
      </c>
      <c r="N6">
        <v>1.6614859999999999E-2</v>
      </c>
      <c r="O6">
        <v>1.450502E-2</v>
      </c>
      <c r="Q6">
        <v>0.79597989999999996</v>
      </c>
      <c r="R6">
        <v>3.8760629999999997E-2</v>
      </c>
      <c r="S6">
        <v>5.6299259999999997E-2</v>
      </c>
      <c r="T6">
        <v>8.9143260000000002E-2</v>
      </c>
      <c r="U6">
        <v>8.1817290000000001E-2</v>
      </c>
      <c r="V6">
        <v>0.1200572</v>
      </c>
    </row>
    <row r="7" spans="3:22" x14ac:dyDescent="0.3">
      <c r="C7">
        <v>3</v>
      </c>
      <c r="D7">
        <v>2</v>
      </c>
      <c r="E7">
        <v>2</v>
      </c>
      <c r="F7">
        <v>4</v>
      </c>
      <c r="G7">
        <v>1</v>
      </c>
      <c r="H7">
        <v>1</v>
      </c>
      <c r="J7">
        <v>100</v>
      </c>
      <c r="K7">
        <v>100</v>
      </c>
      <c r="L7">
        <v>100</v>
      </c>
      <c r="M7">
        <v>100</v>
      </c>
      <c r="N7">
        <v>100</v>
      </c>
      <c r="O7">
        <v>37</v>
      </c>
      <c r="Q7">
        <v>100</v>
      </c>
      <c r="R7">
        <v>5</v>
      </c>
      <c r="S7">
        <v>8</v>
      </c>
      <c r="T7">
        <v>27</v>
      </c>
      <c r="U7">
        <v>44</v>
      </c>
      <c r="V7">
        <v>59</v>
      </c>
    </row>
    <row r="8" spans="3:22" x14ac:dyDescent="0.3">
      <c r="C8">
        <v>97</v>
      </c>
      <c r="D8">
        <v>98</v>
      </c>
      <c r="E8">
        <v>98</v>
      </c>
      <c r="F8">
        <v>96</v>
      </c>
      <c r="G8">
        <v>99</v>
      </c>
      <c r="H8">
        <v>99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Q8">
        <v>0</v>
      </c>
      <c r="R8">
        <v>95</v>
      </c>
      <c r="S8">
        <v>92</v>
      </c>
      <c r="T8">
        <v>73</v>
      </c>
      <c r="U8">
        <v>56</v>
      </c>
      <c r="V8">
        <v>41</v>
      </c>
    </row>
    <row r="12" spans="3:22" x14ac:dyDescent="0.3">
      <c r="O12" s="3"/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F5EA9-4FF5-47A7-AB2D-15BEFA17A709}">
  <dimension ref="B3:R7"/>
  <sheetViews>
    <sheetView workbookViewId="0">
      <selection activeCell="R3" sqref="R3"/>
    </sheetView>
  </sheetViews>
  <sheetFormatPr defaultRowHeight="14.4" x14ac:dyDescent="0.3"/>
  <sheetData>
    <row r="3" spans="2:18" x14ac:dyDescent="0.3">
      <c r="B3">
        <v>100.7766</v>
      </c>
      <c r="C3">
        <v>41.789619999999999</v>
      </c>
      <c r="D3">
        <v>197.27670000000001</v>
      </c>
      <c r="E3">
        <v>2452.2809999999999</v>
      </c>
      <c r="F3">
        <v>22313.46</v>
      </c>
      <c r="H3">
        <v>0.57259110000000002</v>
      </c>
      <c r="I3">
        <v>0.5731965</v>
      </c>
      <c r="J3">
        <v>0.57770909999999998</v>
      </c>
      <c r="K3">
        <v>0.56735120000000006</v>
      </c>
      <c r="L3">
        <v>0.56323330000000005</v>
      </c>
      <c r="N3">
        <v>1.876895</v>
      </c>
      <c r="O3">
        <v>2.5824389999999999</v>
      </c>
      <c r="P3">
        <v>2.7038920000000002</v>
      </c>
      <c r="Q3">
        <v>2.7113749999999999</v>
      </c>
      <c r="R3">
        <v>2.7073589999999998</v>
      </c>
    </row>
    <row r="4" spans="2:18" x14ac:dyDescent="0.3">
      <c r="B4">
        <v>86.271680000000003</v>
      </c>
      <c r="C4">
        <v>31.640889999999999</v>
      </c>
      <c r="D4">
        <v>175.05529999999999</v>
      </c>
      <c r="E4">
        <v>1881.799</v>
      </c>
      <c r="F4">
        <v>15365.91</v>
      </c>
      <c r="H4">
        <v>8.1323290000000006E-2</v>
      </c>
      <c r="I4">
        <v>8.2655259999999994E-2</v>
      </c>
      <c r="J4">
        <v>8.0283969999999996E-2</v>
      </c>
      <c r="K4">
        <v>8.3266419999999994E-2</v>
      </c>
      <c r="L4">
        <v>7.8378569999999995E-2</v>
      </c>
      <c r="N4">
        <v>1.1113759999999999</v>
      </c>
      <c r="O4">
        <v>0.54999050000000005</v>
      </c>
      <c r="P4">
        <v>0.2435071</v>
      </c>
      <c r="Q4">
        <v>0.24175579999999999</v>
      </c>
      <c r="R4">
        <v>0.24123159999999999</v>
      </c>
    </row>
    <row r="5" spans="2:18" x14ac:dyDescent="0.3">
      <c r="B5">
        <v>16.908940000000001</v>
      </c>
      <c r="C5">
        <v>6.2015010000000004</v>
      </c>
      <c r="D5">
        <v>34.310200000000002</v>
      </c>
      <c r="E5">
        <v>368.82589999999999</v>
      </c>
      <c r="F5">
        <v>3011.663</v>
      </c>
      <c r="H5">
        <v>1.593907E-2</v>
      </c>
      <c r="I5">
        <v>1.620013E-2</v>
      </c>
      <c r="J5">
        <v>1.5735369999999999E-2</v>
      </c>
      <c r="K5">
        <v>1.6319920000000002E-2</v>
      </c>
      <c r="L5">
        <v>1.5361919999999999E-2</v>
      </c>
      <c r="N5">
        <v>0.21782580000000001</v>
      </c>
      <c r="O5">
        <v>0.10779619999999999</v>
      </c>
      <c r="P5">
        <v>4.7726520000000001E-2</v>
      </c>
      <c r="Q5">
        <v>4.7383269999999998E-2</v>
      </c>
      <c r="R5">
        <v>4.7280530000000001E-2</v>
      </c>
    </row>
    <row r="6" spans="2:18" x14ac:dyDescent="0.3">
      <c r="B6">
        <v>4</v>
      </c>
      <c r="C6">
        <v>0</v>
      </c>
      <c r="D6">
        <v>4</v>
      </c>
      <c r="E6">
        <v>1</v>
      </c>
      <c r="F6">
        <v>0</v>
      </c>
      <c r="H6">
        <v>100</v>
      </c>
      <c r="I6">
        <v>100</v>
      </c>
      <c r="J6">
        <v>100</v>
      </c>
      <c r="K6">
        <v>100</v>
      </c>
      <c r="L6">
        <v>100</v>
      </c>
      <c r="N6">
        <v>42</v>
      </c>
      <c r="O6">
        <v>15</v>
      </c>
      <c r="P6">
        <v>7</v>
      </c>
      <c r="Q6">
        <v>5</v>
      </c>
      <c r="R6">
        <v>6</v>
      </c>
    </row>
    <row r="7" spans="2:18" x14ac:dyDescent="0.3">
      <c r="B7">
        <v>96</v>
      </c>
      <c r="C7">
        <v>100</v>
      </c>
      <c r="D7">
        <v>96</v>
      </c>
      <c r="E7">
        <v>99</v>
      </c>
      <c r="F7">
        <v>100</v>
      </c>
      <c r="H7">
        <v>0</v>
      </c>
      <c r="I7">
        <v>0</v>
      </c>
      <c r="J7">
        <v>0</v>
      </c>
      <c r="K7">
        <v>0</v>
      </c>
      <c r="L7">
        <v>0</v>
      </c>
      <c r="N7">
        <v>58</v>
      </c>
      <c r="O7">
        <v>85</v>
      </c>
      <c r="P7">
        <v>93</v>
      </c>
      <c r="Q7">
        <v>95</v>
      </c>
      <c r="R7">
        <v>94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EEE35-85AF-42CA-8BFA-768200CAE9AB}">
  <dimension ref="B4:R8"/>
  <sheetViews>
    <sheetView workbookViewId="0">
      <selection activeCell="C5" sqref="C5:F9"/>
    </sheetView>
  </sheetViews>
  <sheetFormatPr defaultRowHeight="14.4" x14ac:dyDescent="0.3"/>
  <sheetData>
    <row r="4" spans="2:18" x14ac:dyDescent="0.3">
      <c r="B4">
        <v>21.639559999999999</v>
      </c>
      <c r="C4">
        <v>34.753010000000003</v>
      </c>
      <c r="D4">
        <v>155.2807</v>
      </c>
      <c r="E4">
        <v>148.24420000000001</v>
      </c>
      <c r="F4">
        <v>2757.55</v>
      </c>
      <c r="H4">
        <v>0.30557479999999998</v>
      </c>
      <c r="I4">
        <v>0.39291369999999998</v>
      </c>
      <c r="J4">
        <v>0.70968920000000002</v>
      </c>
      <c r="K4">
        <v>1.2735570000000001</v>
      </c>
      <c r="L4">
        <v>12.234120000000001</v>
      </c>
      <c r="N4">
        <v>0.89026300000000003</v>
      </c>
      <c r="O4">
        <v>1.4962690000000001</v>
      </c>
      <c r="P4">
        <v>3.8655529999999998</v>
      </c>
      <c r="Q4">
        <v>7.5251210000000004</v>
      </c>
      <c r="R4">
        <v>35.218170000000001</v>
      </c>
    </row>
    <row r="5" spans="2:18" x14ac:dyDescent="0.3">
      <c r="B5">
        <v>40.38944</v>
      </c>
      <c r="C5">
        <v>55.44605</v>
      </c>
      <c r="D5">
        <v>109.279</v>
      </c>
      <c r="E5">
        <v>110.5609</v>
      </c>
      <c r="F5">
        <v>1783.586</v>
      </c>
      <c r="H5">
        <v>1.153414E-3</v>
      </c>
      <c r="I5">
        <v>3.5613039999999999E-2</v>
      </c>
      <c r="J5">
        <v>0.12715799999999999</v>
      </c>
      <c r="K5">
        <v>0.31215470000000001</v>
      </c>
      <c r="L5">
        <v>7.6247480000000003</v>
      </c>
      <c r="N5">
        <v>1.797522E-2</v>
      </c>
      <c r="O5">
        <v>7.4411770000000002E-2</v>
      </c>
      <c r="P5">
        <v>0.3134729</v>
      </c>
      <c r="Q5">
        <v>1.317191</v>
      </c>
      <c r="R5">
        <v>17.211839999999999</v>
      </c>
    </row>
    <row r="6" spans="2:18" x14ac:dyDescent="0.3">
      <c r="B6">
        <v>7.9161849999999996</v>
      </c>
      <c r="C6">
        <v>10.867229999999999</v>
      </c>
      <c r="D6">
        <v>21.418299999999999</v>
      </c>
      <c r="E6">
        <v>21.669550000000001</v>
      </c>
      <c r="F6">
        <v>349.57650000000001</v>
      </c>
      <c r="H6">
        <v>2.2606500000000001E-4</v>
      </c>
      <c r="I6">
        <v>6.9800269999999998E-3</v>
      </c>
      <c r="J6">
        <v>2.4922509999999998E-2</v>
      </c>
      <c r="K6">
        <v>6.1181199999999998E-2</v>
      </c>
      <c r="L6">
        <v>1.4944230000000001</v>
      </c>
      <c r="N6">
        <v>3.5230790000000001E-3</v>
      </c>
      <c r="O6">
        <v>1.4584440000000001E-2</v>
      </c>
      <c r="P6">
        <v>6.1439569999999999E-2</v>
      </c>
      <c r="Q6">
        <v>0.25816470000000002</v>
      </c>
      <c r="R6">
        <v>3.3734600000000001</v>
      </c>
    </row>
    <row r="7" spans="2:18" x14ac:dyDescent="0.3">
      <c r="B7">
        <v>1</v>
      </c>
      <c r="C7">
        <v>3</v>
      </c>
      <c r="D7">
        <v>0</v>
      </c>
      <c r="E7">
        <v>0</v>
      </c>
      <c r="F7">
        <v>0</v>
      </c>
      <c r="H7">
        <v>7</v>
      </c>
      <c r="I7">
        <v>100</v>
      </c>
      <c r="J7">
        <v>99</v>
      </c>
      <c r="K7">
        <v>87</v>
      </c>
      <c r="L7">
        <v>90</v>
      </c>
      <c r="N7">
        <v>0</v>
      </c>
      <c r="O7">
        <v>7</v>
      </c>
      <c r="P7">
        <v>4</v>
      </c>
      <c r="Q7">
        <v>16</v>
      </c>
      <c r="R7">
        <v>50</v>
      </c>
    </row>
    <row r="8" spans="2:18" x14ac:dyDescent="0.3">
      <c r="B8">
        <v>46</v>
      </c>
      <c r="C8">
        <v>97</v>
      </c>
      <c r="D8">
        <v>100</v>
      </c>
      <c r="E8">
        <v>100</v>
      </c>
      <c r="F8">
        <v>100</v>
      </c>
      <c r="H8">
        <v>0</v>
      </c>
      <c r="I8">
        <v>0</v>
      </c>
      <c r="J8">
        <v>1</v>
      </c>
      <c r="K8">
        <v>13</v>
      </c>
      <c r="L8">
        <v>10</v>
      </c>
      <c r="N8">
        <v>12</v>
      </c>
      <c r="O8">
        <v>93</v>
      </c>
      <c r="P8">
        <v>96</v>
      </c>
      <c r="Q8">
        <v>84</v>
      </c>
      <c r="R8">
        <v>50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EBFAB-1780-48D4-BCA6-3DC69FA75354}">
  <dimension ref="C5:F9"/>
  <sheetViews>
    <sheetView tabSelected="1" zoomScale="70" zoomScaleNormal="70" workbookViewId="0">
      <selection activeCell="R5" sqref="R5"/>
    </sheetView>
  </sheetViews>
  <sheetFormatPr defaultRowHeight="14.4" x14ac:dyDescent="0.3"/>
  <sheetData>
    <row r="5" spans="3:6" x14ac:dyDescent="0.3">
      <c r="C5">
        <v>2.3639890000000001</v>
      </c>
      <c r="D5">
        <v>2.725549</v>
      </c>
      <c r="E5">
        <v>2.6656680000000001</v>
      </c>
      <c r="F5">
        <v>2.1133150000000001</v>
      </c>
    </row>
    <row r="6" spans="3:6" x14ac:dyDescent="0.3">
      <c r="C6">
        <v>0.30873420000000001</v>
      </c>
      <c r="D6">
        <v>0.19776189999999999</v>
      </c>
      <c r="E6">
        <v>0.41477459999999999</v>
      </c>
      <c r="F6">
        <v>0.47999570000000003</v>
      </c>
    </row>
    <row r="7" spans="3:6" x14ac:dyDescent="0.3">
      <c r="C7">
        <v>6.0510790000000002E-2</v>
      </c>
      <c r="D7">
        <v>3.8760629999999997E-2</v>
      </c>
      <c r="E7">
        <v>8.1294329999999998E-2</v>
      </c>
      <c r="F7">
        <v>9.4077439999999998E-2</v>
      </c>
    </row>
    <row r="8" spans="3:6" x14ac:dyDescent="0.3">
      <c r="C8">
        <v>3</v>
      </c>
      <c r="D8">
        <v>5</v>
      </c>
      <c r="E8">
        <v>43</v>
      </c>
      <c r="F8">
        <v>100</v>
      </c>
    </row>
    <row r="9" spans="3:6" x14ac:dyDescent="0.3">
      <c r="C9">
        <v>97</v>
      </c>
      <c r="D9">
        <v>95</v>
      </c>
      <c r="E9">
        <v>57</v>
      </c>
      <c r="F9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Set 1</vt:lpstr>
      <vt:lpstr>Set 2</vt:lpstr>
      <vt:lpstr>Set 3</vt:lpstr>
      <vt:lpstr>Set 6</vt:lpstr>
      <vt:lpstr>Set 7</vt:lpstr>
      <vt:lpstr>Set 8</vt:lpstr>
      <vt:lpstr>Set 9</vt:lpstr>
      <vt:lpstr>Set 10 (Sim 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Yoga</dc:creator>
  <cp:lastModifiedBy>Yoga</cp:lastModifiedBy>
  <dcterms:created xsi:type="dcterms:W3CDTF">2015-06-05T18:17:20Z</dcterms:created>
  <dcterms:modified xsi:type="dcterms:W3CDTF">2019-10-24T16:51:33Z</dcterms:modified>
</cp:coreProperties>
</file>